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13_ncr:1_{82AE17A6-BBF7-462D-B428-EADDC60AB745}" xr6:coauthVersionLast="47" xr6:coauthVersionMax="47" xr10:uidLastSave="{00000000-0000-0000-0000-000000000000}"/>
  <bookViews>
    <workbookView xWindow="-108" yWindow="-108" windowWidth="23256" windowHeight="13896" tabRatio="902"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45" r:id="rId5"/>
    <sheet name="REACTIVA" sheetId="46" r:id="rId6"/>
    <sheet name="DEMANDA_AREAS" sheetId="47" r:id="rId7"/>
    <sheet name="DEMANDA_UL" sheetId="8" r:id="rId8"/>
    <sheet name="TIPO_RECURSO" sheetId="9" r:id="rId9"/>
    <sheet name="GENERACION RER" sheetId="10" r:id="rId10"/>
    <sheet name="COGENERACIÓN" sheetId="11" r:id="rId11"/>
    <sheet name="EVO_PRO_ENE" sheetId="48" r:id="rId12"/>
    <sheet name="G_AREAS" sheetId="49"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K27" i="9"/>
  <c r="K26" i="9"/>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P11" i="9" s="1"/>
  <c r="K10" i="9"/>
  <c r="K9" i="9"/>
  <c r="K8" i="9"/>
  <c r="K7" i="9"/>
  <c r="O55" i="9"/>
  <c r="N55" i="9"/>
  <c r="M55" i="9"/>
  <c r="L55" i="9"/>
  <c r="J55" i="9"/>
  <c r="I55" i="9"/>
  <c r="H55" i="9"/>
  <c r="G55" i="9"/>
  <c r="F55" i="9"/>
  <c r="E55" i="9"/>
  <c r="D55" i="9"/>
  <c r="C55" i="9"/>
  <c r="P54" i="9"/>
  <c r="P53" i="9"/>
  <c r="P52" i="9"/>
  <c r="P51" i="9"/>
  <c r="P50" i="9"/>
  <c r="P32" i="9"/>
  <c r="P31" i="9"/>
  <c r="P30" i="9"/>
  <c r="P29" i="9"/>
  <c r="P28" i="9"/>
  <c r="P27" i="9"/>
  <c r="P26" i="9"/>
  <c r="P10" i="9"/>
  <c r="P9" i="9"/>
  <c r="P8" i="9"/>
  <c r="P7" i="9"/>
  <c r="K55" i="9" l="1"/>
  <c r="P55" i="9"/>
  <c r="G56" i="9" s="1"/>
  <c r="H56" i="9"/>
  <c r="I56" i="9"/>
  <c r="J56" i="9"/>
  <c r="C56" i="9"/>
  <c r="K56" i="9" l="1"/>
  <c r="F56" i="9"/>
  <c r="E56" i="9"/>
  <c r="D56" i="9"/>
  <c r="O56" i="9"/>
  <c r="N56" i="9"/>
  <c r="M56" i="9"/>
  <c r="L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<sst xmlns="http://schemas.openxmlformats.org/spreadsheetml/2006/main" count="25424" uniqueCount="3470">
  <si>
    <t>martes, 22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</si>
  <si>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</si>
  <si>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</si>
  <si>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</si>
  <si>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</si>
  <si>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</si>
  <si>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</si>
  <si>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</si>
  <si>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</si>
  <si>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</si>
  <si>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</si>
  <si>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</si>
  <si>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</si>
  <si>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</si>
  <si>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ATLANTICA TRANSMISION SUR S.A.</t>
  </si>
  <si>
    <t>MONTALVO</t>
  </si>
  <si>
    <t>TRANSFORMADOR 3D</t>
  </si>
  <si>
    <t>AUT-5672</t>
  </si>
  <si>
    <t>22/07/2025 13:50:00</t>
  </si>
  <si>
    <t>PRIMERA ENERGIZACIÓN DEL AUTOTRANSFORMADOR AUT-5672 DE  500/220 KV EN LA S.E. MONTALVO</t>
  </si>
  <si>
    <t>NO</t>
  </si>
  <si>
    <t>EVENTO</t>
  </si>
  <si>
    <t>CONELSUR LT SAC</t>
  </si>
  <si>
    <t>PORTILLO</t>
  </si>
  <si>
    <t>SUBESTACION</t>
  </si>
  <si>
    <t>SS.EE.</t>
  </si>
  <si>
    <t>22/07/2025 00:00:00</t>
  </si>
  <si>
    <t>23/07/2025 00:00:00</t>
  </si>
  <si>
    <t>DECLARACIÓN DE SITUACIÓN EXCEPCIONAL EN LA S.E. PORTILLO DE 60 kV</t>
  </si>
  <si>
    <t>FALLA</t>
  </si>
  <si>
    <t>ISA PERU</t>
  </si>
  <si>
    <t>AGUAYTÍA - TINGO MARÍA</t>
  </si>
  <si>
    <t xml:space="preserve">LINEA DE TRANSMISION          </t>
  </si>
  <si>
    <t>L-2251</t>
  </si>
  <si>
    <t>22/07/2025 10:36:00</t>
  </si>
  <si>
    <t>22/07/2025 11:22:00</t>
  </si>
  <si>
    <t>DESCONEXIÓN DE LA LÍNEA L-2251 (TINGO MARÍA - AGUAYTÍA) DE 220 KV</t>
  </si>
  <si>
    <t>SI</t>
  </si>
  <si>
    <t>RESTRICCIONES OPERATIVAS</t>
  </si>
  <si>
    <t>FECHA</t>
  </si>
  <si>
    <t>HORA
INICIO</t>
  </si>
  <si>
    <t>HORA
FINAL</t>
  </si>
  <si>
    <t>T.Eq.</t>
  </si>
  <si>
    <t>22/07/2025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</si>
  <si>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</si>
  <si>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</si>
  <si>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</si>
  <si>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</si>
  <si>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</si>
  <si>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</si>
  <si>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</si>
  <si>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</si>
  <si>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</si>
  <si>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</si>
  <si>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</si>
  <si>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</si>
  <si>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</si>
  <si>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</si>
  <si>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</si>
  <si>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</si>
  <si>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</si>
  <si>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</si>
  <si>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</si>
  <si>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</si>
  <si>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</si>
  <si>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</si>
  <si>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</si>
  <si>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</si>
  <si>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</si>
  <si>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</si>
  <si>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</si>
  <si>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</si>
  <si>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</si>
  <si>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</si>
  <si>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</si>
  <si>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</si>
  <si>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</si>
  <si>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</si>
  <si>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</si>
  <si>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</si>
  <si>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</si>
  <si>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</si>
  <si>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</si>
  <si>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</si>
  <si>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</si>
  <si>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</si>
  <si>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</si>
  <si>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</si>
  <si>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</si>
  <si>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</si>
  <si>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</si>
  <si>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</si>
  <si>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</si>
  <si>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</si>
  <si>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</si>
  <si>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</si>
  <si>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</si>
  <si>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</si>
  <si>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</si>
  <si>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</si>
  <si>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</si>
  <si>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</si>
  <si>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</si>
  <si>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</si>
  <si>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</si>
  <si>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</si>
  <si>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</si>
  <si>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</si>
  <si>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</si>
  <si>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</si>
  <si>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</si>
  <si>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</si>
  <si>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</si>
  <si>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</si>
  <si>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18/07/2025, se ha detectado problemas de vibración en la UG1 de la CH Cheves, para lo cual se debe considerar una potencia mínima de 25MW.</t>
  </si>
  <si>
    <t>19:21</t>
  </si>
  <si>
    <t>Según del correo de 22/07: La unidad G2 de la CH Cheves queda restringida a no poder parar, por problemas de vibraciones en los cojinetes.</t>
  </si>
  <si>
    <t>Según del correo de 22/07: La unidad G2 de la CH Cheves queda restringida a una potencia mínima de 25MW y no poder parar la unidad, por problemas de vibraciones en los cojinetes.</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</si>
  <si>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</si>
  <si>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</si>
  <si>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</si>
  <si>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</si>
  <si>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</si>
  <si>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</si>
  <si>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</si>
  <si>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</si>
  <si>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</si>
  <si>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</si>
  <si>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</si>
  <si>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</si>
  <si>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</si>
  <si>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</si>
  <si>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</si>
  <si>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</si>
  <si>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</si>
  <si>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</si>
  <si>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</si>
  <si>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</si>
  <si>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</si>
  <si>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</si>
  <si>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INDEPENDENCIA</t>
  </si>
  <si>
    <t>SA-2259</t>
  </si>
  <si>
    <t>22/07/2025 06:00</t>
  </si>
  <si>
    <t>22/07/2025 12:00</t>
  </si>
  <si>
    <t>Se requiere la liberacion de la Barra A en la S.E. Indepedencia para Mantenimiento del Seccionador SA-2259 perteneciente a Aceros Arequipa.</t>
  </si>
  <si>
    <t>P</t>
  </si>
  <si>
    <t>F/S</t>
  </si>
  <si>
    <t>N</t>
  </si>
  <si>
    <t xml:space="preserve">PREV.     </t>
  </si>
  <si>
    <t>T</t>
  </si>
  <si>
    <t>SB-2261</t>
  </si>
  <si>
    <t>22/07/2025 18:00</t>
  </si>
  <si>
    <t>Se requiere la liberacion de la Barra B en la S.E. Indepedencia para Mantenimiento del Seccionador SB-2261 perteneciente a Aceros Arequipa.</t>
  </si>
  <si>
    <t>INDEPENDENCIA - ACEROS AREQUIPA</t>
  </si>
  <si>
    <t>L-2217</t>
  </si>
  <si>
    <t>Mantenimiento Preventivo de la L.T. 220KV L-2217</t>
  </si>
  <si>
    <t>S</t>
  </si>
  <si>
    <t>BARRA A_220KV</t>
  </si>
  <si>
    <t>22/07/2025 00:00</t>
  </si>
  <si>
    <t>23/07/2025 00:00</t>
  </si>
  <si>
    <t>Proyecto Refuerzos: Indisponibilidad de la proteccion diferencial de barras 220 kV por Conexion de la nueva UB-87B hacia la UC existente,Configuracion y Pruebas.</t>
  </si>
  <si>
    <t>E/S</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</si>
  <si>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</si>
  <si>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</si>
  <si>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</si>
  <si>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</si>
  <si>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</si>
  <si>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</si>
  <si>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ACOPLE 220</t>
  </si>
  <si>
    <t>22/07/2025 12:01</t>
  </si>
  <si>
    <t>22/07/2025 17:23</t>
  </si>
  <si>
    <t>Proyecto Refuerzos: Reemplazo del HMI existente, Pruebas y Configuracion. No se contara con nivel 1 de operacion.</t>
  </si>
  <si>
    <t>CL-2057</t>
  </si>
  <si>
    <t>CL-AUT-5671_500</t>
  </si>
  <si>
    <t>Proyecto Refuerzos: Reemplazo del HMI existente, Pruebas y Configuracion. No se contara con nivel 1 de operacion en INT-5671, INT-5652 y SAT-5671.</t>
  </si>
  <si>
    <t>INT-5672</t>
  </si>
  <si>
    <t>22/07/2025 13:50</t>
  </si>
  <si>
    <t>Proyecto Refuerzos: Puesta en servicio del nuevo tercio del diametro INT-5672. Energizacion en vacio por 34 horas de AUT-5672. Prueba con nuevo rele de mando sincronizado PSD</t>
  </si>
  <si>
    <t>22/07/2025 15:17</t>
  </si>
  <si>
    <t>Proyecto Refuerzos: Energizacion en vacio por 34 horas de AUT-5672 a traves del INT-5672 (INT-5652 e INT-5622 abiertos)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</si>
  <si>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</si>
  <si>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</si>
  <si>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</si>
  <si>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</si>
  <si>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</si>
  <si>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</si>
  <si>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</si>
  <si>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</si>
  <si>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</si>
  <si>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</si>
  <si>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INT-5361</t>
  </si>
  <si>
    <t>Seccionador SBA-5361 fase  R  indisponible por problemas mecanicos, el seccionador permanece cerrado y bloqueado</t>
  </si>
  <si>
    <t>REB-5350</t>
  </si>
  <si>
    <t>Fuera de servicio po falla en el equipo.</t>
  </si>
  <si>
    <t>ATN S.A.</t>
  </si>
  <si>
    <t>CARHUAMAYO NUEVA</t>
  </si>
  <si>
    <t>CL-2268</t>
  </si>
  <si>
    <t>22/07/2025 08:00</t>
  </si>
  <si>
    <t>22/07/2025 15:31</t>
  </si>
  <si>
    <t>Mantenimiento preventivo de equipos en celda</t>
  </si>
  <si>
    <t>CONOCOCHA - KIMAN AYLLU</t>
  </si>
  <si>
    <t>L-2269</t>
  </si>
  <si>
    <t>22/07/2025 08:03</t>
  </si>
  <si>
    <t>22/07/2025 17:46</t>
  </si>
  <si>
    <t>Inspeccion de cimentaciones y estado de estructura de soporte</t>
  </si>
  <si>
    <t>L-2270</t>
  </si>
  <si>
    <t>PARAGSHA 2</t>
  </si>
  <si>
    <t>PARAGSHA II - CARHUAMAYO</t>
  </si>
  <si>
    <t>L-2268</t>
  </si>
  <si>
    <t>Mantenimiento Electromecanico</t>
  </si>
  <si>
    <t>COMPA?IA TRANSMISORA NORPERUANA S.A.C</t>
  </si>
  <si>
    <t>ISHCAYUCRO - RAURAPATA</t>
  </si>
  <si>
    <t>L-2365</t>
  </si>
  <si>
    <t>PES PROYECTO RAURAPATA Y TOMA GRADUAL DE CARGA, INICIA CON 3.5 MW.</t>
  </si>
  <si>
    <t>PRUEBA</t>
  </si>
  <si>
    <t>RAURAPATA</t>
  </si>
  <si>
    <t>TP-01</t>
  </si>
  <si>
    <t>CONCESIONARIA LINEA DE TRANSMISION LA NI?A S.A.C.</t>
  </si>
  <si>
    <t>MIGUEL GRAU</t>
  </si>
  <si>
    <t>BARRA_A_500 kV</t>
  </si>
  <si>
    <t>22/07/2025 08:30</t>
  </si>
  <si>
    <t>22/07/2025 17:38</t>
  </si>
  <si>
    <t>A SOLICITUD DE CONCESIONARIA LINEA DE TRANSMISION LA NI?A (COBRA):  VERIFICACIONES EN ALTA TENSION INDISPONIBILIDAD DE LA BARRA A, 500KV DESCONEXION DE LOS SIGUIENTES EQUIPOS: IN-5506 SE-5510 SE-5511</t>
  </si>
  <si>
    <t>A SOLICITUD DE CONCESIONARIA LINEA DE TRANSMISION LA NI?A (COBRA):  VERIFICACIONES DE CORTE A, B, DIAMETRO 2 S.E. MIGUEL GRAU DESCONEXION DE LOS SIGUIENTES EQUIPOS: IN-5509 IN-5510  SE-5515 SE-5516 SE-5517 SE-5518</t>
  </si>
  <si>
    <t>CAJAMARCA NORTE</t>
  </si>
  <si>
    <t>SB-3241</t>
  </si>
  <si>
    <t>SECCIONADOR DE BARRA  B  SB-3241 DEL TRANSFORMADOR T-36 INDISPONIBLE.</t>
  </si>
  <si>
    <t>F</t>
  </si>
  <si>
    <t>CALLAHUANCA (CNS)</t>
  </si>
  <si>
    <t>S.E.</t>
  </si>
  <si>
    <t>RELE DIFERENCIAL DE BARRAS DE CALLAHUANCA 220KV INOPERATIVO</t>
  </si>
  <si>
    <t>CHARCANI I</t>
  </si>
  <si>
    <t>22/07/2025 07:28</t>
  </si>
  <si>
    <t>22/07/2025 14:41</t>
  </si>
  <si>
    <t>Mantenimiento electromecanico plan 1</t>
  </si>
  <si>
    <t>G</t>
  </si>
  <si>
    <t>CHARCANI II</t>
  </si>
  <si>
    <t>22/07/2025 13:42</t>
  </si>
  <si>
    <t>22/07/2025 15:03</t>
  </si>
  <si>
    <t>Por maniobras de acople G1, Charcani I, por sistema de 5.25 Kv</t>
  </si>
  <si>
    <t>CHARCANI VI</t>
  </si>
  <si>
    <t>Mantenimiento Generador</t>
  </si>
  <si>
    <t>SANTUARIO</t>
  </si>
  <si>
    <t>ACOPLE 138</t>
  </si>
  <si>
    <t>En servicio barra 2,uso en grupo N1 Charcani V con interruptor de acoplamiento, por falla</t>
  </si>
  <si>
    <t>EGESUR</t>
  </si>
  <si>
    <t>T-30</t>
  </si>
  <si>
    <t>Mantenimiento correctivo del transformador de potencia en reserva - DELCROSA</t>
  </si>
  <si>
    <t xml:space="preserve">CORR.     </t>
  </si>
  <si>
    <t>ELECTROPERU</t>
  </si>
  <si>
    <t>MANTARO</t>
  </si>
  <si>
    <t>G5</t>
  </si>
  <si>
    <t>22/07/2025 00:05</t>
  </si>
  <si>
    <t>22/07/2025 09:26</t>
  </si>
  <si>
    <t>PRUEBAS TRANSFORMADOR DE CORRIENTE LADO REACTOR</t>
  </si>
  <si>
    <t>RESTITUCION</t>
  </si>
  <si>
    <t>22/07/2025 00:13</t>
  </si>
  <si>
    <t>22/07/2025 11:44</t>
  </si>
  <si>
    <t>MANTENIMIENTO PREVENTIVO Y CONTROLES SISTEMATICOS</t>
  </si>
  <si>
    <t>INSTALACION DE AISLADORES 220 KV DE LA FASE R</t>
  </si>
  <si>
    <t>EMPRESA DE GENERACION ELECTRICA CANCHAYLLO SAC</t>
  </si>
  <si>
    <t>CANCHAYLLO</t>
  </si>
  <si>
    <t>G02</t>
  </si>
  <si>
    <t>MANTENIMIENTO MAYOR DE TURBINA G2 (INSPECCION Y MEDICION DE DESGASTE DE ALABES, RODETE Y ESCUDOS).</t>
  </si>
  <si>
    <t>MANTENIMIENTO MAYOR DE GENERADOR UG2 (INSPECCION LIMPIEZA, AJUSTE, MEDICION DE AISLAMIENTOS Y PRUEBAS EN SERVICIO).</t>
  </si>
  <si>
    <t>MANTENIMINETO EQUIPOS AUXILIARES, UNIDAD DE POTENCIA HIDRAULICA, SISTEMA DE REFRIGERACION, TABLEROS DE CONTROL Y PROTRCCION UG2.</t>
  </si>
  <si>
    <t>EMPRESA DE GENERACION HUALLAGA</t>
  </si>
  <si>
    <t>CHAGLLA - PARAGSHA</t>
  </si>
  <si>
    <t>L-2150</t>
  </si>
  <si>
    <t>22/07/2025 08:21</t>
  </si>
  <si>
    <t>22/07/2025 16:32</t>
  </si>
  <si>
    <t>MANTENIMIENTO ANUAL L-2150.</t>
  </si>
  <si>
    <t>L-2151</t>
  </si>
  <si>
    <t>DESHABILITACION DE RECIERRES POR SEGURIDAD DEBIDO A TRABAJOS EN LA LINEA L-2150.</t>
  </si>
  <si>
    <t>PCH CHAGLLA</t>
  </si>
  <si>
    <t>GP1</t>
  </si>
  <si>
    <t>22/07/2025 10:36</t>
  </si>
  <si>
    <t>22/07/2025 11:16</t>
  </si>
  <si>
    <t>DESCONECTA LA UNIDAD PCH DEBIDO A PERTURBACION ORIGINADO POR LA SALIDA DE LA LINEA L-2251 (L. AGUAYTIA - TINGO MARIA).</t>
  </si>
  <si>
    <t>MALACAS 1</t>
  </si>
  <si>
    <t>TG6</t>
  </si>
  <si>
    <t>22/07/2025 02:00</t>
  </si>
  <si>
    <t>Indisponible en el modo GAS - Disponible en modo Diesel.</t>
  </si>
  <si>
    <t>RESERVA FRIA DE GENERACION TALARA</t>
  </si>
  <si>
    <t>TG5</t>
  </si>
  <si>
    <t>22/07/2025 19:25</t>
  </si>
  <si>
    <t>TG5 indisponible en modo gas, disponible en modo diesel.</t>
  </si>
  <si>
    <t>CHILCA-CTM</t>
  </si>
  <si>
    <t>SA-3789</t>
  </si>
  <si>
    <t>Indisponible por falla del 06/07</t>
  </si>
  <si>
    <t>DERIVACION</t>
  </si>
  <si>
    <t>S.E. DERIVACION</t>
  </si>
  <si>
    <t>22/07/2025 17:00</t>
  </si>
  <si>
    <t>REVISION DE REDUNDANCIA ENTRE ROUTERS DE SE PUNTA LOMITAS Y SE DERIVACION, REVISION Y CONFIGURACION DE SICAM PAS SE DERIVACION, SE PUNTA LOMITAS Y SISTEMAS ASOCIADOS.CONFIGURACION DE BANDA MUERTA EN RELES Y CONTROLADORES SE DERIVACION.</t>
  </si>
  <si>
    <t>CL-2312</t>
  </si>
  <si>
    <t>22/07/2025 08:46</t>
  </si>
  <si>
    <t>22/07/2025 16:30</t>
  </si>
  <si>
    <t>PRUEBAS END TO END L-2312, SE REQUIERE LA CELDA CL-2312 EN LA SE DERIVACION FUERA DE SERVICIO.</t>
  </si>
  <si>
    <t>PUNTA LOMITAS</t>
  </si>
  <si>
    <t>CENTRAL PUNTA LOMITAS: REPARACION DE 02 AEROGENERADORES, PUNCH LIST Y DE ALARMAS 04 AEROGENERADORES (ENTRE 08:00 y 18:00 HRS).</t>
  </si>
  <si>
    <t>Perdida de se?ales de comunicacion al COES y deshabilitacion del EDAG de Punta Lomitas.</t>
  </si>
  <si>
    <t>REVISION DE REDUNDANCIA ENTRE ROUTERS DE SE PUNTA LOMITAS Y SE DERIVACION, REVISION Y CONFIGURACION DE SICAM PAS SE DERIVACION, SE PUNTA LOMITAS Y SISTEMAS ASOCIADOS. CONFIGURACION DE BANDA MUERTA EN RELES Y CONTROLADORES SE DERIVACION.</t>
  </si>
  <si>
    <t>22/07/2025 10:00</t>
  </si>
  <si>
    <t>Actualizacion del firmware de los controladores de la celda de generacion</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</si>
  <si>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</si>
  <si>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</si>
  <si>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</si>
  <si>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</si>
  <si>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</si>
  <si>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</si>
  <si>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TINGO MARIA</t>
  </si>
  <si>
    <t>PROYECTO DE MODERNIZACION DE SE TINGO MARIA: FUNCION 50BF DEL ANILLO DE 220KV SE ENCUENTRA DESHABILITADO, DISPAROS 50BF POR ETAPA 2 HACIA LOS INTERRUPTORES LADO 138KV DEL AT01 Y AT82 SE ENCUENTRAN DESHABILITADOS, AMBOS HASTA EL 10.08.25.</t>
  </si>
  <si>
    <t>TR-1</t>
  </si>
  <si>
    <t>22/07/2025 12:32</t>
  </si>
  <si>
    <t>POA: MODERNIZACION DEL SISTEMA DE CONTROL Y PROTECCION POR ANTIGÜEDAD, ACTUALIZACION DE PLANOS DE PROTECCION, REEMPLAZO DE CABLEADO ANTIGUO, VERIFICACION DE ENCLAVAMIENTOS DEL ESQUEMA ESPECIAL AGR ASOCIADO AL AT-01. CON CORTE CONTINUO. REQUIERE INTERRUPTORES IN-2344 E IN-2346 ABIERTOS. (R0120443)</t>
  </si>
  <si>
    <t>R-30MVAR</t>
  </si>
  <si>
    <t>22/07/2025 08:53</t>
  </si>
  <si>
    <t>22/07/2025 18:57</t>
  </si>
  <si>
    <t>POA: PROYECTO DE MODERNIZACION DE PROTECCION Y CONTROL DE LA SUBESTACION TINGO MARIA 220/138KV, LEVANTAMIENTO DE OBSERVACIONES, ACTIVIDAD CON CORTE CONTINUO, (CORTE 2). (R0119875)</t>
  </si>
  <si>
    <t>22/07/2025 08:58</t>
  </si>
  <si>
    <t>22/07/2025 19:00</t>
  </si>
  <si>
    <t>POA: PROYECTO DE MODERNIZACION DE PROTECCION Y CONTROL DE LA SUBESTACION TINGO MARIA 220/138KV, MIGRACION DE SE?ALES Y MODERNIZACION DE NIVEL 2, ACTIVIDAD CON PERDIDA DE SUPERVISION. (R0118566)</t>
  </si>
  <si>
    <t>JOYA SOLAR S.A.C.</t>
  </si>
  <si>
    <t>SAN MARTIN SOLAR</t>
  </si>
  <si>
    <t>22/07/2025 08:12</t>
  </si>
  <si>
    <t>22/07/2025 19:03</t>
  </si>
  <si>
    <t>INDISPONIBLE POR INDISPONIBILIDAD DE LA SE SAN JOSE 220 KV</t>
  </si>
  <si>
    <t>CERRO DEL AGUILA</t>
  </si>
  <si>
    <t>22/07/2025 19:22</t>
  </si>
  <si>
    <t>MANTENIMIENTO PREVENTIVO SEMESTRAL E INSPECCIONES MENORES</t>
  </si>
  <si>
    <t>22/07/2025 18:07</t>
  </si>
  <si>
    <t>CL-2141</t>
  </si>
  <si>
    <t>22/07/2025 07:35</t>
  </si>
  <si>
    <t>22/07/2025 17:09</t>
  </si>
  <si>
    <t>PRUEBAS REGISTRADOR DE FALLAS</t>
  </si>
  <si>
    <t>22/07/2025 19:32</t>
  </si>
  <si>
    <t>22/07/2025 20:00</t>
  </si>
  <si>
    <t>Pruebas operativas previo a declarar su disponibilidad.</t>
  </si>
  <si>
    <t>22/07/2025 20:26</t>
  </si>
  <si>
    <t>22/07/2025 20:30</t>
  </si>
  <si>
    <t>LAS FLORES</t>
  </si>
  <si>
    <t>22/07/2025 11:03</t>
  </si>
  <si>
    <t>22/07/2025 12:59</t>
  </si>
  <si>
    <t>PRUEBAS DE ACEPTABILIDAD DEL CEMS (Sistema de Monitoreo Continuo de Emisiones) CON CARGA MAYOR A 250 MW.</t>
  </si>
  <si>
    <t>SAN JOSE</t>
  </si>
  <si>
    <t>CL-2070</t>
  </si>
  <si>
    <t>22/07/2025 17:30</t>
  </si>
  <si>
    <t>Conexion de malla de tierra de la CL-2070 a la malla de tierra de la Extension de barras San Jose 220. Instalacion de bajantes desde la Extension de barras San Jose 220 a los seccionadores de barras de la CL-2070 (luego quedan abiertos y bloqueados). Instalacion de cables de guarda de la bahia de linea de la L-2070 Se requiere la desenergizacion de la Extension de barras San Jose 220 kV.</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</si>
  <si>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</si>
  <si>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</si>
  <si>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</si>
  <si>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</si>
  <si>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</si>
  <si>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</si>
  <si>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</si>
  <si>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</si>
  <si>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</si>
  <si>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</si>
  <si>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</si>
  <si>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</si>
  <si>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MANTENIMIENTO COMPRESOR 2 SISTEMA AIRE INSTRUMENTOS</t>
  </si>
  <si>
    <t>CL-2071</t>
  </si>
  <si>
    <t>22/07/2025 07:44</t>
  </si>
  <si>
    <t>INDISPONIBILIDAD de la celda de la L-2071, POR PRUEBAS FINALES DE DIFERENCIAL DE BARRAS  220KV S.E. SAN JOSE- PROY. JOYA SOLAR ZELESTRA</t>
  </si>
  <si>
    <t>CL-2072</t>
  </si>
  <si>
    <t>22/07/2025 17:48</t>
  </si>
  <si>
    <t>INDISPONIBILIDAD celda de la L-2072, POR PRUEBAS FINALES DE DIFERENCIAL DE BARRAS  220KV S.E. SAN JOSE- PROY. JOYA SOLAR ZELESTRA</t>
  </si>
  <si>
    <t>ATXF-001</t>
  </si>
  <si>
    <t>22/07/2025 07:50</t>
  </si>
  <si>
    <t>INDISPONIBILIDAD ATXF-001, POR PRUEBAS FINALES DE DIFERENCIAL DE BARRAS  220KV S.E. SAN JOSE- PROY. JOYA SOLAR ZELESTRA</t>
  </si>
  <si>
    <t>ATXF-002</t>
  </si>
  <si>
    <t>INDISPONIBILIDAD ATXF-002, POR PRUEBAS FINALES DE DIFERENCIAL DE BARRAS  220KV S.E. SAN JOSE- PROY. JOYA SOLAR ZELESTRA</t>
  </si>
  <si>
    <t>SVC-5931</t>
  </si>
  <si>
    <t>22/07/2025 07:53</t>
  </si>
  <si>
    <t>INDISPONIBILIDAD SVC-5931, POR PRUEBAS FINALES DE DIFERENCIAL DE BARRAS  220KV S.E. SAN JOSE- PROY. JOYA SOLAR ZELESTRA</t>
  </si>
  <si>
    <t>BARRA A_220kV</t>
  </si>
  <si>
    <t>22/07/2025 08:14</t>
  </si>
  <si>
    <t>INDISPONIBILIDAD DE BARRA, POR PRUEBAS FINALES DE DIFERENCIAL DE BARRAS  220KV - PROY. JOYA SOLAR ZELESTRA</t>
  </si>
  <si>
    <t>22/07/2025 17:47</t>
  </si>
  <si>
    <t>INDISPONIBILIDAD DE BARRA, POR PRUEBAS FINALES DE DIFERENCIAL DE BARRAS  220KV - PROY. JOYA SOLAR ZELESTRA.</t>
  </si>
  <si>
    <t>BCS-5982</t>
  </si>
  <si>
    <t>22/07/2025 16:54</t>
  </si>
  <si>
    <t>BCS-5982 EN BYPASS A SOLICITUD DEL COES POR PRUEBAS DE MANDO SINCRONIZADO DEL AUTOTRANSFORMADOR AUT-5672 DE SE MONTALVO</t>
  </si>
  <si>
    <t>R</t>
  </si>
  <si>
    <t>SAN LUIS</t>
  </si>
  <si>
    <t>TXF-001</t>
  </si>
  <si>
    <t xml:space="preserve"> MANTENIMIENTO ELECTROMECANICO CELDA TRANSFORMADOR TXF001 220KV. MANTENIMIENTO DE SISTEMAS DE PROTECCION Y CONTROL  MUESTREO DE ACEITE OLTC TXF001</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</si>
  <si>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</si>
  <si>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</si>
  <si>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</si>
  <si>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</si>
  <si>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</si>
  <si>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</si>
  <si>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</si>
  <si>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U1</t>
  </si>
  <si>
    <t>CAMBIO DE VALVULAS ESFERICAS TURBINA - U1 (PIQUE VACIO)</t>
  </si>
  <si>
    <t>SAN DIEGO EMB</t>
  </si>
  <si>
    <t>INDISPONIBILIDAD DE REGULACION CON EMBALSE POR BLINDAJE DE PISO DE ATAGUIAS SAN DIEGO. COMPROMISO DE ASEGURAR UN CAUDAL DE 36 M3/S EN LA ESTACION CONDORCERRO UBICADA AGUAS ABAJO DE LA CH CA?ON DEL PATO</t>
  </si>
  <si>
    <t>MOYOPAMPA</t>
  </si>
  <si>
    <t>22/07/2025 01:50</t>
  </si>
  <si>
    <t>22/07/2025 02:17</t>
  </si>
  <si>
    <t>AJUTES Y SECUENCIA DE PARADA Y ARRANQUE G1</t>
  </si>
  <si>
    <t>22/07/2025 03:16</t>
  </si>
  <si>
    <t>22/07/2025 03:53</t>
  </si>
  <si>
    <t>AJUTES Y SECUENCIA DE PARADA Y ARRANQUE G2</t>
  </si>
  <si>
    <t>22/07/2025 05:04</t>
  </si>
  <si>
    <t>22/07/2025 05:24</t>
  </si>
  <si>
    <t>AJUTES Y SECUENCIA DE PARADA Y ARRANQUE G3</t>
  </si>
  <si>
    <t xml:space="preserve">PETRAMAS                                          </t>
  </si>
  <si>
    <t>CTB CALLAO</t>
  </si>
  <si>
    <t>G2 CALLAO</t>
  </si>
  <si>
    <t>22/07/2025 13:34</t>
  </si>
  <si>
    <t>MANTENIMIENTO DE 35000 HRS</t>
  </si>
  <si>
    <t>HUAYCOLORO</t>
  </si>
  <si>
    <t>22/07/2025 06:13</t>
  </si>
  <si>
    <t>MANTENIMIENTO DE 95000 HRS</t>
  </si>
  <si>
    <t>PLUZ ENERGIA PERU S.A.A.</t>
  </si>
  <si>
    <t>MALVINAS</t>
  </si>
  <si>
    <t>T1-220/60/10kV</t>
  </si>
  <si>
    <t>22/07/2025 04:00</t>
  </si>
  <si>
    <t>CAMBIO RELE SIEMENS POR FALLA. SUPEDITADO A VB DE SNP.</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</si>
  <si>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</si>
  <si>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</si>
  <si>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</si>
  <si>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</si>
  <si>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</si>
  <si>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</si>
  <si>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</si>
  <si>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</si>
  <si>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</si>
  <si>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</si>
  <si>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22/07/2025 12:15</t>
  </si>
  <si>
    <t>MONTAR SERVIDORES WELLOTEC CON PERDIDA DE SUPERVISION (R0120947)</t>
  </si>
  <si>
    <t>CHIMBOTE 1</t>
  </si>
  <si>
    <t>IN-4018</t>
  </si>
  <si>
    <t>22/07/2025 05:05</t>
  </si>
  <si>
    <t>22/07/2025 15:48</t>
  </si>
  <si>
    <t>MP 15A ENGOMADO DEL AISLAMIENTO DE LA CELDA. (R0095649)</t>
  </si>
  <si>
    <t>22/07/2025 05:50</t>
  </si>
  <si>
    <t>MP 4A RETIRO DE GRASA SILICONA IN-4018, TC-4023 Y TC-4024. (R0114985)</t>
  </si>
  <si>
    <t>DERIVACION - CAHUACHI</t>
  </si>
  <si>
    <t>L-2312</t>
  </si>
  <si>
    <t>22/07/2025 16:00</t>
  </si>
  <si>
    <t>A SOLICITUD DE ENGIE: PRUEBAS END TO END L-2312 SE DERIVACION - SE CAHUACHI.</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</si>
  <si>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</si>
  <si>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</si>
  <si>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</si>
  <si>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</si>
  <si>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</si>
  <si>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</si>
  <si>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BARRA-A 220</t>
  </si>
  <si>
    <t>A SOLICITUD DEL CLIENTE ACEROS AREQUIPA POR MANTENIMIENTO DE SU LINEA DE TRANSMISION L-2217.</t>
  </si>
  <si>
    <t>BARRA-B 220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</si>
  <si>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</si>
  <si>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</si>
  <si>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</si>
  <si>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</si>
  <si>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</si>
  <si>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</si>
  <si>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</si>
  <si>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</si>
  <si>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</si>
  <si>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CL-2218</t>
  </si>
  <si>
    <t>22/07/2025 08:27</t>
  </si>
  <si>
    <t>22/07/2025 16:16</t>
  </si>
  <si>
    <t>INSPECIONAR FUGA DE GAS SF6 EN LA FASE  R . (R0120783)********</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</si>
  <si>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</si>
  <si>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</si>
  <si>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</si>
  <si>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CL-R7</t>
  </si>
  <si>
    <t>POA: PUESTA EN SERVICIO DE UN NUEVO RELE DE PROTECCION PARA EL REACTOR R7. PREVIOS PARA  CONFIGURAR EL MANDO SINCRONIZADO: PRUEBAS ELECTRICAS DE TIEMPOS DE APERTURA Y CIERRE DEL IN-2384. (R0120816) NO REQUIERE CONECTAR EL R7</t>
  </si>
  <si>
    <t>22/07/2025 08:05</t>
  </si>
  <si>
    <t>22/07/2025 16:50</t>
  </si>
  <si>
    <t>POA: MONTAJE, CABLEADO, CONFIGURACION, PRUEBAS, INTEGRACION DE DATOS A LA SAS Y PUESTA EN SERVICIO DE UN NUEVO RELE DE PROTECCION PARA EL REACTOR R7, ACTIVIDAD CON CORTE CONTINUO. (R0111903)</t>
  </si>
  <si>
    <t>SANTA ROSA N.</t>
  </si>
  <si>
    <t>B-16</t>
  </si>
  <si>
    <t>22/07/2025 09:47</t>
  </si>
  <si>
    <t>22/07/2025 13:40</t>
  </si>
  <si>
    <t>EN SERVICIO PARA REALIZAR TERMOGRAFIA A EQUIPOS DE PATIO DE LLAVES 60KV. (R0115291)</t>
  </si>
  <si>
    <t>B-17</t>
  </si>
  <si>
    <t>MP 1A TERMOGRAFIA A EQUIPOS DE PATIO DE LLAVES 60KV. REQUIERE ACOPLE 60KV CERRADO/EN SERVICIO. TRASLADAR CL-DERIVACION DESDE LA BARRA  A  HACIA LA BARRA  B . REQUIERE BC-16 CONECTADO DE 10 A 11 HRS Y BC-17 CONECTADO DE 11 A 12 HRS. (R0115291)</t>
  </si>
  <si>
    <t>22/07/2025 09:49</t>
  </si>
  <si>
    <t>22/07/2025 16:03</t>
  </si>
  <si>
    <t>MP 1A TERMOGRAFIA A EQUIPOS DE PATIO DE LLAVES 220KV. REQUIERE ACOPLE 220KV CERRADO/EN SERVICIO. TRASLADAR CL-2003, CL-2701 Y CL-2011 DESDE LA BARRA  A  HACIA LA BARRA  B . TRASLADAR CL-2004, CL-2702, CL-2010 Y CL-TR-UTI DESDE LA BARRA  B  HACIA LA BARRA  A . FINALMENTE NORMALIZAR CONFIGURACION DE LA SUBESTACION. (R0115291)</t>
  </si>
  <si>
    <t>SAN GABAN</t>
  </si>
  <si>
    <t>SAN GABAN II</t>
  </si>
  <si>
    <t>22/07/2025 00:30</t>
  </si>
  <si>
    <t>22/07/2025 17:10</t>
  </si>
  <si>
    <t>PRUEBAS DE EFICIENCIA Y FUNCIONALIDAD DE LOS GRUPOS GENERADORES G1 Y G2 DE LA CH. SAN GABAN II</t>
  </si>
  <si>
    <t>SOUTHERN PERU CC</t>
  </si>
  <si>
    <t>BOTIFLACA - PUSH BACK</t>
  </si>
  <si>
    <t>L-1386/1</t>
  </si>
  <si>
    <t>22/07/2025 10:38</t>
  </si>
  <si>
    <t>22/07/2025 14:44</t>
  </si>
  <si>
    <t xml:space="preserve">Levantamiento de observaciones de distancia minima de seguridad (DMS) de la Linea de transmision de 138kV Botiflaca Push Back “L-1386/1 </t>
  </si>
  <si>
    <t>ILO 1 - ELECTROSUR</t>
  </si>
  <si>
    <t>L-1391</t>
  </si>
  <si>
    <t>LAVADO EN CALIENTE EN LINEA L-1391</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</si>
  <si>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</si>
  <si>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</si>
  <si>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</si>
  <si>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</si>
  <si>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</si>
  <si>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</si>
  <si>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</si>
  <si>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</si>
  <si>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</si>
  <si>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SISTEMAA.</t>
  </si>
  <si>
    <t>YAUPI</t>
  </si>
  <si>
    <t>CAMBIO DE UH (Incluye Pruebas) UG3 + MANTENIMIENTO MAYOR UG3 + MANTENIMIENTO DE ANILLOS ROZANTES + Inspeccion Semestral 1 F/S UG3</t>
  </si>
  <si>
    <t>AGUAYTIA</t>
  </si>
  <si>
    <t>Disponibilidad de 23.5 MMSCF para la CT Aguaytia.</t>
  </si>
  <si>
    <t>TRANSMANTARO</t>
  </si>
  <si>
    <t>CAHUACHI</t>
  </si>
  <si>
    <t>OPERACION EN SIMPLE BARRA, CELDAS CONECTADAS EN BARRA  A  POR FALTA DE MANDOS DE NIVEL 3 EN CELDAS. NO INDISPONE EL CAMBIO DE BARRA.</t>
  </si>
  <si>
    <t>CL-2315</t>
  </si>
  <si>
    <t>22/07/2025 06:45</t>
  </si>
  <si>
    <t>22/07/2025 08:16</t>
  </si>
  <si>
    <t>REINICIO DE MULTIPLEXOR. PERDIDA DE SUPERVISION DE SE CAHUACHI POR 5 MINUTOS. RIESGO DE DISPARO (R0120938)</t>
  </si>
  <si>
    <t>22/07/2025 08:49</t>
  </si>
  <si>
    <t>22/07/2025 16:28</t>
  </si>
  <si>
    <t>PRUEBAS END TO END DEL SEGUNDO CANAL DE TELEPROTECCION SE. CAHUACHI (ONDA PORTADORA). (R0120026)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</si>
  <si>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</si>
  <si>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</si>
  <si>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</si>
  <si>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</si>
  <si>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</si>
  <si>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XC-9</t>
  </si>
  <si>
    <t>22/07/2025 17:12</t>
  </si>
  <si>
    <t>COYA: LEVANTAMIENTO DE OBSERVACIONES DE OBRA CIVILES, INSTALACION DE PUERTA Y CERCO DE PVC, ACTIVIDAD CON CORTE CONTINUO. (R0119627)</t>
  </si>
  <si>
    <t>CARABAYLLO - ZAPALLAL</t>
  </si>
  <si>
    <t>L-2108</t>
  </si>
  <si>
    <t>22/07/2025 07:00</t>
  </si>
  <si>
    <t>22/07/2025 11:47</t>
  </si>
  <si>
    <t>LIMPIEZA DE AISLAMIENTO. REQUIERE L-2107 CON RECIERRES DESHABILITADOS. (R0115677)</t>
  </si>
  <si>
    <t>22/07/2025 07:49</t>
  </si>
  <si>
    <t>REPARAR 6 HEBRAS ROTAS DE CONDUCTOR EN VANO DE LA TORRE T-25, REQUIERE L-2107 CON RECIERRES DESHABILITADOS. (R0119833)</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</si>
  <si>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</si>
  <si>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</si>
  <si>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</si>
  <si>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</si>
  <si>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</si>
  <si>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</si>
  <si>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</si>
  <si>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22/07/2025 07:30</t>
  </si>
  <si>
    <t>CELDA FUERA DE SERVICIO A SOLICITUD DE KALLPA</t>
  </si>
  <si>
    <t>COLCABAMBA - CAMPAS</t>
  </si>
  <si>
    <t>L-5021</t>
  </si>
  <si>
    <t>INDISPONIBLE DEBIDO A COLAPSO DE LAS TORRES T98, T99, T100, T101 Y T102 OCURRIDO EL 03.03.2025 A LAS 00:49:41 HRS. TRABAJOS MANTENIMIENTO PREVENTIVOS POR FALLA.</t>
  </si>
  <si>
    <t>22/07/2025 07:07</t>
  </si>
  <si>
    <t>22/07/2025 14:30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</si>
  <si>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</si>
  <si>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</si>
  <si>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</si>
  <si>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</si>
  <si>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</si>
  <si>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</si>
  <si>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</si>
  <si>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</si>
  <si>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</si>
  <si>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</si>
  <si>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</si>
  <si>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</si>
  <si>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</si>
  <si>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</si>
  <si>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</si>
  <si>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VARI ENERGIA S.A.C.</t>
  </si>
  <si>
    <t>GENERADOR HIDROELÉCTRICO</t>
  </si>
  <si>
    <t>ANASHIRONI</t>
  </si>
  <si>
    <t>ANASHIRONI G1</t>
  </si>
  <si>
    <t>CENTRAL HIDROELÉCTRICA</t>
  </si>
  <si>
    <t>C.H. ANASHIRONI</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</si>
  <si>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</si>
  <si>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</si>
  <si>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</si>
  <si>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</si>
  <si>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</si>
  <si>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</si>
  <si>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</si>
  <si>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</si>
  <si>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</si>
  <si>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</si>
  <si>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</si>
  <si>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</si>
  <si>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</si>
  <si>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</si>
  <si>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</si>
  <si>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</si>
  <si>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</si>
  <si>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</si>
  <si>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</si>
  <si>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</si>
  <si>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</si>
  <si>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</si>
  <si>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</si>
  <si>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</si>
  <si>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</si>
  <si>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</si>
  <si>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</si>
  <si>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</si>
  <si>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</si>
  <si>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</si>
  <si>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</si>
  <si>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</si>
  <si>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</si>
  <si>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</si>
  <si>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</si>
  <si>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</si>
  <si>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</si>
  <si>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</si>
  <si>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</si>
  <si>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</si>
  <si>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</si>
  <si>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</si>
  <si>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</si>
  <si>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</si>
  <si>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</si>
  <si>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</si>
  <si>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</si>
  <si>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</si>
  <si>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</si>
  <si>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</si>
  <si>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</si>
  <si>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</si>
  <si>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</si>
  <si>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</si>
  <si>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</si>
  <si>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</si>
  <si>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</si>
  <si>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</si>
  <si>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</si>
  <si>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</si>
  <si>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</si>
  <si>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</si>
  <si>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</si>
  <si>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</si>
  <si>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</si>
  <si>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</si>
  <si>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</si>
  <si>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</si>
  <si>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</si>
  <si>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</si>
  <si>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</si>
  <si>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</si>
  <si>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</si>
  <si>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</si>
  <si>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</si>
  <si>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</si>
  <si>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</si>
  <si>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</si>
  <si>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</si>
  <si>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</si>
  <si>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</si>
  <si>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</si>
  <si>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</si>
  <si>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</si>
  <si>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</si>
  <si>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</si>
  <si>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</si>
  <si>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</si>
  <si>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</si>
  <si>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</si>
  <si>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</si>
  <si>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</si>
  <si>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</si>
  <si>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</si>
  <si>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</si>
  <si>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</si>
  <si>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</si>
  <si>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</si>
  <si>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</si>
  <si>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</si>
  <si>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</si>
  <si>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</si>
  <si>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</si>
  <si>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</si>
  <si>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</si>
  <si>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</si>
  <si>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</si>
  <si>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</si>
  <si>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</si>
  <si>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</si>
  <si>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</si>
  <si>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</si>
  <si>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</si>
  <si>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</si>
  <si>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</si>
  <si>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</si>
  <si>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</si>
  <si>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</si>
  <si>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</si>
  <si>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</si>
  <si>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</si>
  <si>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</si>
  <si>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</si>
  <si>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</si>
  <si>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</si>
  <si>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</si>
  <si>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</si>
  <si>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</si>
  <si>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</si>
  <si>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</si>
  <si>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</si>
  <si>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</si>
  <si>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</si>
  <si>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</si>
  <si>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</si>
  <si>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</si>
  <si>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</si>
  <si>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</si>
  <si>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</si>
  <si>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</si>
  <si>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</si>
  <si>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</si>
  <si>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</si>
  <si>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</si>
  <si>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</si>
  <si>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</si>
  <si>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</si>
  <si>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</si>
  <si>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</si>
  <si>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</si>
  <si>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</si>
  <si>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</si>
  <si>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</si>
  <si>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</si>
  <si>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</si>
  <si>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</si>
  <si>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</si>
  <si>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</si>
  <si>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</si>
  <si>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</si>
  <si>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</si>
  <si>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</si>
  <si>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</si>
  <si>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</si>
  <si>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</si>
  <si>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</si>
  <si>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</si>
  <si>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</si>
  <si>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</si>
  <si>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</si>
  <si>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</si>
  <si>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</si>
  <si>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</si>
  <si>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</si>
  <si>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</si>
  <si>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</si>
  <si>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</si>
  <si>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</si>
  <si>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</si>
  <si>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</si>
  <si>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</si>
  <si>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</si>
  <si>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</si>
  <si>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</si>
  <si>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</si>
  <si>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</si>
  <si>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</si>
  <si>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</si>
  <si>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</si>
  <si>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</si>
  <si>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</si>
  <si>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</si>
  <si>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</si>
  <si>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</si>
  <si>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</si>
  <si>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</si>
  <si>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</si>
  <si>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</si>
  <si>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</si>
  <si>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</si>
  <si>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</si>
  <si>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</si>
  <si>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</si>
  <si>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</si>
  <si>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</si>
  <si>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</si>
  <si>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</si>
  <si>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</si>
  <si>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</si>
  <si>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</si>
  <si>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</si>
  <si>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</si>
  <si>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</si>
  <si>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</si>
  <si>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</si>
  <si>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</si>
  <si>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</si>
  <si>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</si>
  <si>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</si>
  <si>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</si>
  <si>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</si>
  <si>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</si>
  <si>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</si>
  <si>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</si>
  <si>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</si>
  <si>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</si>
  <si>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</si>
  <si>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</si>
  <si>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</si>
  <si>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</si>
  <si>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</si>
  <si>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</si>
  <si>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</si>
  <si>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</si>
  <si>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</si>
  <si>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</si>
  <si>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</si>
  <si>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</si>
  <si>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</si>
  <si>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</si>
  <si>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</si>
  <si>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</si>
  <si>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</si>
  <si>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</si>
  <si>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</si>
  <si>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</si>
  <si>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</si>
  <si>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</si>
  <si>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</si>
  <si>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</si>
  <si>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</si>
  <si>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</si>
  <si>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</si>
  <si>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</si>
  <si>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</si>
  <si>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</si>
  <si>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</si>
  <si>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</si>
  <si>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</si>
  <si>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</si>
  <si>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</si>
  <si>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</si>
  <si>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</si>
  <si>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</si>
  <si>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</si>
  <si>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</si>
  <si>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</si>
  <si>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</si>
  <si>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</si>
  <si>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</si>
  <si>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</si>
  <si>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</si>
  <si>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</si>
  <si>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</si>
  <si>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</si>
  <si>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</si>
  <si>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</si>
  <si>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</si>
  <si>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</si>
  <si>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</si>
  <si>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</si>
  <si>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</si>
  <si>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</si>
  <si>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</si>
  <si>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</si>
  <si>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</si>
  <si>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</si>
  <si>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</si>
  <si>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</si>
  <si>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</si>
  <si>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</si>
  <si>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</si>
  <si>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</si>
  <si>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</si>
  <si>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</si>
  <si>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</si>
  <si>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</si>
  <si>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</si>
  <si>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</si>
  <si>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</si>
  <si>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</si>
  <si>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</si>
  <si>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</si>
  <si>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</si>
  <si>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</si>
  <si>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</si>
  <si>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</si>
  <si>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</si>
  <si>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</si>
  <si>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</si>
  <si>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</si>
  <si>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</si>
  <si>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</si>
  <si>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</si>
  <si>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</si>
  <si>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</si>
  <si>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</si>
  <si>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</si>
  <si>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</si>
  <si>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</si>
  <si>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</si>
  <si>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</si>
  <si>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</si>
  <si>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</si>
  <si>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</si>
  <si>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</si>
  <si>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</si>
  <si>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</si>
  <si>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</si>
  <si>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</si>
  <si>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</si>
  <si>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</si>
  <si>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</si>
  <si>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</si>
  <si>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</si>
  <si>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</si>
  <si>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</si>
  <si>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</si>
  <si>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</si>
  <si>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</si>
  <si>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</si>
  <si>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</si>
  <si>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</si>
  <si>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</si>
  <si>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</si>
  <si>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</si>
  <si>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</si>
  <si>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</si>
  <si>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</si>
  <si>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</si>
  <si>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</si>
  <si>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</si>
  <si>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</si>
  <si>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</si>
  <si>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</si>
  <si>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</si>
  <si>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</si>
  <si>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</si>
  <si>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</si>
  <si>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</si>
  <si>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</si>
  <si>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</si>
  <si>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</si>
  <si>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</si>
  <si>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</si>
  <si>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</si>
  <si>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</si>
  <si>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</si>
  <si>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</si>
  <si>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</si>
  <si>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</si>
  <si>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</si>
  <si>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</si>
  <si>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</si>
  <si>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</si>
  <si>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</si>
  <si>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</si>
  <si>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</si>
  <si>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</si>
  <si>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</si>
  <si>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</si>
  <si>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</si>
  <si>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</si>
  <si>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</si>
  <si>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</si>
  <si>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</si>
  <si>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</si>
  <si>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</si>
  <si>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</si>
  <si>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</si>
  <si>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</si>
  <si>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</si>
  <si>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</si>
  <si>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</si>
  <si>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</si>
  <si>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</si>
  <si>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</si>
  <si>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</si>
  <si>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</si>
  <si>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</si>
  <si>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</si>
  <si>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</si>
  <si>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</si>
  <si>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</si>
  <si>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</si>
  <si>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</si>
  <si>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</si>
  <si>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</si>
  <si>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</si>
  <si>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</si>
  <si>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</si>
  <si>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</si>
  <si>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</si>
  <si>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</si>
  <si>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</si>
  <si>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</si>
  <si>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</si>
  <si>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</si>
  <si>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</si>
  <si>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</si>
  <si>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</si>
  <si>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</si>
  <si>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</si>
  <si>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</si>
  <si>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</si>
  <si>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</si>
  <si>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</si>
  <si>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</si>
  <si>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</si>
  <si>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</si>
  <si>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</si>
  <si>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</si>
  <si>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</si>
  <si>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</si>
  <si>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</si>
  <si>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</si>
  <si>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</si>
  <si>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</si>
  <si>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</si>
  <si>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</si>
  <si>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</si>
  <si>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</si>
  <si>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</si>
  <si>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</si>
  <si>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</si>
  <si>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</si>
  <si>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</si>
  <si>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</si>
  <si>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</si>
  <si>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</si>
  <si>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</si>
  <si>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</si>
  <si>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</si>
  <si>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</si>
  <si>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</si>
  <si>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</si>
  <si>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</si>
  <si>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</si>
  <si>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</si>
  <si>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</si>
  <si>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</si>
  <si>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</si>
  <si>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</si>
  <si>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</si>
  <si>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</si>
  <si>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</si>
  <si>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</si>
  <si>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</si>
  <si>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</si>
  <si>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</si>
  <si>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</si>
  <si>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</si>
  <si>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</si>
  <si>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</si>
  <si>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</si>
  <si>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</si>
  <si>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</si>
  <si>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</si>
  <si>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</si>
  <si>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</si>
  <si>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</si>
  <si>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</si>
  <si>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</si>
  <si>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</si>
  <si>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</si>
  <si>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</si>
  <si>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</si>
  <si>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</si>
  <si>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</si>
  <si>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</si>
  <si>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</si>
  <si>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</si>
  <si>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</si>
  <si>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</si>
  <si>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</si>
  <si>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</si>
  <si>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</si>
  <si>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</si>
  <si>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</si>
  <si>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</si>
  <si>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</si>
  <si>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</si>
  <si>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</si>
  <si>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martes, 1 de Julio del 2025 - martes, 22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</si>
  <si>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</si>
  <si>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</si>
  <si>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</si>
  <si>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</si>
  <si>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</si>
  <si>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</si>
  <si>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</si>
  <si>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</si>
  <si>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</si>
  <si>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</si>
  <si>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</si>
  <si>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</si>
  <si>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</si>
  <si>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</si>
  <si>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</si>
  <si>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</si>
  <si>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</si>
  <si>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</si>
  <si>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</si>
  <si>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</si>
  <si>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</si>
  <si>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</si>
  <si>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</si>
  <si>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</si>
  <si>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</si>
  <si>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</si>
  <si>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</si>
  <si>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</si>
  <si>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</si>
  <si>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</si>
  <si>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</si>
  <si>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</si>
  <si>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</si>
  <si>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</si>
  <si>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</si>
  <si>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</si>
  <si>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</si>
  <si>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</si>
  <si>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</si>
  <si>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</si>
  <si>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</si>
  <si>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</si>
  <si>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</si>
  <si>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</si>
  <si>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</si>
  <si>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</si>
  <si>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</si>
  <si>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</si>
  <si>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</si>
  <si>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</si>
  <si>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</si>
  <si>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</si>
  <si>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</si>
  <si>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</si>
  <si>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</si>
  <si>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</si>
  <si>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</si>
  <si>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</si>
  <si>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</si>
  <si>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</si>
  <si>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</si>
  <si>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</si>
  <si>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</si>
  <si>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</si>
  <si>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</si>
  <si>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</si>
  <si>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</si>
  <si>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</si>
  <si>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</si>
  <si>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</si>
  <si>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</si>
  <si>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</si>
  <si>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</si>
  <si>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</si>
  <si>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</si>
  <si>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</si>
  <si>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</si>
  <si>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</si>
  <si>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</si>
  <si>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</si>
  <si>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</si>
  <si>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</si>
  <si>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</si>
  <si>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</si>
  <si>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</si>
  <si>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</si>
  <si>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</si>
  <si>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</si>
  <si>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</si>
  <si>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</si>
  <si>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</si>
  <si>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</si>
  <si>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</si>
  <si>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</si>
  <si>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</si>
  <si>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</si>
  <si>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</si>
  <si>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</si>
  <si>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</si>
  <si>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</si>
  <si>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</si>
  <si>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</si>
  <si>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</si>
  <si>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</si>
  <si>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</si>
  <si>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</si>
  <si>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</si>
  <si>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</si>
  <si>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</si>
  <si>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</si>
  <si>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</si>
  <si>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</si>
  <si>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</si>
  <si>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</si>
  <si>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</si>
  <si>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</si>
  <si>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</si>
  <si>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</si>
  <si>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</si>
  <si>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</si>
  <si>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</si>
  <si>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</si>
  <si>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</si>
  <si>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</si>
  <si>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</si>
  <si>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</si>
  <si>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</si>
  <si>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</si>
  <si>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</si>
  <si>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</si>
  <si>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</si>
  <si>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</si>
  <si>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</si>
  <si>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</si>
  <si>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</si>
  <si>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</si>
  <si>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</si>
  <si>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</si>
  <si>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</si>
  <si>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</si>
  <si>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</si>
  <si>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</si>
  <si>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</si>
  <si>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</si>
  <si>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</si>
  <si>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</si>
  <si>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</si>
  <si>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22/07/2025 06:57:00</t>
  </si>
  <si>
    <t>CANA BRAVA TV1 &amp; TV2 - BAGAZO</t>
  </si>
  <si>
    <t>22/07/2025 13:15:00</t>
  </si>
  <si>
    <t>22/07/2025 18:18:00</t>
  </si>
  <si>
    <t>MALACAS1 TG6 - GAS</t>
  </si>
  <si>
    <t>22/07/2025 00:19:00</t>
  </si>
  <si>
    <t>22/07/2025 00:03:00</t>
  </si>
  <si>
    <t>POR POTENCIA O ENERGIA</t>
  </si>
  <si>
    <t>22/07/2025 06:23:00</t>
  </si>
  <si>
    <t>22/07/2025 06:10:00</t>
  </si>
  <si>
    <t>CHILCA1 CCOMB TG1 &amp; TG2 &amp; TG3 - GAS</t>
  </si>
  <si>
    <t>FENIX CCOMB GT11 &amp; GT12 - GAS</t>
  </si>
  <si>
    <t>REF_TALARA TV1 - NLH_RFG</t>
  </si>
  <si>
    <t>REF_TALARA TV2 - NLH_RFG</t>
  </si>
  <si>
    <t>RF PUCALLPA - D2</t>
  </si>
  <si>
    <t>22/07/2025 10:47:00</t>
  </si>
  <si>
    <t>22/07/2025 11:19:00</t>
  </si>
  <si>
    <t>22/07/2025 10:45:00</t>
  </si>
  <si>
    <t>POR SEGURIDAD</t>
  </si>
  <si>
    <t>AISLADO01</t>
  </si>
  <si>
    <t>22/07/2025 11:50:00</t>
  </si>
  <si>
    <t>22/07/2025 11:49:00</t>
  </si>
  <si>
    <t>A MINIMA CARGA</t>
  </si>
  <si>
    <t>KALLPA CCOMB TG1 &amp; TG2 &amp; TG3 - GAS</t>
  </si>
  <si>
    <t>LAS FLORES CCOMB TG1 - GAS</t>
  </si>
  <si>
    <t>22/07/2025 11:03:00</t>
  </si>
  <si>
    <t>22/07/2025 13:00:00</t>
  </si>
  <si>
    <t>POR PRUEBAS</t>
  </si>
  <si>
    <t>VENTANILLA CCOMB TG3 &amp; TG4 - GAS</t>
  </si>
  <si>
    <t>HUAYCOLORO - BIOGAS</t>
  </si>
  <si>
    <t>22/07/2025 06:01:00</t>
  </si>
  <si>
    <t>LA GRINGA V - BIOGAS</t>
  </si>
  <si>
    <t>DONA CATALINA  - BIOGAS</t>
  </si>
  <si>
    <t>CALLAO - BIOGAS</t>
  </si>
  <si>
    <t>22/07/2025 13:31:00</t>
  </si>
  <si>
    <t>OLLEROS CCOMB TG1 - GAS</t>
  </si>
  <si>
    <t>22/07/2025 12:15:00</t>
  </si>
  <si>
    <t>22/07/2025 15:29:00</t>
  </si>
  <si>
    <t>22/07/2025 23:02:00</t>
  </si>
  <si>
    <t>Hora Inicio y Fin de Indisponibilidades de las Unidades de Generación SEIN</t>
  </si>
  <si>
    <t>RESTITUCIÓN</t>
  </si>
  <si>
    <t>INSTALACIÓN DE AISLADORES 220 KV DE LA FASE R</t>
  </si>
  <si>
    <t>MANTENIMIENTO PREVENTIVO Y CONTROLES SISTEMÁTICOS</t>
  </si>
  <si>
    <t>MANTENIMINETO EQUIPOS AUXILIARES, UNIDAD DE POTENCIA HIDRAULICA, SISTEMA DE REFRIGERACION, TABLEROS DE CONTROL Y PROTRCCIÓN UG2.</t>
  </si>
  <si>
    <t>MANTENIMIENTO MAYOR DE GENERADOR UG2 (INSPECCIÓN LIMPIEZA, AJUSTE, MEDICIÓN DE AISLAMIENTOS Y PRUEBAS EN SERVICIO).</t>
  </si>
  <si>
    <t>MANTENIMIENTO MAYOR DE TURBINA G2 (INSPECCION Y MEDICIÓN DE DESGASTE DE ALABES, RODETE Y ESCUDOS).</t>
  </si>
  <si>
    <t>DESCONECTA LA UNIDAD PCH DEBIDO A PERTURBACIÓN ORIGINADO POR LA SALIDA DE LA LÍNEA L-2251 (L. AGUAYTÍA - TINGO MARÍA).</t>
  </si>
  <si>
    <t>Inspección de líneas de gas de cámaras de combustión</t>
  </si>
  <si>
    <t>CAÑÓN DEL PATO</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</si>
  <si>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</si>
  <si>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</si>
  <si>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</si>
  <si>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</si>
  <si>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Martes 22 de Julio del 2025 / SEM N° 29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</si>
  <si>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</si>
  <si>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</si>
  <si>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</si>
  <si>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</si>
  <si>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</si>
  <si>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</si>
  <si>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</si>
  <si>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</si>
  <si>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</si>
  <si>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</si>
  <si>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</si>
  <si>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</si>
  <si>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</si>
  <si>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</si>
  <si>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</si>
  <si>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</si>
  <si>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</si>
  <si>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</si>
  <si>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</si>
  <si>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</si>
  <si>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</si>
  <si>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</si>
  <si>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</si>
  <si>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</si>
  <si>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</si>
  <si>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</si>
  <si>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</si>
  <si>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</si>
  <si>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</si>
  <si>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</si>
  <si>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</si>
  <si>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</si>
  <si>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</si>
  <si>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</si>
  <si>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</si>
  <si>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</si>
  <si>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</si>
  <si>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</si>
  <si>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</si>
  <si>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</si>
  <si>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</si>
  <si>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</si>
  <si>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</si>
  <si>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</si>
  <si>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</si>
  <si>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</si>
  <si>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</si>
  <si>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</si>
  <si>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</si>
  <si>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</si>
  <si>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</si>
  <si>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</si>
  <si>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</si>
  <si>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</si>
  <si>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</si>
  <si>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</si>
  <si>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</si>
  <si>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</si>
  <si>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</si>
  <si>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</si>
  <si>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</si>
  <si>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</si>
  <si>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</si>
  <si>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</si>
  <si>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</si>
  <si>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</si>
  <si>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</si>
  <si>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</si>
  <si>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</si>
  <si>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</si>
  <si>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</si>
  <si>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</si>
  <si>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</si>
  <si>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</si>
  <si>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</si>
  <si>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</si>
  <si>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</si>
  <si>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</si>
  <si>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</si>
  <si>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</si>
  <si>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</si>
  <si>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</si>
  <si>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</si>
  <si>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</si>
  <si>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</si>
  <si>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</si>
  <si>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</si>
  <si>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</si>
  <si>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</si>
  <si>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</si>
  <si>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</si>
  <si>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</si>
  <si>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</si>
  <si>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</si>
  <si>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</si>
  <si>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</si>
  <si>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</si>
  <si>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</si>
  <si>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</si>
  <si>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</si>
  <si>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</si>
  <si>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</si>
  <si>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</si>
  <si>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</si>
  <si>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</si>
  <si>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</si>
  <si>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</si>
  <si>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</si>
  <si>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</si>
  <si>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</si>
  <si>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</si>
  <si>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</si>
  <si>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</si>
  <si>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</si>
  <si>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</si>
  <si>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</si>
  <si>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</si>
  <si>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</si>
  <si>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</si>
  <si>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</si>
  <si>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</si>
  <si>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</si>
  <si>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</si>
  <si>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</si>
  <si>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</si>
  <si>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</si>
  <si>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</si>
  <si>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</si>
  <si>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</si>
  <si>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</si>
  <si>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</si>
  <si>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</si>
  <si>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</si>
  <si>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</si>
  <si>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</si>
  <si>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</si>
  <si>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</si>
  <si>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</si>
  <si>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</si>
  <si>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</si>
  <si>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</si>
  <si>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</si>
  <si>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</si>
  <si>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</si>
  <si>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</si>
  <si>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</si>
  <si>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</si>
  <si>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</si>
  <si>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</si>
  <si>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</si>
  <si>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</si>
  <si>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</si>
  <si>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</si>
  <si>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</si>
  <si>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</si>
  <si>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</si>
  <si>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</si>
  <si>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</si>
  <si>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</si>
  <si>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</si>
  <si>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</si>
  <si>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</si>
  <si>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</si>
  <si>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</si>
  <si>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</si>
  <si>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</si>
  <si>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</si>
  <si>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</si>
  <si>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</si>
  <si>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</si>
  <si>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</si>
  <si>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</si>
  <si>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</si>
  <si>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</si>
  <si>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</si>
  <si>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</si>
  <si>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</si>
  <si>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</si>
  <si>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</si>
  <si>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</si>
  <si>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</si>
  <si>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</si>
  <si>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</si>
  <si>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</si>
  <si>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</si>
  <si>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</si>
  <si>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</si>
  <si>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</si>
  <si>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</si>
  <si>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</si>
  <si>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</si>
  <si>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</si>
  <si>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</si>
  <si>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</si>
  <si>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</si>
  <si>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</si>
  <si>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</si>
  <si>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</si>
  <si>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</si>
  <si>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</si>
  <si>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</si>
  <si>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</si>
  <si>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</si>
  <si>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</si>
  <si>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</si>
  <si>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</si>
  <si>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</si>
  <si>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</si>
  <si>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</si>
  <si>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</si>
  <si>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</si>
  <si>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</si>
  <si>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</si>
  <si>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</si>
  <si>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</si>
  <si>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</si>
  <si>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</si>
  <si>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</si>
  <si>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</si>
  <si>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</si>
  <si>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</si>
  <si>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</si>
  <si>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</si>
  <si>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</si>
  <si>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</si>
  <si>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</si>
  <si>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</si>
  <si>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</si>
  <si>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</si>
  <si>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</si>
  <si>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</si>
  <si>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</si>
  <si>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</si>
  <si>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</si>
  <si>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</si>
  <si>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</si>
  <si>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</si>
  <si>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</si>
  <si>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</si>
  <si>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</si>
  <si>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</si>
  <si>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</si>
  <si>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</si>
  <si>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</si>
  <si>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</si>
  <si>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</si>
  <si>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</si>
  <si>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</si>
  <si>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</si>
  <si>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</si>
  <si>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</si>
  <si>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</si>
  <si>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01:17:00</t>
  </si>
  <si>
    <t>03:26:00</t>
  </si>
  <si>
    <t>Vertimiento al realizar RSF</t>
  </si>
  <si>
    <t>10:38:00</t>
  </si>
  <si>
    <t>12:10:00</t>
  </si>
  <si>
    <t>16:10:00</t>
  </si>
  <si>
    <t>16:31:00</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</si>
  <si>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</si>
  <si>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</si>
  <si>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</si>
  <si>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</si>
  <si>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</si>
  <si>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</si>
  <si>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</si>
  <si>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</si>
  <si>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</si>
  <si>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</si>
  <si>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</si>
  <si>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</si>
  <si>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</si>
  <si>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DE PLANTA.</t>
  </si>
  <si>
    <t>Reporte de Consumo de Combustibles</t>
  </si>
  <si>
    <t>CONSUMO DE COMBUSTIBLES - LÍQUIDO, SÓLIDO, GASEOSO</t>
  </si>
  <si>
    <t>MEDIDOR</t>
  </si>
  <si>
    <t>22/Jul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</si>
  <si>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</si>
  <si>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</si>
  <si>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</si>
  <si>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</si>
  <si>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</si>
  <si>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</si>
  <si>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</si>
  <si>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</si>
  <si>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</si>
  <si>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</si>
  <si>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</si>
  <si>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</si>
  <si>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</si>
  <si>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</si>
  <si>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</si>
  <si>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</si>
  <si>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</si>
  <si>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</si>
  <si>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</si>
  <si>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</si>
  <si>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</si>
  <si>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</si>
  <si>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</si>
  <si>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</si>
  <si>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</si>
  <si>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</si>
  <si>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</si>
  <si>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</si>
  <si>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</si>
  <si>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</si>
  <si>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</si>
  <si>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</si>
  <si>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</si>
  <si>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</si>
  <si>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</si>
  <si>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</si>
  <si>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</si>
  <si>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</si>
  <si>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</si>
  <si>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</si>
  <si>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</si>
  <si>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</si>
  <si>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</si>
  <si>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</si>
  <si>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</si>
  <si>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</si>
  <si>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</si>
  <si>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</si>
  <si>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</si>
  <si>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</si>
  <si>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</si>
  <si>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</si>
  <si>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</si>
  <si>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</si>
  <si>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</si>
  <si>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</si>
  <si>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</si>
  <si>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</si>
  <si>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</si>
  <si>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</si>
  <si>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</si>
  <si>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</si>
  <si>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</si>
  <si>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</si>
  <si>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</si>
  <si>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</si>
  <si>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</si>
  <si>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</si>
  <si>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</si>
  <si>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</si>
  <si>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</si>
  <si>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</si>
  <si>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22/07/2025 01:00</t>
  </si>
  <si>
    <t>22/07/2025 03:00</t>
  </si>
  <si>
    <t>22/07/2025 05:00</t>
  </si>
  <si>
    <t>22/07/2025 09:00</t>
  </si>
  <si>
    <t>22/07/2025 11:00</t>
  </si>
  <si>
    <t>22/07/2025 13:00</t>
  </si>
  <si>
    <t>22/07/2025 14:00</t>
  </si>
  <si>
    <t>22/07/2025 15:00</t>
  </si>
  <si>
    <t>22/07/2025 21:00</t>
  </si>
  <si>
    <t>22/07/2025 22:00</t>
  </si>
  <si>
    <t>22/07/2025 23:00</t>
  </si>
  <si>
    <t>TEMPERATURA AMBIENTE (ºC)</t>
  </si>
  <si>
    <t>Disponibilidad de Gas Natural de las Centrales Termoeléctricas</t>
  </si>
  <si>
    <t>GASEODUCTO</t>
  </si>
  <si>
    <t>VOLUMEN DE GAS (Mm3)</t>
  </si>
  <si>
    <t>INICIAL</t>
  </si>
  <si>
    <t>GASEODUCTO DE CAMISEA (EGESUR)</t>
  </si>
  <si>
    <t>23/07/2025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</si>
  <si>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</si>
  <si>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</si>
  <si>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</si>
  <si>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</si>
  <si>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</si>
  <si>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</si>
  <si>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</si>
  <si>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</si>
  <si>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</si>
  <si>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</si>
  <si>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</si>
  <si>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</si>
  <si>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</si>
  <si>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</si>
  <si>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</si>
  <si>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</si>
  <si>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</si>
  <si>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</si>
  <si>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</si>
  <si>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</si>
  <si>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</si>
  <si>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</si>
  <si>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</si>
  <si>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</si>
  <si>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</si>
  <si>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</si>
  <si>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</si>
  <si>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</si>
  <si>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</si>
  <si>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</si>
  <si>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</si>
  <si>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</si>
  <si>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</si>
  <si>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</si>
  <si>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</si>
  <si>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</si>
  <si>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</si>
  <si>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</si>
  <si>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</si>
  <si>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</si>
  <si>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</si>
  <si>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</si>
  <si>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</si>
  <si>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</si>
  <si>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</si>
  <si>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</si>
  <si>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</si>
  <si>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</si>
  <si>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</si>
  <si>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</si>
  <si>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</si>
  <si>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</si>
  <si>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</si>
  <si>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</si>
  <si>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</si>
  <si>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</si>
  <si>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</si>
  <si>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</si>
  <si>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</si>
  <si>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</si>
  <si>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</si>
  <si>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</si>
  <si>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</si>
  <si>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</si>
  <si>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</si>
  <si>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</si>
  <si>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</si>
  <si>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</si>
  <si>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</si>
  <si>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</si>
  <si>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</si>
  <si>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</si>
  <si>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</si>
  <si>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</si>
  <si>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</si>
  <si>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</si>
  <si>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</si>
  <si>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</si>
  <si>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</si>
  <si>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</si>
  <si>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</si>
  <si>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</si>
  <si>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</si>
  <si>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</si>
  <si>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</si>
  <si>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</si>
  <si>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</si>
  <si>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</si>
  <si>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</si>
  <si>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</si>
  <si>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</si>
  <si>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</si>
  <si>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</si>
  <si>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</si>
  <si>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</si>
  <si>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</si>
  <si>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</si>
  <si>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</si>
  <si>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</si>
  <si>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</si>
  <si>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</si>
  <si>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</si>
  <si>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</si>
  <si>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</si>
  <si>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</si>
  <si>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</si>
  <si>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</si>
  <si>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</si>
  <si>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</si>
  <si>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</si>
  <si>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</si>
  <si>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</si>
  <si>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</si>
  <si>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</si>
  <si>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</si>
  <si>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</si>
  <si>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</si>
  <si>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</si>
  <si>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</si>
  <si>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</si>
  <si>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</si>
  <si>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</si>
  <si>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</si>
  <si>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</si>
  <si>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</si>
  <si>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</si>
  <si>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</si>
  <si>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</si>
  <si>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</si>
  <si>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</si>
  <si>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</si>
  <si>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</si>
  <si>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</si>
  <si>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</si>
  <si>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</si>
  <si>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</si>
  <si>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</si>
  <si>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</si>
  <si>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</si>
  <si>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</si>
  <si>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</si>
  <si>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</si>
  <si>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</si>
  <si>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</si>
  <si>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</si>
  <si>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</si>
  <si>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</si>
  <si>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</si>
  <si>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</si>
  <si>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</si>
  <si>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</si>
  <si>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</si>
  <si>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</si>
  <si>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</si>
  <si>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</si>
  <si>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</si>
  <si>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</si>
  <si>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</si>
  <si>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</si>
  <si>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</si>
  <si>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</si>
  <si>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</si>
  <si>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</si>
  <si>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</si>
  <si>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</si>
  <si>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</si>
  <si>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</si>
  <si>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</si>
  <si>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</si>
  <si>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</si>
  <si>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</si>
  <si>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</si>
  <si>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</si>
  <si>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</si>
  <si>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</si>
  <si>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</si>
  <si>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</si>
  <si>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</si>
  <si>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</si>
  <si>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</si>
  <si>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</si>
  <si>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</si>
  <si>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</si>
  <si>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</si>
  <si>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</si>
  <si>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</si>
  <si>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</si>
  <si>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</si>
  <si>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</si>
  <si>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</si>
  <si>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</si>
  <si>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</si>
  <si>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</si>
  <si>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</si>
  <si>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</si>
  <si>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</si>
  <si>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</si>
  <si>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</si>
  <si>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</si>
  <si>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</si>
  <si>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</si>
  <si>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</si>
  <si>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</si>
  <si>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</si>
  <si>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</si>
  <si>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</si>
  <si>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</si>
  <si>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</si>
  <si>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</si>
  <si>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</si>
  <si>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</si>
  <si>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</si>
  <si>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</si>
  <si>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</si>
  <si>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</si>
  <si>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</si>
  <si>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</si>
  <si>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</si>
  <si>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</si>
  <si>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</si>
  <si>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</si>
  <si>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</si>
  <si>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</si>
  <si>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</si>
  <si>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</si>
  <si>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</si>
  <si>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</si>
  <si>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</si>
  <si>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</si>
  <si>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</si>
  <si>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</si>
  <si>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</si>
  <si>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</si>
  <si>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</si>
  <si>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</si>
  <si>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</si>
  <si>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</si>
  <si>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</si>
  <si>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</si>
  <si>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</si>
  <si>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</si>
  <si>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</si>
  <si>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</si>
  <si>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</si>
  <si>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</si>
  <si>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</si>
  <si>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</si>
  <si>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</si>
  <si>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</si>
  <si>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</si>
  <si>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</si>
  <si>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</si>
  <si>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</si>
  <si>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</si>
  <si>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</si>
  <si>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</si>
  <si>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</si>
  <si>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</si>
  <si>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</si>
  <si>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</si>
  <si>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</si>
  <si>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</si>
  <si>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</si>
  <si>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</si>
  <si>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</si>
  <si>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</si>
  <si>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</si>
  <si>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</si>
  <si>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</si>
  <si>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</si>
  <si>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</si>
  <si>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</si>
  <si>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</si>
  <si>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</si>
  <si>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</si>
  <si>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</si>
  <si>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</si>
  <si>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</si>
  <si>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</si>
  <si>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</si>
  <si>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</si>
  <si>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</si>
  <si>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</si>
  <si>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</si>
  <si>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</si>
  <si>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</si>
  <si>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</si>
  <si>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</si>
  <si>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</si>
  <si>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</si>
  <si>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</si>
  <si>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</si>
  <si>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</si>
  <si>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</si>
  <si>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</si>
  <si>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</si>
  <si>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</si>
  <si>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</si>
  <si>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</si>
  <si>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</si>
  <si>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</si>
  <si>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</si>
  <si>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</si>
  <si>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</si>
  <si>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</si>
  <si>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</si>
  <si>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</si>
  <si>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</si>
  <si>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</si>
  <si>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</si>
  <si>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</si>
  <si>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</si>
  <si>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</si>
  <si>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</si>
  <si>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</si>
  <si>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</si>
  <si>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</si>
  <si>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</si>
  <si>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</si>
  <si>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</si>
  <si>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</si>
  <si>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</si>
  <si>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</si>
  <si>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</si>
  <si>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</si>
  <si>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</si>
  <si>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</si>
  <si>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</si>
  <si>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</si>
  <si>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</si>
  <si>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</si>
  <si>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</si>
  <si>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</si>
  <si>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</si>
  <si>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</si>
  <si>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</si>
  <si>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</si>
  <si>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</si>
  <si>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</si>
  <si>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</si>
  <si>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</si>
  <si>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</si>
  <si>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</si>
  <si>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</si>
  <si>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</si>
  <si>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</si>
  <si>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</si>
  <si>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</si>
  <si>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</si>
  <si>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</si>
  <si>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</si>
  <si>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</si>
  <si>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</si>
  <si>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</si>
  <si>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</si>
  <si>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</si>
  <si>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</si>
  <si>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</si>
  <si>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</si>
  <si>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</si>
  <si>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</si>
  <si>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</si>
  <si>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</si>
  <si>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</si>
  <si>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</si>
  <si>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</si>
  <si>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</si>
  <si>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</si>
  <si>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</si>
  <si>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</si>
  <si>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</si>
  <si>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</si>
  <si>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</si>
  <si>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</si>
  <si>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</si>
  <si>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</si>
  <si>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</si>
  <si>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</si>
  <si>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</si>
  <si>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</si>
  <si>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</si>
  <si>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</si>
  <si>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</si>
  <si>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</si>
  <si>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</si>
  <si>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</si>
  <si>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</si>
  <si>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</si>
  <si>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</si>
  <si>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</si>
  <si>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</si>
  <si>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</si>
  <si>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</si>
  <si>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</si>
  <si>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</si>
  <si>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</si>
  <si>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</si>
  <si>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</si>
  <si>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</si>
  <si>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</si>
  <si>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</si>
  <si>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</si>
  <si>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</si>
  <si>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</si>
  <si>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</si>
  <si>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</si>
  <si>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</si>
  <si>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</si>
  <si>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</si>
  <si>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</si>
  <si>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</si>
  <si>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</si>
  <si>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</si>
  <si>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</si>
  <si>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</si>
  <si>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</si>
  <si>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</si>
  <si>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</si>
  <si>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</si>
  <si>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</si>
  <si>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</si>
  <si>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</si>
  <si>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</si>
  <si>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</si>
  <si>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</si>
  <si>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</si>
  <si>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</si>
  <si>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</si>
  <si>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</si>
  <si>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</si>
  <si>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</si>
  <si>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</si>
  <si>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</si>
  <si>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</si>
  <si>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</si>
  <si>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</si>
  <si>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</si>
  <si>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</si>
  <si>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</si>
  <si>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</si>
  <si>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</si>
  <si>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</si>
  <si>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</si>
  <si>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</si>
  <si>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</si>
  <si>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</si>
  <si>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</si>
  <si>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</si>
  <si>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</si>
  <si>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</si>
  <si>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</si>
  <si>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</si>
  <si>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</si>
  <si>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</si>
  <si>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</si>
  <si>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</si>
  <si>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</si>
  <si>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</si>
  <si>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</si>
  <si>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</si>
  <si>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</si>
  <si>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</si>
  <si>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</si>
  <si>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</si>
  <si>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</si>
  <si>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</si>
  <si>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</si>
  <si>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</si>
  <si>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</si>
  <si>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</si>
  <si>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</si>
  <si>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</si>
  <si>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</si>
  <si>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</si>
  <si>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</si>
  <si>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</si>
  <si>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</si>
  <si>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</si>
  <si>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</si>
  <si>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</si>
  <si>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</si>
  <si>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</si>
  <si>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</si>
  <si>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</si>
  <si>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</si>
  <si>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</si>
  <si>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</si>
  <si>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</si>
  <si>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</si>
  <si>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</si>
  <si>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</si>
  <si>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</si>
  <si>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</si>
  <si>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</si>
  <si>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</si>
  <si>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</si>
  <si>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</si>
  <si>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</si>
  <si>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</si>
  <si>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</si>
  <si>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</si>
  <si>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</si>
  <si>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</si>
  <si>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</si>
  <si>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</si>
  <si>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</si>
  <si>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</si>
  <si>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</si>
  <si>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</si>
  <si>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</si>
  <si>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</si>
  <si>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</si>
  <si>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</si>
  <si>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</si>
  <si>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</si>
  <si>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</si>
  <si>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</si>
  <si>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</si>
  <si>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</si>
  <si>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</si>
  <si>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</si>
  <si>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</si>
  <si>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</si>
  <si>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</si>
  <si>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</si>
  <si>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</si>
  <si>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</si>
  <si>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</si>
  <si>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</si>
  <si>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</si>
  <si>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</si>
  <si>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</si>
  <si>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</si>
  <si>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</si>
  <si>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</si>
  <si>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</si>
  <si>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</si>
  <si>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</si>
  <si>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</si>
  <si>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</si>
  <si>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</si>
  <si>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</si>
  <si>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</si>
  <si>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</si>
  <si>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</si>
  <si>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</si>
  <si>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</si>
  <si>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</si>
  <si>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</si>
  <si>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</si>
  <si>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</si>
  <si>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</si>
  <si>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</si>
  <si>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</si>
  <si>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</si>
  <si>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</si>
  <si>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</si>
  <si>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</si>
  <si>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</si>
  <si>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</si>
  <si>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</si>
  <si>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</si>
  <si>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</si>
  <si>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</si>
  <si>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</si>
  <si>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</si>
  <si>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</si>
  <si>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</si>
  <si>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</si>
  <si>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</si>
  <si>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</si>
  <si>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</si>
  <si>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</si>
  <si>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</si>
  <si>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</si>
  <si>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</si>
  <si>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</si>
  <si>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</si>
  <si>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</si>
  <si>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</si>
  <si>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</si>
  <si>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</si>
  <si>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</si>
  <si>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</si>
  <si>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</si>
  <si>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</si>
  <si>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</si>
  <si>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</si>
  <si>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</si>
  <si>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</si>
  <si>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</si>
  <si>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</si>
  <si>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</si>
  <si>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</si>
  <si>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</si>
  <si>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</si>
  <si>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</si>
  <si>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</si>
  <si>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</si>
  <si>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</si>
  <si>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</si>
  <si>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</si>
  <si>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</si>
  <si>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</si>
  <si>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</si>
  <si>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</si>
  <si>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</si>
  <si>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</si>
  <si>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</si>
  <si>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</si>
  <si>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</si>
  <si>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</si>
  <si>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</si>
  <si>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</si>
  <si>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</si>
  <si>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</si>
  <si>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</si>
  <si>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</si>
  <si>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</si>
  <si>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</si>
  <si>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</si>
  <si>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</si>
  <si>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</si>
  <si>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</si>
  <si>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</si>
  <si>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</si>
  <si>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</si>
  <si>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</si>
  <si>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</si>
  <si>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</si>
  <si>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</si>
  <si>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</si>
  <si>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</si>
  <si>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</si>
  <si>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</si>
  <si>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</si>
  <si>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</si>
  <si>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</si>
  <si>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</si>
  <si>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</si>
  <si>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</si>
  <si>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</si>
  <si>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</si>
  <si>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</si>
  <si>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</si>
  <si>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</si>
  <si>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</si>
  <si>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</si>
  <si>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</si>
  <si>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</si>
  <si>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</si>
  <si>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</si>
  <si>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</si>
  <si>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</si>
  <si>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</si>
  <si>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</si>
  <si>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</si>
  <si>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</si>
  <si>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</si>
  <si>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</si>
  <si>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</si>
  <si>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</si>
  <si>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</si>
  <si>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</si>
  <si>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</si>
  <si>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</si>
  <si>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</si>
  <si>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</si>
  <si>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</si>
  <si>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</si>
  <si>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</si>
  <si>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</si>
  <si>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</si>
  <si>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</si>
  <si>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</si>
  <si>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</si>
  <si>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</si>
  <si>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</si>
  <si>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</si>
  <si>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</si>
  <si>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</si>
  <si>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</si>
  <si>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</si>
  <si>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</si>
  <si>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</si>
  <si>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</si>
  <si>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</si>
  <si>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</si>
  <si>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</si>
  <si>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</si>
  <si>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</si>
  <si>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</si>
  <si>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</si>
  <si>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</si>
  <si>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</si>
  <si>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</si>
  <si>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</si>
  <si>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</si>
  <si>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</si>
  <si>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</si>
  <si>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</si>
  <si>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</si>
  <si>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</si>
  <si>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</si>
  <si>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</si>
  <si>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</si>
  <si>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</si>
  <si>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</si>
  <si>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</si>
  <si>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</si>
  <si>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</si>
  <si>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</si>
  <si>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</si>
  <si>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</si>
  <si>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</si>
  <si>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</si>
  <si>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</si>
  <si>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</si>
  <si>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</si>
  <si>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</si>
  <si>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</si>
  <si>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</si>
  <si>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</si>
  <si>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</si>
  <si>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</si>
  <si>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</si>
  <si>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</si>
  <si>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</si>
  <si>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</si>
  <si>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</si>
  <si>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</si>
  <si>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</si>
  <si>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</si>
  <si>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</si>
  <si>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</si>
  <si>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</si>
  <si>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</si>
  <si>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</si>
  <si>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</si>
  <si>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</si>
  <si>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</si>
  <si>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</si>
  <si>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</si>
  <si>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</si>
  <si>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</si>
  <si>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</si>
  <si>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</si>
  <si>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</si>
  <si>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</si>
  <si>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</si>
  <si>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</si>
  <si>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</si>
  <si>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</si>
  <si>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</si>
  <si>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</si>
  <si>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</si>
  <si>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</si>
  <si>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</si>
  <si>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</si>
  <si>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</si>
  <si>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</si>
  <si>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</si>
  <si>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</si>
  <si>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</si>
  <si>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</si>
  <si>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</si>
  <si>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</si>
  <si>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</si>
  <si>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</si>
  <si>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</si>
  <si>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</si>
  <si>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</si>
  <si>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</si>
  <si>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</si>
  <si>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</si>
  <si>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</si>
  <si>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</si>
  <si>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</si>
  <si>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</si>
  <si>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</si>
  <si>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</si>
  <si>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</si>
  <si>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</si>
  <si>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</si>
  <si>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</si>
  <si>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</si>
  <si>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</si>
  <si>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</si>
  <si>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</si>
  <si>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</si>
  <si>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</si>
  <si>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</si>
  <si>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</si>
  <si>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</si>
  <si>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</si>
  <si>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</si>
  <si>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</si>
  <si>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</si>
  <si>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</si>
  <si>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</si>
  <si>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</si>
  <si>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</si>
  <si>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</si>
  <si>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</si>
  <si>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</si>
  <si>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</si>
  <si>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</si>
  <si>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</si>
  <si>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</si>
  <si>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</si>
  <si>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</si>
  <si>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</si>
  <si>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</si>
  <si>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</si>
  <si>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</si>
  <si>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</si>
  <si>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</si>
  <si>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</si>
  <si>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</si>
  <si>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</si>
  <si>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</si>
  <si>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</si>
  <si>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</si>
  <si>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</si>
  <si>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</si>
  <si>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</si>
  <si>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</si>
  <si>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</si>
  <si>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</si>
  <si>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</si>
  <si>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</si>
  <si>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</si>
  <si>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</si>
  <si>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</si>
  <si>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</si>
  <si>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</si>
  <si>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</si>
  <si>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</si>
  <si>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</si>
  <si>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</si>
  <si>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</si>
  <si>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</si>
  <si>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</si>
  <si>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</si>
  <si>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</si>
  <si>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</si>
  <si>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</si>
  <si>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</si>
  <si>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</si>
  <si>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</si>
  <si>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</si>
  <si>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</si>
  <si>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</si>
  <si>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</si>
  <si>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</si>
  <si>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</si>
  <si>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</si>
  <si>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</si>
  <si>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</si>
  <si>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</si>
  <si>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</si>
  <si>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</si>
  <si>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</si>
  <si>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</si>
  <si>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</si>
  <si>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</si>
  <si>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</si>
  <si>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</si>
  <si>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</si>
  <si>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</si>
  <si>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</si>
  <si>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</si>
  <si>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</si>
  <si>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</si>
  <si>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</si>
  <si>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</si>
  <si>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</si>
  <si>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</si>
  <si>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</si>
  <si>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</si>
  <si>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</si>
  <si>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</si>
  <si>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</si>
  <si>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</si>
  <si>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</si>
  <si>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</si>
  <si>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</si>
  <si>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</si>
  <si>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</si>
  <si>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</si>
  <si>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</si>
  <si>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</si>
  <si>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</si>
  <si>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</si>
  <si>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</si>
  <si>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</si>
  <si>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</si>
  <si>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</si>
  <si>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</si>
  <si>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</si>
  <si>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</si>
  <si>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</si>
  <si>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</si>
  <si>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</si>
  <si>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</si>
  <si>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</si>
  <si>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</si>
  <si>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</si>
  <si>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</si>
  <si>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</si>
  <si>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</si>
  <si>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</si>
  <si>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</si>
  <si>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</si>
  <si>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</si>
  <si>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</si>
  <si>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</si>
  <si>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</si>
  <si>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</si>
  <si>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</si>
  <si>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</si>
  <si>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</si>
  <si>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</si>
  <si>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</si>
  <si>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</si>
  <si>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</si>
  <si>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</si>
  <si>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</si>
  <si>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</si>
  <si>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</si>
  <si>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</si>
  <si>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</si>
  <si>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</si>
  <si>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</si>
  <si>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</si>
  <si>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</si>
  <si>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</si>
  <si>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</si>
  <si>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</si>
  <si>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</si>
  <si>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</si>
  <si>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</si>
  <si>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</si>
  <si>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</si>
  <si>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</si>
  <si>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</si>
  <si>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</si>
  <si>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</si>
  <si>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</si>
  <si>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</si>
  <si>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</si>
  <si>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</si>
  <si>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</si>
  <si>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</si>
  <si>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</si>
  <si>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</si>
  <si>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</si>
  <si>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</si>
  <si>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</si>
  <si>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</si>
  <si>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</si>
  <si>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</si>
  <si>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</si>
  <si>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</si>
  <si>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</si>
  <si>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</si>
  <si>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</si>
  <si>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</si>
  <si>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</si>
  <si>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</si>
  <si>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</si>
  <si>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</si>
  <si>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</si>
  <si>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</si>
  <si>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</si>
  <si>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</si>
  <si>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</si>
  <si>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</si>
  <si>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</si>
  <si>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</si>
  <si>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</si>
  <si>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</si>
  <si>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</si>
  <si>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</si>
  <si>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</si>
  <si>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</si>
  <si>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</si>
  <si>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</si>
  <si>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</si>
  <si>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</si>
  <si>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</si>
  <si>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</si>
  <si>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</si>
  <si>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</si>
  <si>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</si>
  <si>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</si>
  <si>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</si>
  <si>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</si>
  <si>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</si>
  <si>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</si>
  <si>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</si>
  <si>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</si>
  <si>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</si>
  <si>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</si>
  <si>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</si>
  <si>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</si>
  <si>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</si>
  <si>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</si>
  <si>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</si>
  <si>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</si>
  <si>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</si>
  <si>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</si>
  <si>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</si>
  <si>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</si>
  <si>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</si>
  <si>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</si>
  <si>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</si>
  <si>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</si>
  <si>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</si>
  <si>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</si>
  <si>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</si>
  <si>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</si>
  <si>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</si>
  <si>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</si>
  <si>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</si>
  <si>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</si>
  <si>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</si>
  <si>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</si>
  <si>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</si>
  <si>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</si>
  <si>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</si>
  <si>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</si>
  <si>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</si>
  <si>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</si>
  <si>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</si>
  <si>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</si>
  <si>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</si>
  <si>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</si>
  <si>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</si>
  <si>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</si>
  <si>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</si>
  <si>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</si>
  <si>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</si>
  <si>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</si>
  <si>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</si>
  <si>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</si>
  <si>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</si>
  <si>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</si>
  <si>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</si>
  <si>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</si>
  <si>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</si>
  <si>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</si>
  <si>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</si>
  <si>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</si>
  <si>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</si>
  <si>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</si>
  <si>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</si>
  <si>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</si>
  <si>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</si>
  <si>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</si>
  <si>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</si>
  <si>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</si>
  <si>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</si>
  <si>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</si>
  <si>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</si>
  <si>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</si>
  <si>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</si>
  <si>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</si>
  <si>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</si>
  <si>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22/07/2025 08:16:00</t>
  </si>
  <si>
    <t>Por regulación de tensión en la SE Cajamarca Norte.</t>
  </si>
  <si>
    <t>L. CHAGLLA - PARAGSHA</t>
  </si>
  <si>
    <t>22/07/2025 00:31:00</t>
  </si>
  <si>
    <t>Por regulación de tensión en la SE Paragsha II.</t>
  </si>
  <si>
    <t>22/07/2025 08:19:00</t>
  </si>
  <si>
    <t>L. CHICLAYO OESTE - LA NIÑA</t>
  </si>
  <si>
    <t>L-2239</t>
  </si>
  <si>
    <t>22/07/2025 06:07:00</t>
  </si>
  <si>
    <t>Por regulación de tensión en la SE Chiclayo Oeste.</t>
  </si>
  <si>
    <t>L. GUADALUPE - TRUJILLO NORTE</t>
  </si>
  <si>
    <t>L-2235</t>
  </si>
  <si>
    <t>22/07/2025 06:05:00</t>
  </si>
  <si>
    <t>Por regulación de tensión en las SSEE Trujillo Norte y Guadalupe.</t>
  </si>
  <si>
    <t>L. REQUE - CHICLAYO OESTE</t>
  </si>
  <si>
    <t>L-2296</t>
  </si>
  <si>
    <t>22/07/2025 06:06:00</t>
  </si>
  <si>
    <t>L. REQUE - GUADALUPE</t>
  </si>
  <si>
    <t>L-2236</t>
  </si>
  <si>
    <t>Por regulación de tensión en la SE Guadalupe.</t>
  </si>
  <si>
    <t>22/07/2025 23:12:00</t>
  </si>
  <si>
    <t>22/07/2025 23:14:00</t>
  </si>
  <si>
    <t>Reporte de Sistemas Aislados Temporales</t>
  </si>
  <si>
    <t>EMPRESA 
CAUSANTE</t>
  </si>
  <si>
    <t>INSTALACIÓN CAUSANTE</t>
  </si>
  <si>
    <t>OPERACIÓN DE 
CENTRALES</t>
  </si>
  <si>
    <t>SUBSISTEMA 
AISLADO</t>
  </si>
  <si>
    <t>C.T. RESERVA FRIA PUCALLPA</t>
  </si>
  <si>
    <t>Desconexión de la línea L-2251 (Aguaytía - Tingo María) de 220 kV.</t>
  </si>
  <si>
    <t>Operó la C.T.R.F. Pucallpa en sistema aislado con la barra 60 kV de la SE. Pucallpa.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</si>
  <si>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</si>
  <si>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</si>
  <si>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</si>
  <si>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</si>
  <si>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</si>
  <si>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</si>
  <si>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</si>
  <si>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</si>
  <si>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</si>
  <si>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</si>
  <si>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</si>
  <si>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</si>
  <si>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</si>
  <si>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</si>
  <si>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00:19:17
</t>
  </si>
  <si>
    <t xml:space="preserve">59.833 
</t>
  </si>
  <si>
    <t xml:space="preserve">02:42:04
</t>
  </si>
  <si>
    <t xml:space="preserve">60.201 
</t>
  </si>
  <si>
    <t>PUCALLPA ISA</t>
  </si>
  <si>
    <t xml:space="preserve">10:44:14
</t>
  </si>
  <si>
    <t xml:space="preserve">56.869 
</t>
  </si>
  <si>
    <t xml:space="preserve">10:41:52
</t>
  </si>
  <si>
    <t xml:space="preserve">63.372 
</t>
  </si>
  <si>
    <t xml:space="preserve">59.834 
</t>
  </si>
  <si>
    <t xml:space="preserve">60.200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</si>
  <si>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</si>
  <si>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</si>
  <si>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</si>
  <si>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</si>
  <si>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</si>
  <si>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</si>
  <si>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</si>
  <si>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</si>
  <si>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</si>
  <si>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</si>
  <si>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</si>
  <si>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</si>
  <si>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</si>
  <si>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</si>
  <si>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</si>
  <si>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</si>
  <si>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</si>
  <si>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</si>
  <si>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</si>
  <si>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</si>
  <si>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</si>
  <si>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7966992 y resultó S/. 480353 (6.42% ) menor que el correspondiente al martes de la semana pasada.</t>
  </si>
  <si>
    <t>Fecha</t>
  </si>
  <si>
    <t>Costo Total Ejecutado</t>
  </si>
  <si>
    <t>Costo Total Programado</t>
  </si>
  <si>
    <t>MAR 15</t>
  </si>
  <si>
    <t>MIE 16</t>
  </si>
  <si>
    <t>JUE 17</t>
  </si>
  <si>
    <t>VIE 18</t>
  </si>
  <si>
    <t>SAB 19</t>
  </si>
  <si>
    <t>DOM 20</t>
  </si>
  <si>
    <t>LUN 21</t>
  </si>
  <si>
    <t>MAR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</si>
  <si>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</si>
  <si>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</si>
  <si>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</si>
  <si>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</si>
  <si>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</si>
  <si>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</si>
  <si>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</si>
  <si>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</si>
  <si>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</si>
  <si>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</si>
  <si>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</si>
  <si>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</si>
  <si>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</si>
  <si>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</si>
  <si>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</si>
  <si>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</si>
  <si>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</si>
  <si>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</si>
  <si>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</si>
  <si>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</si>
  <si>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</si>
  <si>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</si>
  <si>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</si>
  <si>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</si>
  <si>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</si>
  <si>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</si>
  <si>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</si>
  <si>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</si>
  <si>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</si>
  <si>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</si>
  <si>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</si>
  <si>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</si>
  <si>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</si>
  <si>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</si>
  <si>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</si>
  <si>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</si>
  <si>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</si>
  <si>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</si>
  <si>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</si>
  <si>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</si>
  <si>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</si>
  <si>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</si>
  <si>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</si>
  <si>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</si>
  <si>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</si>
  <si>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</si>
  <si>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</si>
  <si>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</si>
  <si>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</si>
  <si>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</si>
  <si>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</si>
  <si>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</si>
  <si>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</si>
  <si>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</si>
  <si>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</si>
  <si>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</si>
  <si>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</si>
  <si>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</si>
  <si>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</si>
  <si>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</si>
  <si>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</si>
  <si>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</si>
  <si>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</si>
  <si>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</si>
  <si>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</si>
  <si>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</si>
  <si>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</si>
  <si>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</si>
  <si>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</si>
  <si>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</si>
  <si>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</si>
  <si>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</si>
  <si>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</si>
  <si>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</si>
  <si>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</si>
  <si>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</si>
  <si>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</si>
  <si>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</si>
  <si>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</si>
  <si>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</si>
  <si>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</si>
  <si>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</si>
  <si>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</si>
  <si>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</si>
  <si>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</si>
  <si>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</si>
  <si>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</si>
  <si>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</si>
  <si>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</si>
  <si>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</si>
  <si>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</si>
  <si>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</si>
  <si>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</si>
  <si>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</si>
  <si>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</si>
  <si>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</si>
  <si>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</si>
  <si>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</si>
  <si>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</si>
  <si>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</si>
  <si>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</si>
  <si>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</si>
  <si>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</si>
  <si>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</si>
  <si>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</si>
  <si>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</si>
  <si>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</si>
  <si>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</si>
  <si>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</si>
  <si>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7.2371</t>
  </si>
  <si>
    <t>8.6282</t>
  </si>
  <si>
    <t>9.0825</t>
  </si>
  <si>
    <t>6.8903</t>
  </si>
  <si>
    <t>6.4501</t>
  </si>
  <si>
    <t>9.3694</t>
  </si>
  <si>
    <t>10.1576</t>
  </si>
  <si>
    <t>6</t>
  </si>
  <si>
    <t>10.0278</t>
  </si>
  <si>
    <t>13.25</t>
  </si>
  <si>
    <t>14.3165</t>
  </si>
  <si>
    <t>917-39</t>
  </si>
  <si>
    <t>URS-STK-002 - G1</t>
  </si>
  <si>
    <t>CHMalpas - G1</t>
  </si>
  <si>
    <t>5.1479</t>
  </si>
  <si>
    <t>2.4124</t>
  </si>
  <si>
    <t>2.8761</t>
  </si>
  <si>
    <t>3.0275</t>
  </si>
  <si>
    <t>2.2968</t>
  </si>
  <si>
    <t>2.15</t>
  </si>
  <si>
    <t>3.1231</t>
  </si>
  <si>
    <t>3.3859</t>
  </si>
  <si>
    <t>2</t>
  </si>
  <si>
    <t>3.3426</t>
  </si>
  <si>
    <t>4.4167</t>
  </si>
  <si>
    <t>4.7722</t>
  </si>
  <si>
    <t>917-40</t>
  </si>
  <si>
    <t>URS-STK-002 - G2</t>
  </si>
  <si>
    <t>CHMalpas - G2</t>
  </si>
  <si>
    <t>917-41</t>
  </si>
  <si>
    <t>URS-STK-002 - G3</t>
  </si>
  <si>
    <t>CHMalpas - G3</t>
  </si>
  <si>
    <t>917-42</t>
  </si>
  <si>
    <t>URS-STK-002 - G4</t>
  </si>
  <si>
    <t>CHMalpas - G4</t>
  </si>
  <si>
    <t>918-260</t>
  </si>
  <si>
    <t>URS-STK-003</t>
  </si>
  <si>
    <t>CHCahua</t>
  </si>
  <si>
    <t>8</t>
  </si>
  <si>
    <t>6.787</t>
  </si>
  <si>
    <t>918-55</t>
  </si>
  <si>
    <t>URS-STK-003 - G1</t>
  </si>
  <si>
    <t>CHCahua - G1</t>
  </si>
  <si>
    <t>3.4286</t>
  </si>
  <si>
    <t>4.5714</t>
  </si>
  <si>
    <t>3.6719</t>
  </si>
  <si>
    <t>4.3281</t>
  </si>
  <si>
    <t>918-56</t>
  </si>
  <si>
    <t>URS-STK-003 - G2</t>
  </si>
  <si>
    <t>CHCahua - G2</t>
  </si>
  <si>
    <t>2.5714</t>
  </si>
  <si>
    <t>3.1152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</si>
  <si>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</si>
  <si>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</si>
  <si>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</si>
  <si>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</si>
  <si>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</si>
  <si>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</si>
  <si>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</si>
  <si>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</si>
  <si>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</si>
  <si>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</si>
  <si>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</si>
  <si>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</si>
  <si>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</si>
  <si>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</si>
  <si>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</si>
  <si>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</si>
  <si>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</si>
  <si>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</si>
  <si>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</si>
  <si>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</si>
  <si>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</si>
  <si>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</si>
  <si>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</si>
  <si>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</si>
  <si>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</si>
  <si>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</si>
  <si>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</si>
  <si>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</si>
  <si>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</si>
  <si>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</si>
  <si>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</si>
  <si>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</si>
  <si>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</si>
  <si>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</si>
  <si>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</si>
  <si>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</si>
  <si>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</si>
  <si>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63.42</t>
  </si>
  <si>
    <t>64.7629</t>
  </si>
  <si>
    <t>78</t>
  </si>
  <si>
    <t>44.2742</t>
  </si>
  <si>
    <t>65.4556</t>
  </si>
  <si>
    <t>55.3398</t>
  </si>
  <si>
    <t>90</t>
  </si>
  <si>
    <t>32.9732</t>
  </si>
  <si>
    <t>84</t>
  </si>
  <si>
    <t>38.6238</t>
  </si>
  <si>
    <t>103.5988</t>
  </si>
  <si>
    <t>15.1788</t>
  </si>
  <si>
    <t>113.323</t>
  </si>
  <si>
    <t>104.5514</t>
  </si>
  <si>
    <t>6.8733</t>
  </si>
  <si>
    <t>108.5913</t>
  </si>
  <si>
    <t>103.6901</t>
  </si>
  <si>
    <t>8.5342</t>
  </si>
  <si>
    <t>103.8878</t>
  </si>
  <si>
    <t>8.7716</t>
  </si>
  <si>
    <t>104.6981</t>
  </si>
  <si>
    <t>117.7715</t>
  </si>
  <si>
    <t>117.7567</t>
  </si>
  <si>
    <t>112.3044</t>
  </si>
  <si>
    <t>9.8844</t>
  </si>
  <si>
    <t>60.25</t>
  </si>
  <si>
    <t>53.2441</t>
  </si>
  <si>
    <t>125.0129</t>
  </si>
  <si>
    <t>123.847</t>
  </si>
  <si>
    <t>104.7208</t>
  </si>
  <si>
    <t>53.1336</t>
  </si>
  <si>
    <t>89.9778</t>
  </si>
  <si>
    <t>20.0222</t>
  </si>
  <si>
    <t>104.7344</t>
  </si>
  <si>
    <t>124.52</t>
  </si>
  <si>
    <t>72.8454</t>
  </si>
  <si>
    <t>36.2013</t>
  </si>
  <si>
    <t>109.7986</t>
  </si>
  <si>
    <t>14.328</t>
  </si>
  <si>
    <t>60</t>
  </si>
  <si>
    <t>60.1428</t>
  </si>
  <si>
    <t>92.0179</t>
  </si>
  <si>
    <t>24.6225</t>
  </si>
  <si>
    <t>14.2318</t>
  </si>
  <si>
    <t>108.357</t>
  </si>
  <si>
    <t>102.759</t>
  </si>
  <si>
    <t>104.6393</t>
  </si>
  <si>
    <t>59.1648</t>
  </si>
  <si>
    <t>104.6294</t>
  </si>
  <si>
    <t>922-14965</t>
  </si>
  <si>
    <t>URS-STK-004 - G1</t>
  </si>
  <si>
    <t>CHCheves - G1</t>
  </si>
  <si>
    <t>57.567</t>
  </si>
  <si>
    <t>54.458</t>
  </si>
  <si>
    <t>53.62</t>
  </si>
  <si>
    <t>52.1505</t>
  </si>
  <si>
    <t>44.8579</t>
  </si>
  <si>
    <t>54.2758</t>
  </si>
  <si>
    <t>50.1219</t>
  </si>
  <si>
    <t>56.6483</t>
  </si>
  <si>
    <t>56.6409</t>
  </si>
  <si>
    <t>59.141</t>
  </si>
  <si>
    <t>59.6675</t>
  </si>
  <si>
    <t>50.2818</t>
  </si>
  <si>
    <t>52.916</t>
  </si>
  <si>
    <t>50.2884</t>
  </si>
  <si>
    <t>60.0036</t>
  </si>
  <si>
    <t>50.0667</t>
  </si>
  <si>
    <t>33.4617</t>
  </si>
  <si>
    <t>52.0368</t>
  </si>
  <si>
    <t>49.3417</t>
  </si>
  <si>
    <t>50.2427</t>
  </si>
  <si>
    <t>50.2379</t>
  </si>
  <si>
    <t>922-14966</t>
  </si>
  <si>
    <t>URS-STK-004 - G2</t>
  </si>
  <si>
    <t>CHCheves - G2</t>
  </si>
  <si>
    <t>17.75</t>
  </si>
  <si>
    <t>29.7501</t>
  </si>
  <si>
    <t>23.75</t>
  </si>
  <si>
    <t>46.0319</t>
  </si>
  <si>
    <t>58.8651</t>
  </si>
  <si>
    <t>50.9314</t>
  </si>
  <si>
    <t>56.4409</t>
  </si>
  <si>
    <t>58.8322</t>
  </si>
  <si>
    <t>49.6121</t>
  </si>
  <si>
    <t>54.5762</t>
  </si>
  <si>
    <t>61.1232</t>
  </si>
  <si>
    <t>61.1157</t>
  </si>
  <si>
    <t>53.1634</t>
  </si>
  <si>
    <t>64.1795</t>
  </si>
  <si>
    <t>54.439</t>
  </si>
  <si>
    <t>37.0618</t>
  </si>
  <si>
    <t>54.446</t>
  </si>
  <si>
    <t>64.5163</t>
  </si>
  <si>
    <t>22.7786</t>
  </si>
  <si>
    <t>49.5486</t>
  </si>
  <si>
    <t>58.5562</t>
  </si>
  <si>
    <t>56.3202</t>
  </si>
  <si>
    <t>53.4173</t>
  </si>
  <si>
    <t>54.3966</t>
  </si>
  <si>
    <t>54.3915</t>
  </si>
  <si>
    <t>923-13656</t>
  </si>
  <si>
    <t>URS-TCH-001</t>
  </si>
  <si>
    <t>CTOllero</t>
  </si>
  <si>
    <t>923-13657</t>
  </si>
  <si>
    <t>URS-TCH-001 - TG1</t>
  </si>
  <si>
    <t>CTOllero - TG1</t>
  </si>
  <si>
    <t>923-18479</t>
  </si>
  <si>
    <t>URS-TCH-001 - TV</t>
  </si>
  <si>
    <t>CTOllero - TV</t>
  </si>
  <si>
    <t>924-272</t>
  </si>
  <si>
    <t>URS-ENL-001</t>
  </si>
  <si>
    <t>CHHuinco</t>
  </si>
  <si>
    <t>53.2795</t>
  </si>
  <si>
    <t>55.7092</t>
  </si>
  <si>
    <t>47.1665</t>
  </si>
  <si>
    <t>89.1546</t>
  </si>
  <si>
    <t>50.8548</t>
  </si>
  <si>
    <t>88.1546</t>
  </si>
  <si>
    <t>48.9044</t>
  </si>
  <si>
    <t>30.567</t>
  </si>
  <si>
    <t>57.2327</t>
  </si>
  <si>
    <t>63.7092</t>
  </si>
  <si>
    <t>31.8268</t>
  </si>
  <si>
    <t>23.8268</t>
  </si>
  <si>
    <t>39.2705</t>
  </si>
  <si>
    <t>80.1608</t>
  </si>
  <si>
    <t>12.7612</t>
  </si>
  <si>
    <t>46.1278</t>
  </si>
  <si>
    <t>44.5045</t>
  </si>
  <si>
    <t>41.717</t>
  </si>
  <si>
    <t>42.4772</t>
  </si>
  <si>
    <t>77.8992</t>
  </si>
  <si>
    <t>44.1722</t>
  </si>
  <si>
    <t>68.2919</t>
  </si>
  <si>
    <t>59.351</t>
  </si>
  <si>
    <t>77.1354</t>
  </si>
  <si>
    <t>44.4777</t>
  </si>
  <si>
    <t>73.1054</t>
  </si>
  <si>
    <t>51.351</t>
  </si>
  <si>
    <t>78.0223</t>
  </si>
  <si>
    <t>42.8168</t>
  </si>
  <si>
    <t>77.8504</t>
  </si>
  <si>
    <t>42.5794</t>
  </si>
  <si>
    <t>59.0571</t>
  </si>
  <si>
    <t>65.101</t>
  </si>
  <si>
    <t>45.7157</t>
  </si>
  <si>
    <t>45.8413</t>
  </si>
  <si>
    <t>45.7119</t>
  </si>
  <si>
    <t>34.2436</t>
  </si>
  <si>
    <t>56.5939</t>
  </si>
  <si>
    <t>47.7629</t>
  </si>
  <si>
    <t>36.9871</t>
  </si>
  <si>
    <t>55.9894</t>
  </si>
  <si>
    <t>32.8175</t>
  </si>
  <si>
    <t>59.101</t>
  </si>
  <si>
    <t>59.0059</t>
  </si>
  <si>
    <t>41.1825</t>
  </si>
  <si>
    <t>88.1363</t>
  </si>
  <si>
    <t>73.7637</t>
  </si>
  <si>
    <t>59.0075</t>
  </si>
  <si>
    <t>37.8351</t>
  </si>
  <si>
    <t>54.7947</t>
  </si>
  <si>
    <t>47.8344</t>
  </si>
  <si>
    <t>42.1736</t>
  </si>
  <si>
    <t>45.4797</t>
  </si>
  <si>
    <t>89.9275</t>
  </si>
  <si>
    <t>42.127</t>
  </si>
  <si>
    <t>59.5541</t>
  </si>
  <si>
    <t>72.6275</t>
  </si>
  <si>
    <t>66.7464</t>
  </si>
  <si>
    <t>43.3374</t>
  </si>
  <si>
    <t>48.9984</t>
  </si>
  <si>
    <t>35.2421</t>
  </si>
  <si>
    <t>42.9871</t>
  </si>
  <si>
    <t>49.4782</t>
  </si>
  <si>
    <t>65.1008</t>
  </si>
  <si>
    <t>48.351</t>
  </si>
  <si>
    <t>87.1943</t>
  </si>
  <si>
    <t>12.681</t>
  </si>
  <si>
    <t>65.1109</t>
  </si>
  <si>
    <t>924-22</t>
  </si>
  <si>
    <t>URS-ENL-001 - G1</t>
  </si>
  <si>
    <t>CHHuinco - G1</t>
  </si>
  <si>
    <t>35.2502</t>
  </si>
  <si>
    <t>35.5644</t>
  </si>
  <si>
    <t>46.645</t>
  </si>
  <si>
    <t>42.9044</t>
  </si>
  <si>
    <t>45</t>
  </si>
  <si>
    <t>36.0164</t>
  </si>
  <si>
    <t>24.892</t>
  </si>
  <si>
    <t>16.0479</t>
  </si>
  <si>
    <t>39.443</t>
  </si>
  <si>
    <t>36.5477</t>
  </si>
  <si>
    <t>23.3179</t>
  </si>
  <si>
    <t>19.6352</t>
  </si>
  <si>
    <t>33.3137</t>
  </si>
  <si>
    <t>21.8805</t>
  </si>
  <si>
    <t>23.0639</t>
  </si>
  <si>
    <t>44.4202</t>
  </si>
  <si>
    <t>22.6285</t>
  </si>
  <si>
    <t>21.2386</t>
  </si>
  <si>
    <t>33.4549</t>
  </si>
  <si>
    <t>43.7572</t>
  </si>
  <si>
    <t>38.5677</t>
  </si>
  <si>
    <t>16.3399</t>
  </si>
  <si>
    <t>25.6755</t>
  </si>
  <si>
    <t>39.0111</t>
  </si>
  <si>
    <t>40.6425</t>
  </si>
  <si>
    <t>17.825</t>
  </si>
  <si>
    <t>24.2681</t>
  </si>
  <si>
    <t>41.3918</t>
  </si>
  <si>
    <t>44.9637</t>
  </si>
  <si>
    <t>44.7347</t>
  </si>
  <si>
    <t>33.2479</t>
  </si>
  <si>
    <t>8.2956</t>
  </si>
  <si>
    <t>21.4936</t>
  </si>
  <si>
    <t>24.7391</t>
  </si>
  <si>
    <t>24.844</t>
  </si>
  <si>
    <t>16.12</t>
  </si>
  <si>
    <t>40.2463</t>
  </si>
  <si>
    <t>924-23</t>
  </si>
  <si>
    <t>URS-ENL-001 - G2</t>
  </si>
  <si>
    <t>CHHuinco - G2</t>
  </si>
  <si>
    <t>33.2612</t>
  </si>
  <si>
    <t>34.7488</t>
  </si>
  <si>
    <t>46.7629</t>
  </si>
  <si>
    <t>35.2236</t>
  </si>
  <si>
    <t>31.6133</t>
  </si>
  <si>
    <t>924-24</t>
  </si>
  <si>
    <t>URS-ENL-001 - G3</t>
  </si>
  <si>
    <t>CHHuinco - G3</t>
  </si>
  <si>
    <t>19.4996</t>
  </si>
  <si>
    <t>20.0183</t>
  </si>
  <si>
    <t>18.8711</t>
  </si>
  <si>
    <t>20.9604</t>
  </si>
  <si>
    <t>21.6775</t>
  </si>
  <si>
    <t>23.5833</t>
  </si>
  <si>
    <t>44.8548</t>
  </si>
  <si>
    <t>35.9669</t>
  </si>
  <si>
    <t>40.216</t>
  </si>
  <si>
    <t>11.1141</t>
  </si>
  <si>
    <t>16.9045</t>
  </si>
  <si>
    <t>46.239</t>
  </si>
  <si>
    <t>22.7899</t>
  </si>
  <si>
    <t>20.8585</t>
  </si>
  <si>
    <t>44.7429</t>
  </si>
  <si>
    <t>33.348</t>
  </si>
  <si>
    <t>10.7173</t>
  </si>
  <si>
    <t>24.5347</t>
  </si>
  <si>
    <t>18.6829</t>
  </si>
  <si>
    <t>38.9252</t>
  </si>
  <si>
    <t>17.7125</t>
  </si>
  <si>
    <t>24.4585</t>
  </si>
  <si>
    <t>44.7364</t>
  </si>
  <si>
    <t>45.2673</t>
  </si>
  <si>
    <t>45.4184</t>
  </si>
  <si>
    <t>40.8329</t>
  </si>
  <si>
    <t>44.3346</t>
  </si>
  <si>
    <t>40.8298</t>
  </si>
  <si>
    <t>45.6333</t>
  </si>
  <si>
    <t>41.8344</t>
  </si>
  <si>
    <t>43.6372</t>
  </si>
  <si>
    <t>33.4985</t>
  </si>
  <si>
    <t>40.7028</t>
  </si>
  <si>
    <t>32.231</t>
  </si>
  <si>
    <t>43.5971</t>
  </si>
  <si>
    <t>32.2549</t>
  </si>
  <si>
    <t>924-25</t>
  </si>
  <si>
    <t>URS-ENL-001 - G4</t>
  </si>
  <si>
    <t>CHHuinco - G4</t>
  </si>
  <si>
    <t>18.7601</t>
  </si>
  <si>
    <t>21.2658</t>
  </si>
  <si>
    <t>43.3642</t>
  </si>
  <si>
    <t>46.8471</t>
  </si>
  <si>
    <t>22.6286</t>
  </si>
  <si>
    <t>44.5512</t>
  </si>
  <si>
    <t>40.668</t>
  </si>
  <si>
    <t>40.4257</t>
  </si>
  <si>
    <t>41.3446</t>
  </si>
  <si>
    <t>11.8575</t>
  </si>
  <si>
    <t>10.1481</t>
  </si>
  <si>
    <t>44.7327</t>
  </si>
  <si>
    <t>13.6826</t>
  </si>
  <si>
    <t>41.1809</t>
  </si>
  <si>
    <t>43.8017</t>
  </si>
  <si>
    <t>36.8818</t>
  </si>
  <si>
    <t>41.1845</t>
  </si>
  <si>
    <t>9.1614</t>
  </si>
  <si>
    <t>14.8194</t>
  </si>
  <si>
    <t>28.9902</t>
  </si>
  <si>
    <t>40.2568</t>
  </si>
  <si>
    <t>24.8646</t>
  </si>
  <si>
    <t>16.0961</t>
  </si>
  <si>
    <t>1906-280</t>
  </si>
  <si>
    <t>URS-ENL-002</t>
  </si>
  <si>
    <t>CHMatuca</t>
  </si>
  <si>
    <t>10</t>
  </si>
  <si>
    <t>16</t>
  </si>
  <si>
    <t>9.0037</t>
  </si>
  <si>
    <t>8.502</t>
  </si>
  <si>
    <t>8.3851</t>
  </si>
  <si>
    <t>8.3132</t>
  </si>
  <si>
    <t>8.3032</t>
  </si>
  <si>
    <t>8.2876</t>
  </si>
  <si>
    <t>8.2617</t>
  </si>
  <si>
    <t>8.2448</t>
  </si>
  <si>
    <t>8.5128</t>
  </si>
  <si>
    <t>8.5315</t>
  </si>
  <si>
    <t>8.8923</t>
  </si>
  <si>
    <t>8.1346</t>
  </si>
  <si>
    <t>9.3354</t>
  </si>
  <si>
    <t>8.2733</t>
  </si>
  <si>
    <t>8.2282</t>
  </si>
  <si>
    <t>8.2585</t>
  </si>
  <si>
    <t>8.2581</t>
  </si>
  <si>
    <t>9.6449</t>
  </si>
  <si>
    <t>12.6686</t>
  </si>
  <si>
    <t>9.9297</t>
  </si>
  <si>
    <t>8.4281</t>
  </si>
  <si>
    <t>8.3056</t>
  </si>
  <si>
    <t>8.2426</t>
  </si>
  <si>
    <t>15.0722</t>
  </si>
  <si>
    <t>8.2599</t>
  </si>
  <si>
    <t>8.827</t>
  </si>
  <si>
    <t>8.2597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</si>
  <si>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</si>
  <si>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</si>
  <si>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</si>
  <si>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</si>
  <si>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</si>
  <si>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</si>
  <si>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</si>
  <si>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</si>
  <si>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</si>
  <si>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</si>
  <si>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</si>
  <si>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</si>
  <si>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</si>
  <si>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</si>
  <si>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</si>
  <si>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</si>
  <si>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</si>
  <si>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</si>
  <si>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</si>
  <si>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</si>
  <si>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</si>
  <si>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</si>
  <si>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</si>
  <si>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</si>
  <si>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</si>
  <si>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</si>
  <si>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</si>
  <si>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</si>
  <si>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</si>
  <si>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</si>
  <si>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</si>
  <si>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</si>
  <si>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</si>
  <si>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</si>
  <si>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</si>
  <si>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</si>
  <si>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</si>
  <si>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</si>
  <si>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10.1068</t>
  </si>
  <si>
    <t>13.2371</t>
  </si>
  <si>
    <t>71.0971</t>
  </si>
  <si>
    <t>86.4553</t>
  </si>
  <si>
    <t>8.0825</t>
  </si>
  <si>
    <t>75.9515</t>
  </si>
  <si>
    <t>16.5597</t>
  </si>
  <si>
    <t>67.2245</t>
  </si>
  <si>
    <t>53.9871</t>
  </si>
  <si>
    <t>32.7209</t>
  </si>
  <si>
    <t>75.8169</t>
  </si>
  <si>
    <t>38.8525</t>
  </si>
  <si>
    <t>33.8063</t>
  </si>
  <si>
    <t>69.4557</t>
  </si>
  <si>
    <t>85.6927</t>
  </si>
  <si>
    <t>81.103</t>
  </si>
  <si>
    <t>72.3944</t>
  </si>
  <si>
    <t>73.4423</t>
  </si>
  <si>
    <t>85.1587</t>
  </si>
  <si>
    <t>55.123</t>
  </si>
  <si>
    <t>41.9871</t>
  </si>
  <si>
    <t>44.0218</t>
  </si>
  <si>
    <t>73.9868</t>
  </si>
  <si>
    <t>2253-12601</t>
  </si>
  <si>
    <t>URS-CLP-001 - G1</t>
  </si>
  <si>
    <t>CHPlatan - G1</t>
  </si>
  <si>
    <t>2253-12602</t>
  </si>
  <si>
    <t>URS-CLP-001 - G2</t>
  </si>
  <si>
    <t>CHPlatan - G2</t>
  </si>
  <si>
    <t>3168-1191</t>
  </si>
  <si>
    <t>URS-CHI-001</t>
  </si>
  <si>
    <t>CHChimay</t>
  </si>
  <si>
    <t>27.75</t>
  </si>
  <si>
    <t>23.3799</t>
  </si>
  <si>
    <t>19.2596</t>
  </si>
  <si>
    <t>27.2596</t>
  </si>
  <si>
    <t>25.8535</t>
  </si>
  <si>
    <t>21.9014</t>
  </si>
  <si>
    <t>24.699</t>
  </si>
  <si>
    <t>22.814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</si>
  <si>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</si>
  <si>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</si>
  <si>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</si>
  <si>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</si>
  <si>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</si>
  <si>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</si>
  <si>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</si>
  <si>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</si>
  <si>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</si>
  <si>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</si>
  <si>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</si>
  <si>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</si>
  <si>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</si>
  <si>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</si>
  <si>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</si>
  <si>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</si>
  <si>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</si>
  <si>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</si>
  <si>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</si>
  <si>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</si>
  <si>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</si>
  <si>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</si>
  <si>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</si>
  <si>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</si>
  <si>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</si>
  <si>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</si>
  <si>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</si>
  <si>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</si>
  <si>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</si>
  <si>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</si>
  <si>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</si>
  <si>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</si>
  <si>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</si>
  <si>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</si>
  <si>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</si>
  <si>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</si>
  <si>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</si>
  <si>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</si>
  <si>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</si>
  <si>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</si>
  <si>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</si>
  <si>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</si>
  <si>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</si>
  <si>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</si>
  <si>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</si>
  <si>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</si>
  <si>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</si>
  <si>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Chimay no reguló por bajo volumen en Tulumayo</t>
  </si>
  <si>
    <t>G1 de CH Cheves no reguló por problemas en el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</si>
  <si>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</si>
  <si>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</si>
  <si>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</si>
  <si>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</si>
  <si>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</si>
  <si>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</si>
  <si>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</si>
  <si>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7974960.42 Soles</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</si>
  <si>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</si>
  <si>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</si>
  <si>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</si>
  <si>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</si>
  <si>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</si>
  <si>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</si>
  <si>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</si>
  <si>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Tallanca y Tablazo; de las CC.HH. Carpapata y Pías; y de las centrales de Electro Oriente.
</t>
  </si>
  <si>
    <t xml:space="preserve">Se incluyó el despacho de la C.H. Anashironi.
</t>
  </si>
  <si>
    <t>C.H. GERA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</si>
</sst>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8" fillId="3" borderId="3" xfId="0" applyFont="1" applyFill="1" applyBorder="1" applyAlignment="1">
      <alignment horizontal="center" vertical="center" wrapText="1"/>
    </xf>
    <xf numFmtId="0" fontId="21" fillId="2" borderId="2" xfId="0" applyFont="1" applyFill="1" applyBorder="1" applyAlignment="1">
      <alignment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895.65269999999998</c:v>
                </c:pt>
                <c:pt idx="1">
                  <c:v>909.02319999999997</c:v>
                </c:pt>
                <c:pt idx="2">
                  <c:v>854.99170000000004</c:v>
                </c:pt>
                <c:pt idx="3">
                  <c:v>891.26390000000004</c:v>
                </c:pt>
                <c:pt idx="4">
                  <c:v>893.19219999999996</c:v>
                </c:pt>
                <c:pt idx="5">
                  <c:v>839.22130000000004</c:v>
                </c:pt>
                <c:pt idx="6">
                  <c:v>874.8098</c:v>
                </c:pt>
                <c:pt idx="7">
                  <c:v>854.67639999999994</c:v>
                </c:pt>
                <c:pt idx="8">
                  <c:v>866.14380000000006</c:v>
                </c:pt>
                <c:pt idx="9">
                  <c:v>885.41150000000005</c:v>
                </c:pt>
                <c:pt idx="10">
                  <c:v>937.24609999999996</c:v>
                </c:pt>
                <c:pt idx="11">
                  <c:v>919.93730000000005</c:v>
                </c:pt>
                <c:pt idx="12">
                  <c:v>1013.6442</c:v>
                </c:pt>
                <c:pt idx="13">
                  <c:v>1014.023</c:v>
                </c:pt>
                <c:pt idx="14">
                  <c:v>992.61260000000004</c:v>
                </c:pt>
                <c:pt idx="15">
                  <c:v>1046.1699000000001</c:v>
                </c:pt>
                <c:pt idx="16">
                  <c:v>1044.3406</c:v>
                </c:pt>
                <c:pt idx="17">
                  <c:v>1055.9485</c:v>
                </c:pt>
                <c:pt idx="18">
                  <c:v>1077.6541999999999</c:v>
                </c:pt>
                <c:pt idx="19">
                  <c:v>1120.0309</c:v>
                </c:pt>
                <c:pt idx="20">
                  <c:v>1087.6289999999999</c:v>
                </c:pt>
                <c:pt idx="21">
                  <c:v>1110.5273999999999</c:v>
                </c:pt>
                <c:pt idx="22">
                  <c:v>1135.0029999999999</c:v>
                </c:pt>
                <c:pt idx="23">
                  <c:v>1123.4182000000001</c:v>
                </c:pt>
                <c:pt idx="24">
                  <c:v>1140.136</c:v>
                </c:pt>
                <c:pt idx="25">
                  <c:v>1137.6259</c:v>
                </c:pt>
                <c:pt idx="26">
                  <c:v>1077.944</c:v>
                </c:pt>
                <c:pt idx="27">
                  <c:v>1120.4597000000001</c:v>
                </c:pt>
                <c:pt idx="28">
                  <c:v>1107.0772999999999</c:v>
                </c:pt>
                <c:pt idx="29">
                  <c:v>1150.2772</c:v>
                </c:pt>
                <c:pt idx="30">
                  <c:v>1117.1692</c:v>
                </c:pt>
                <c:pt idx="31">
                  <c:v>1130.2873</c:v>
                </c:pt>
                <c:pt idx="32">
                  <c:v>1121.3472999999999</c:v>
                </c:pt>
                <c:pt idx="33">
                  <c:v>1104.6912</c:v>
                </c:pt>
                <c:pt idx="34">
                  <c:v>1083.8565000000001</c:v>
                </c:pt>
                <c:pt idx="35">
                  <c:v>1036.4195999999999</c:v>
                </c:pt>
                <c:pt idx="36">
                  <c:v>1117.6584</c:v>
                </c:pt>
                <c:pt idx="37">
                  <c:v>1166.4386</c:v>
                </c:pt>
                <c:pt idx="38">
                  <c:v>1164.0146999999999</c:v>
                </c:pt>
                <c:pt idx="39">
                  <c:v>1156.2438999999999</c:v>
                </c:pt>
                <c:pt idx="40">
                  <c:v>1147.7165</c:v>
                </c:pt>
                <c:pt idx="41">
                  <c:v>1128.8949</c:v>
                </c:pt>
                <c:pt idx="42">
                  <c:v>1154.8832</c:v>
                </c:pt>
                <c:pt idx="43">
                  <c:v>1089.9304999999999</c:v>
                </c:pt>
                <c:pt idx="44">
                  <c:v>1047.2482</c:v>
                </c:pt>
                <c:pt idx="45">
                  <c:v>1037.2251000000001</c:v>
                </c:pt>
                <c:pt idx="46">
                  <c:v>967.54070000000002</c:v>
                </c:pt>
                <c:pt idx="47">
                  <c:v>972.75019999999995</c:v>
                </c:pt>
              </c:numCache>
            </c:numRef>
          </c:val>
          <c:smooth val="0"/>
          <c:extLst>
            <c:ext xmlns:c16="http://schemas.microsoft.com/office/drawing/2014/chart" uri="{C3380CC4-5D6E-409C-BE32-E72D297353CC}">
              <c16:uniqueId val="{00000000-747E-4F79-B408-38D03A41B90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1676.4648999999999</c:v>
                </c:pt>
                <c:pt idx="1">
                  <c:v>1678.9059999999999</c:v>
                </c:pt>
                <c:pt idx="2">
                  <c:v>1654.2464</c:v>
                </c:pt>
                <c:pt idx="3">
                  <c:v>1638.1569</c:v>
                </c:pt>
                <c:pt idx="4">
                  <c:v>1633.7746</c:v>
                </c:pt>
                <c:pt idx="5">
                  <c:v>1629.9993999999999</c:v>
                </c:pt>
                <c:pt idx="6">
                  <c:v>1620.7055</c:v>
                </c:pt>
                <c:pt idx="7">
                  <c:v>1647.0857000000001</c:v>
                </c:pt>
                <c:pt idx="8">
                  <c:v>1675.0949000000001</c:v>
                </c:pt>
                <c:pt idx="9">
                  <c:v>1669.3303000000001</c:v>
                </c:pt>
                <c:pt idx="10">
                  <c:v>1688.3958</c:v>
                </c:pt>
                <c:pt idx="11">
                  <c:v>1684.7244000000001</c:v>
                </c:pt>
                <c:pt idx="12">
                  <c:v>1695.0803000000001</c:v>
                </c:pt>
                <c:pt idx="13">
                  <c:v>1671.9839999999999</c:v>
                </c:pt>
                <c:pt idx="14">
                  <c:v>1691.5011999999999</c:v>
                </c:pt>
                <c:pt idx="15">
                  <c:v>1703.9580000000001</c:v>
                </c:pt>
                <c:pt idx="16">
                  <c:v>1717.8203000000001</c:v>
                </c:pt>
                <c:pt idx="17">
                  <c:v>1725.7928999999999</c:v>
                </c:pt>
                <c:pt idx="18">
                  <c:v>1715.0695000000001</c:v>
                </c:pt>
                <c:pt idx="19">
                  <c:v>1742.1895</c:v>
                </c:pt>
                <c:pt idx="20">
                  <c:v>1750.9867999999999</c:v>
                </c:pt>
                <c:pt idx="21">
                  <c:v>1744.1564000000001</c:v>
                </c:pt>
                <c:pt idx="22">
                  <c:v>1726.9756</c:v>
                </c:pt>
                <c:pt idx="23">
                  <c:v>1713.7188000000001</c:v>
                </c:pt>
                <c:pt idx="24">
                  <c:v>1696.7147</c:v>
                </c:pt>
                <c:pt idx="25">
                  <c:v>1673.0823</c:v>
                </c:pt>
                <c:pt idx="26">
                  <c:v>1667.3580999999999</c:v>
                </c:pt>
                <c:pt idx="27">
                  <c:v>1679.4466</c:v>
                </c:pt>
                <c:pt idx="28">
                  <c:v>1695.7889</c:v>
                </c:pt>
                <c:pt idx="29">
                  <c:v>1693.5748000000001</c:v>
                </c:pt>
                <c:pt idx="30">
                  <c:v>1694.7534000000001</c:v>
                </c:pt>
                <c:pt idx="31">
                  <c:v>1719.94</c:v>
                </c:pt>
                <c:pt idx="32">
                  <c:v>1716.8724</c:v>
                </c:pt>
                <c:pt idx="33">
                  <c:v>1699.5556999999999</c:v>
                </c:pt>
                <c:pt idx="34">
                  <c:v>1774.9094</c:v>
                </c:pt>
                <c:pt idx="35">
                  <c:v>1807.1938</c:v>
                </c:pt>
                <c:pt idx="36">
                  <c:v>1795.3435999999999</c:v>
                </c:pt>
                <c:pt idx="37">
                  <c:v>1784.2370000000001</c:v>
                </c:pt>
                <c:pt idx="38">
                  <c:v>1756.9117000000001</c:v>
                </c:pt>
                <c:pt idx="39">
                  <c:v>1772.7835</c:v>
                </c:pt>
                <c:pt idx="40">
                  <c:v>1777.0659000000001</c:v>
                </c:pt>
                <c:pt idx="41">
                  <c:v>1773.6463000000001</c:v>
                </c:pt>
                <c:pt idx="42">
                  <c:v>1768.0699</c:v>
                </c:pt>
                <c:pt idx="43">
                  <c:v>1745.6467</c:v>
                </c:pt>
                <c:pt idx="44">
                  <c:v>1729.8325</c:v>
                </c:pt>
                <c:pt idx="45">
                  <c:v>1689.1404</c:v>
                </c:pt>
                <c:pt idx="46">
                  <c:v>1680.0046</c:v>
                </c:pt>
                <c:pt idx="47">
                  <c:v>1647.4314999999999</c:v>
                </c:pt>
              </c:numCache>
            </c:numRef>
          </c:val>
          <c:smooth val="0"/>
          <c:extLst>
            <c:ext xmlns:c16="http://schemas.microsoft.com/office/drawing/2014/chart" uri="{C3380CC4-5D6E-409C-BE32-E72D297353CC}">
              <c16:uniqueId val="{00000001-747E-4F79-B408-38D03A41B90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3864.9094</c:v>
                </c:pt>
                <c:pt idx="1">
                  <c:v>3797.8188</c:v>
                </c:pt>
                <c:pt idx="2">
                  <c:v>3732.0309000000002</c:v>
                </c:pt>
                <c:pt idx="3">
                  <c:v>3699.1082000000001</c:v>
                </c:pt>
                <c:pt idx="4">
                  <c:v>3545.5012000000002</c:v>
                </c:pt>
                <c:pt idx="5">
                  <c:v>3662.2993000000001</c:v>
                </c:pt>
                <c:pt idx="6">
                  <c:v>3623.4816999999998</c:v>
                </c:pt>
                <c:pt idx="7">
                  <c:v>3503.3638999999998</c:v>
                </c:pt>
                <c:pt idx="8">
                  <c:v>3564.4193</c:v>
                </c:pt>
                <c:pt idx="9">
                  <c:v>3547.4861999999998</c:v>
                </c:pt>
                <c:pt idx="10">
                  <c:v>3620.5470999999998</c:v>
                </c:pt>
                <c:pt idx="11">
                  <c:v>3682.8402999999998</c:v>
                </c:pt>
                <c:pt idx="12">
                  <c:v>3801.5445</c:v>
                </c:pt>
                <c:pt idx="13">
                  <c:v>3763.8049999999998</c:v>
                </c:pt>
                <c:pt idx="14">
                  <c:v>3953.9802</c:v>
                </c:pt>
                <c:pt idx="15">
                  <c:v>3960.3701000000001</c:v>
                </c:pt>
                <c:pt idx="16">
                  <c:v>4223.7610999999997</c:v>
                </c:pt>
                <c:pt idx="17">
                  <c:v>4294.8256000000001</c:v>
                </c:pt>
                <c:pt idx="18">
                  <c:v>4347.7353000000003</c:v>
                </c:pt>
                <c:pt idx="19">
                  <c:v>4390.3815999999997</c:v>
                </c:pt>
                <c:pt idx="20">
                  <c:v>4449.1832000000004</c:v>
                </c:pt>
                <c:pt idx="21">
                  <c:v>4420.5802000000003</c:v>
                </c:pt>
                <c:pt idx="22">
                  <c:v>4489.2593999999999</c:v>
                </c:pt>
                <c:pt idx="23">
                  <c:v>4458.2470000000003</c:v>
                </c:pt>
                <c:pt idx="24">
                  <c:v>4438.8503000000001</c:v>
                </c:pt>
                <c:pt idx="25">
                  <c:v>4362.0677999999998</c:v>
                </c:pt>
                <c:pt idx="26">
                  <c:v>4369.9728999999998</c:v>
                </c:pt>
                <c:pt idx="27">
                  <c:v>4394.2447000000002</c:v>
                </c:pt>
                <c:pt idx="28">
                  <c:v>4498.7997999999998</c:v>
                </c:pt>
                <c:pt idx="29">
                  <c:v>4493.259</c:v>
                </c:pt>
                <c:pt idx="30">
                  <c:v>4489.8743999999997</c:v>
                </c:pt>
                <c:pt idx="31">
                  <c:v>4459.1846999999998</c:v>
                </c:pt>
                <c:pt idx="32">
                  <c:v>4439.5753000000004</c:v>
                </c:pt>
                <c:pt idx="33">
                  <c:v>4428.4831000000004</c:v>
                </c:pt>
                <c:pt idx="34">
                  <c:v>4396.0880999999999</c:v>
                </c:pt>
                <c:pt idx="35">
                  <c:v>4337.0756000000001</c:v>
                </c:pt>
                <c:pt idx="36">
                  <c:v>4474.232</c:v>
                </c:pt>
                <c:pt idx="37">
                  <c:v>4459.0093999999999</c:v>
                </c:pt>
                <c:pt idx="38">
                  <c:v>4450.9246000000003</c:v>
                </c:pt>
                <c:pt idx="39">
                  <c:v>4455.4336000000003</c:v>
                </c:pt>
                <c:pt idx="40">
                  <c:v>4419.8706000000002</c:v>
                </c:pt>
                <c:pt idx="41">
                  <c:v>4393.8508000000002</c:v>
                </c:pt>
                <c:pt idx="42">
                  <c:v>4361.9588999999996</c:v>
                </c:pt>
                <c:pt idx="43">
                  <c:v>4385.4748</c:v>
                </c:pt>
                <c:pt idx="44">
                  <c:v>4290.7653</c:v>
                </c:pt>
                <c:pt idx="45">
                  <c:v>4140.4494999999997</c:v>
                </c:pt>
                <c:pt idx="46">
                  <c:v>4017.3787000000002</c:v>
                </c:pt>
                <c:pt idx="47">
                  <c:v>3891.5922999999998</c:v>
                </c:pt>
              </c:numCache>
            </c:numRef>
          </c:val>
          <c:smooth val="0"/>
          <c:extLst>
            <c:ext xmlns:c16="http://schemas.microsoft.com/office/drawing/2014/chart" uri="{C3380CC4-5D6E-409C-BE32-E72D297353CC}">
              <c16:uniqueId val="{00000002-747E-4F79-B408-38D03A41B90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F79-49FD-AB1A-F3BEA17AF6F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F79-49FD-AB1A-F3BEA17AF6F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24.288329999999998</c:v>
                </c:pt>
                <c:pt idx="1">
                  <c:v>25.026700000000002</c:v>
                </c:pt>
                <c:pt idx="2">
                  <c:v>27.186330000000002</c:v>
                </c:pt>
                <c:pt idx="3">
                  <c:v>28.70232</c:v>
                </c:pt>
                <c:pt idx="4">
                  <c:v>29.042750000000002</c:v>
                </c:pt>
                <c:pt idx="5">
                  <c:v>28.823250000000002</c:v>
                </c:pt>
                <c:pt idx="6">
                  <c:v>32.570799999999998</c:v>
                </c:pt>
                <c:pt idx="7">
                  <c:v>32.516449999999999</c:v>
                </c:pt>
                <c:pt idx="8">
                  <c:v>33.190510000000003</c:v>
                </c:pt>
                <c:pt idx="9">
                  <c:v>32.480800000000002</c:v>
                </c:pt>
                <c:pt idx="10">
                  <c:v>33.446829999999999</c:v>
                </c:pt>
                <c:pt idx="11">
                  <c:v>33.718150000000001</c:v>
                </c:pt>
                <c:pt idx="12">
                  <c:v>30.399039999999999</c:v>
                </c:pt>
                <c:pt idx="13">
                  <c:v>34.890129999999999</c:v>
                </c:pt>
                <c:pt idx="14">
                  <c:v>34.91742</c:v>
                </c:pt>
                <c:pt idx="15">
                  <c:v>33.497959999999999</c:v>
                </c:pt>
                <c:pt idx="16">
                  <c:v>39.72242</c:v>
                </c:pt>
                <c:pt idx="17">
                  <c:v>40.098350000000003</c:v>
                </c:pt>
                <c:pt idx="18">
                  <c:v>40.200429999999997</c:v>
                </c:pt>
                <c:pt idx="19">
                  <c:v>40.255740000000003</c:v>
                </c:pt>
                <c:pt idx="20">
                  <c:v>39.79072</c:v>
                </c:pt>
                <c:pt idx="21">
                  <c:v>37.978870000000001</c:v>
                </c:pt>
                <c:pt idx="22">
                  <c:v>36.052750000000003</c:v>
                </c:pt>
                <c:pt idx="23">
                  <c:v>36.49494</c:v>
                </c:pt>
                <c:pt idx="24">
                  <c:v>38.810459999999999</c:v>
                </c:pt>
                <c:pt idx="25">
                  <c:v>39.338760000000001</c:v>
                </c:pt>
                <c:pt idx="26">
                  <c:v>39.134610000000002</c:v>
                </c:pt>
                <c:pt idx="27">
                  <c:v>39.035809999999998</c:v>
                </c:pt>
                <c:pt idx="28">
                  <c:v>39.984439999999999</c:v>
                </c:pt>
                <c:pt idx="29">
                  <c:v>40.32967</c:v>
                </c:pt>
                <c:pt idx="30">
                  <c:v>39.813000000000002</c:v>
                </c:pt>
                <c:pt idx="31">
                  <c:v>38.752310000000001</c:v>
                </c:pt>
                <c:pt idx="32">
                  <c:v>34.697809999999997</c:v>
                </c:pt>
                <c:pt idx="33">
                  <c:v>29.513400000000001</c:v>
                </c:pt>
                <c:pt idx="34">
                  <c:v>24.478390000000001</c:v>
                </c:pt>
                <c:pt idx="35">
                  <c:v>18.658860000000001</c:v>
                </c:pt>
                <c:pt idx="36">
                  <c:v>17.00414</c:v>
                </c:pt>
                <c:pt idx="37">
                  <c:v>15.123570000000001</c:v>
                </c:pt>
                <c:pt idx="38">
                  <c:v>12.07273</c:v>
                </c:pt>
                <c:pt idx="39">
                  <c:v>12.05686</c:v>
                </c:pt>
                <c:pt idx="40">
                  <c:v>12.417680000000001</c:v>
                </c:pt>
                <c:pt idx="41">
                  <c:v>14.644130000000001</c:v>
                </c:pt>
                <c:pt idx="42">
                  <c:v>16.50395</c:v>
                </c:pt>
                <c:pt idx="43">
                  <c:v>18.208539999999999</c:v>
                </c:pt>
                <c:pt idx="44">
                  <c:v>19.017410000000002</c:v>
                </c:pt>
                <c:pt idx="45">
                  <c:v>21.01567</c:v>
                </c:pt>
                <c:pt idx="46">
                  <c:v>24.410399999999999</c:v>
                </c:pt>
                <c:pt idx="47">
                  <c:v>29.738250000000001</c:v>
                </c:pt>
              </c:numCache>
            </c:numRef>
          </c:val>
          <c:smooth val="0"/>
          <c:extLst>
            <c:ext xmlns:c16="http://schemas.microsoft.com/office/drawing/2014/chart" uri="{C3380CC4-5D6E-409C-BE32-E72D297353CC}">
              <c16:uniqueId val="{00000002-7F79-49FD-AB1A-F3BEA17AF6F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12.223000000000001</c:v>
                </c:pt>
                <c:pt idx="1">
                  <c:v>13.175000000000001</c:v>
                </c:pt>
                <c:pt idx="2">
                  <c:v>13.119</c:v>
                </c:pt>
                <c:pt idx="3">
                  <c:v>13.14</c:v>
                </c:pt>
                <c:pt idx="4">
                  <c:v>12.992000000000001</c:v>
                </c:pt>
                <c:pt idx="5">
                  <c:v>13.323</c:v>
                </c:pt>
                <c:pt idx="6">
                  <c:v>12.993</c:v>
                </c:pt>
                <c:pt idx="7">
                  <c:v>12.659000000000001</c:v>
                </c:pt>
                <c:pt idx="8">
                  <c:v>11.993</c:v>
                </c:pt>
                <c:pt idx="9">
                  <c:v>12.416</c:v>
                </c:pt>
                <c:pt idx="10">
                  <c:v>11.8</c:v>
                </c:pt>
                <c:pt idx="11">
                  <c:v>10.621</c:v>
                </c:pt>
                <c:pt idx="12">
                  <c:v>10.026</c:v>
                </c:pt>
                <c:pt idx="13">
                  <c:v>9.5069999999999997</c:v>
                </c:pt>
                <c:pt idx="14">
                  <c:v>10.342000000000001</c:v>
                </c:pt>
                <c:pt idx="15">
                  <c:v>10.622</c:v>
                </c:pt>
                <c:pt idx="16">
                  <c:v>12.347</c:v>
                </c:pt>
                <c:pt idx="17">
                  <c:v>12.288</c:v>
                </c:pt>
                <c:pt idx="18">
                  <c:v>12.685</c:v>
                </c:pt>
                <c:pt idx="19">
                  <c:v>12.625</c:v>
                </c:pt>
                <c:pt idx="20">
                  <c:v>12.731999999999999</c:v>
                </c:pt>
                <c:pt idx="21">
                  <c:v>13.036</c:v>
                </c:pt>
                <c:pt idx="22">
                  <c:v>12.127000000000001</c:v>
                </c:pt>
                <c:pt idx="23">
                  <c:v>11.253</c:v>
                </c:pt>
                <c:pt idx="24">
                  <c:v>10.978999999999999</c:v>
                </c:pt>
                <c:pt idx="25">
                  <c:v>11.207000000000001</c:v>
                </c:pt>
                <c:pt idx="26">
                  <c:v>12.225</c:v>
                </c:pt>
                <c:pt idx="27">
                  <c:v>12.897</c:v>
                </c:pt>
                <c:pt idx="28">
                  <c:v>12.207000000000001</c:v>
                </c:pt>
                <c:pt idx="29">
                  <c:v>12.926</c:v>
                </c:pt>
                <c:pt idx="30">
                  <c:v>12.731</c:v>
                </c:pt>
                <c:pt idx="31">
                  <c:v>12.663500000000001</c:v>
                </c:pt>
                <c:pt idx="32">
                  <c:v>12.911</c:v>
                </c:pt>
                <c:pt idx="33">
                  <c:v>12.221</c:v>
                </c:pt>
                <c:pt idx="34">
                  <c:v>11.366</c:v>
                </c:pt>
                <c:pt idx="35">
                  <c:v>11.01</c:v>
                </c:pt>
                <c:pt idx="36">
                  <c:v>10.916</c:v>
                </c:pt>
                <c:pt idx="37">
                  <c:v>10.593</c:v>
                </c:pt>
                <c:pt idx="38">
                  <c:v>10.792999999999999</c:v>
                </c:pt>
                <c:pt idx="39">
                  <c:v>11.032</c:v>
                </c:pt>
                <c:pt idx="40">
                  <c:v>11.65</c:v>
                </c:pt>
                <c:pt idx="41">
                  <c:v>11.987</c:v>
                </c:pt>
                <c:pt idx="42">
                  <c:v>12.875</c:v>
                </c:pt>
                <c:pt idx="43">
                  <c:v>12.865</c:v>
                </c:pt>
                <c:pt idx="44">
                  <c:v>13.25</c:v>
                </c:pt>
                <c:pt idx="45">
                  <c:v>12.939</c:v>
                </c:pt>
                <c:pt idx="46">
                  <c:v>13.074999999999999</c:v>
                </c:pt>
                <c:pt idx="47">
                  <c:v>12.1</c:v>
                </c:pt>
              </c:numCache>
            </c:numRef>
          </c:val>
          <c:smooth val="0"/>
          <c:extLst>
            <c:ext xmlns:c16="http://schemas.microsoft.com/office/drawing/2014/chart" uri="{C3380CC4-5D6E-409C-BE32-E72D297353CC}">
              <c16:uniqueId val="{00000003-7F79-49FD-AB1A-F3BEA17AF6F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F79-49FD-AB1A-F3BEA17AF6F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F79-49FD-AB1A-F3BEA17AF6F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F79-49FD-AB1A-F3BEA17AF6F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F79-49FD-AB1A-F3BEA17AF6F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F79-49FD-AB1A-F3BEA17AF6F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26.073399999999999</c:v>
                </c:pt>
                <c:pt idx="1">
                  <c:v>26.189800000000002</c:v>
                </c:pt>
                <c:pt idx="2">
                  <c:v>25.933399999999999</c:v>
                </c:pt>
                <c:pt idx="3">
                  <c:v>26.093399999999999</c:v>
                </c:pt>
                <c:pt idx="4">
                  <c:v>26.190200000000001</c:v>
                </c:pt>
                <c:pt idx="5">
                  <c:v>25.912299999999998</c:v>
                </c:pt>
                <c:pt idx="6">
                  <c:v>25.665700000000001</c:v>
                </c:pt>
                <c:pt idx="7">
                  <c:v>25.8035</c:v>
                </c:pt>
                <c:pt idx="8">
                  <c:v>26.445799999999998</c:v>
                </c:pt>
                <c:pt idx="9">
                  <c:v>26.471599999999999</c:v>
                </c:pt>
                <c:pt idx="10">
                  <c:v>26.647300000000001</c:v>
                </c:pt>
                <c:pt idx="11">
                  <c:v>26.990200000000002</c:v>
                </c:pt>
                <c:pt idx="12">
                  <c:v>27.238700000000001</c:v>
                </c:pt>
                <c:pt idx="13">
                  <c:v>26.894500000000001</c:v>
                </c:pt>
                <c:pt idx="14">
                  <c:v>26.897600000000001</c:v>
                </c:pt>
                <c:pt idx="15">
                  <c:v>26.986899999999999</c:v>
                </c:pt>
                <c:pt idx="16">
                  <c:v>26.913599999999999</c:v>
                </c:pt>
                <c:pt idx="17">
                  <c:v>26.5092</c:v>
                </c:pt>
                <c:pt idx="18">
                  <c:v>26.818899999999999</c:v>
                </c:pt>
                <c:pt idx="19">
                  <c:v>26.942499999999999</c:v>
                </c:pt>
                <c:pt idx="20">
                  <c:v>26.783100000000001</c:v>
                </c:pt>
                <c:pt idx="21">
                  <c:v>26.953299999999999</c:v>
                </c:pt>
                <c:pt idx="22">
                  <c:v>27.090499999999999</c:v>
                </c:pt>
                <c:pt idx="23">
                  <c:v>26.971900000000002</c:v>
                </c:pt>
                <c:pt idx="24">
                  <c:v>24.403500000000001</c:v>
                </c:pt>
                <c:pt idx="25">
                  <c:v>25.4786</c:v>
                </c:pt>
                <c:pt idx="26">
                  <c:v>25.462599999999998</c:v>
                </c:pt>
                <c:pt idx="27">
                  <c:v>26.3154</c:v>
                </c:pt>
                <c:pt idx="28">
                  <c:v>26.7349</c:v>
                </c:pt>
                <c:pt idx="29">
                  <c:v>27.433199999999999</c:v>
                </c:pt>
                <c:pt idx="30">
                  <c:v>27.200900000000001</c:v>
                </c:pt>
                <c:pt idx="31">
                  <c:v>27.174600000000002</c:v>
                </c:pt>
                <c:pt idx="32">
                  <c:v>27.0017</c:v>
                </c:pt>
                <c:pt idx="33">
                  <c:v>27.238</c:v>
                </c:pt>
                <c:pt idx="34">
                  <c:v>27.3568</c:v>
                </c:pt>
                <c:pt idx="35">
                  <c:v>26.287299999999998</c:v>
                </c:pt>
                <c:pt idx="36">
                  <c:v>27.335999999999999</c:v>
                </c:pt>
                <c:pt idx="37">
                  <c:v>27.348400000000002</c:v>
                </c:pt>
                <c:pt idx="38">
                  <c:v>28.1341</c:v>
                </c:pt>
                <c:pt idx="39">
                  <c:v>29.276</c:v>
                </c:pt>
                <c:pt idx="40">
                  <c:v>28.3522</c:v>
                </c:pt>
                <c:pt idx="41">
                  <c:v>28.564499999999999</c:v>
                </c:pt>
                <c:pt idx="42">
                  <c:v>28.232099999999999</c:v>
                </c:pt>
                <c:pt idx="43">
                  <c:v>27.4177</c:v>
                </c:pt>
                <c:pt idx="44">
                  <c:v>26.898</c:v>
                </c:pt>
                <c:pt idx="45">
                  <c:v>26.834900000000001</c:v>
                </c:pt>
                <c:pt idx="46">
                  <c:v>26.412600000000001</c:v>
                </c:pt>
                <c:pt idx="47">
                  <c:v>26.459199999999999</c:v>
                </c:pt>
              </c:numCache>
            </c:numRef>
          </c:val>
          <c:smooth val="0"/>
          <c:extLst>
            <c:ext xmlns:c16="http://schemas.microsoft.com/office/drawing/2014/chart" uri="{C3380CC4-5D6E-409C-BE32-E72D297353CC}">
              <c16:uniqueId val="{00000009-7F79-49FD-AB1A-F3BEA17AF6F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13.882999999999999</c:v>
                </c:pt>
                <c:pt idx="1">
                  <c:v>12.914</c:v>
                </c:pt>
                <c:pt idx="2">
                  <c:v>13.356</c:v>
                </c:pt>
                <c:pt idx="3">
                  <c:v>13.867000000000001</c:v>
                </c:pt>
                <c:pt idx="4">
                  <c:v>13.843</c:v>
                </c:pt>
                <c:pt idx="5">
                  <c:v>13.91</c:v>
                </c:pt>
                <c:pt idx="6">
                  <c:v>13.913</c:v>
                </c:pt>
                <c:pt idx="7">
                  <c:v>14.021000000000001</c:v>
                </c:pt>
                <c:pt idx="8">
                  <c:v>14.305</c:v>
                </c:pt>
                <c:pt idx="9">
                  <c:v>14.723000000000001</c:v>
                </c:pt>
                <c:pt idx="10">
                  <c:v>15.156000000000001</c:v>
                </c:pt>
                <c:pt idx="11">
                  <c:v>15.202</c:v>
                </c:pt>
                <c:pt idx="12">
                  <c:v>13.904999999999999</c:v>
                </c:pt>
                <c:pt idx="13">
                  <c:v>13.18</c:v>
                </c:pt>
                <c:pt idx="14">
                  <c:v>11</c:v>
                </c:pt>
                <c:pt idx="15">
                  <c:v>10.616</c:v>
                </c:pt>
                <c:pt idx="16">
                  <c:v>10.686</c:v>
                </c:pt>
                <c:pt idx="17">
                  <c:v>10.884</c:v>
                </c:pt>
                <c:pt idx="18">
                  <c:v>10.802</c:v>
                </c:pt>
                <c:pt idx="19">
                  <c:v>10.9</c:v>
                </c:pt>
                <c:pt idx="20">
                  <c:v>10.238</c:v>
                </c:pt>
                <c:pt idx="21">
                  <c:v>10.161</c:v>
                </c:pt>
                <c:pt idx="22">
                  <c:v>10.792999999999999</c:v>
                </c:pt>
                <c:pt idx="23">
                  <c:v>11.241</c:v>
                </c:pt>
                <c:pt idx="24">
                  <c:v>13.557</c:v>
                </c:pt>
                <c:pt idx="25">
                  <c:v>13.904</c:v>
                </c:pt>
                <c:pt idx="26">
                  <c:v>13.795999999999999</c:v>
                </c:pt>
                <c:pt idx="27">
                  <c:v>13.79</c:v>
                </c:pt>
                <c:pt idx="28">
                  <c:v>13.808</c:v>
                </c:pt>
                <c:pt idx="29">
                  <c:v>14.082000000000001</c:v>
                </c:pt>
                <c:pt idx="30">
                  <c:v>13.319000000000001</c:v>
                </c:pt>
                <c:pt idx="31">
                  <c:v>13.896000000000001</c:v>
                </c:pt>
                <c:pt idx="32">
                  <c:v>13.532</c:v>
                </c:pt>
                <c:pt idx="33">
                  <c:v>14.045</c:v>
                </c:pt>
                <c:pt idx="34">
                  <c:v>14.861000000000001</c:v>
                </c:pt>
                <c:pt idx="35">
                  <c:v>15.835000000000001</c:v>
                </c:pt>
                <c:pt idx="36">
                  <c:v>15.371</c:v>
                </c:pt>
                <c:pt idx="37">
                  <c:v>14.412000000000001</c:v>
                </c:pt>
                <c:pt idx="38">
                  <c:v>13.327999999999999</c:v>
                </c:pt>
                <c:pt idx="39">
                  <c:v>13.435</c:v>
                </c:pt>
                <c:pt idx="40">
                  <c:v>11.201000000000001</c:v>
                </c:pt>
                <c:pt idx="41">
                  <c:v>11.337</c:v>
                </c:pt>
                <c:pt idx="42">
                  <c:v>11.367000000000001</c:v>
                </c:pt>
                <c:pt idx="43">
                  <c:v>11.282999999999999</c:v>
                </c:pt>
                <c:pt idx="44">
                  <c:v>11.334</c:v>
                </c:pt>
                <c:pt idx="45">
                  <c:v>12.023999999999999</c:v>
                </c:pt>
                <c:pt idx="46">
                  <c:v>13.864000000000001</c:v>
                </c:pt>
                <c:pt idx="47">
                  <c:v>13.747999999999999</c:v>
                </c:pt>
              </c:numCache>
            </c:numRef>
          </c:val>
          <c:smooth val="0"/>
          <c:extLst>
            <c:ext xmlns:c16="http://schemas.microsoft.com/office/drawing/2014/chart" uri="{C3380CC4-5D6E-409C-BE32-E72D297353CC}">
              <c16:uniqueId val="{0000000A-7F79-49FD-AB1A-F3BEA17AF6F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12.95</c:v>
                </c:pt>
                <c:pt idx="1">
                  <c:v>12.83</c:v>
                </c:pt>
                <c:pt idx="2">
                  <c:v>12.68</c:v>
                </c:pt>
                <c:pt idx="3">
                  <c:v>12.62</c:v>
                </c:pt>
                <c:pt idx="4">
                  <c:v>11.62</c:v>
                </c:pt>
                <c:pt idx="5">
                  <c:v>8.3699999999999992</c:v>
                </c:pt>
                <c:pt idx="6">
                  <c:v>9.52</c:v>
                </c:pt>
                <c:pt idx="7">
                  <c:v>11.3</c:v>
                </c:pt>
                <c:pt idx="8">
                  <c:v>11.58</c:v>
                </c:pt>
                <c:pt idx="9">
                  <c:v>12.44</c:v>
                </c:pt>
                <c:pt idx="10">
                  <c:v>12.89</c:v>
                </c:pt>
                <c:pt idx="11">
                  <c:v>12.87</c:v>
                </c:pt>
                <c:pt idx="12">
                  <c:v>13</c:v>
                </c:pt>
                <c:pt idx="13">
                  <c:v>13.06</c:v>
                </c:pt>
                <c:pt idx="14">
                  <c:v>12.44</c:v>
                </c:pt>
                <c:pt idx="15">
                  <c:v>12.78</c:v>
                </c:pt>
                <c:pt idx="16">
                  <c:v>12.59</c:v>
                </c:pt>
                <c:pt idx="17">
                  <c:v>12.38</c:v>
                </c:pt>
                <c:pt idx="18">
                  <c:v>11.02</c:v>
                </c:pt>
                <c:pt idx="19">
                  <c:v>11.02</c:v>
                </c:pt>
                <c:pt idx="20">
                  <c:v>11.01</c:v>
                </c:pt>
                <c:pt idx="21">
                  <c:v>10.99</c:v>
                </c:pt>
                <c:pt idx="22">
                  <c:v>11.02</c:v>
                </c:pt>
                <c:pt idx="23">
                  <c:v>11.26</c:v>
                </c:pt>
                <c:pt idx="24">
                  <c:v>11.11</c:v>
                </c:pt>
                <c:pt idx="25">
                  <c:v>11.18</c:v>
                </c:pt>
                <c:pt idx="26">
                  <c:v>11.05</c:v>
                </c:pt>
                <c:pt idx="27">
                  <c:v>11.28</c:v>
                </c:pt>
                <c:pt idx="28">
                  <c:v>11.12</c:v>
                </c:pt>
                <c:pt idx="29">
                  <c:v>11.01</c:v>
                </c:pt>
                <c:pt idx="30">
                  <c:v>10.94</c:v>
                </c:pt>
                <c:pt idx="31">
                  <c:v>11.09</c:v>
                </c:pt>
                <c:pt idx="32">
                  <c:v>11.02</c:v>
                </c:pt>
                <c:pt idx="33">
                  <c:v>10.92</c:v>
                </c:pt>
                <c:pt idx="34">
                  <c:v>10.93</c:v>
                </c:pt>
                <c:pt idx="35">
                  <c:v>11.11</c:v>
                </c:pt>
                <c:pt idx="36">
                  <c:v>11.04</c:v>
                </c:pt>
                <c:pt idx="37">
                  <c:v>11.16</c:v>
                </c:pt>
                <c:pt idx="38">
                  <c:v>11.14</c:v>
                </c:pt>
                <c:pt idx="39">
                  <c:v>11.11</c:v>
                </c:pt>
                <c:pt idx="40">
                  <c:v>11.19</c:v>
                </c:pt>
                <c:pt idx="41">
                  <c:v>11.22</c:v>
                </c:pt>
                <c:pt idx="42">
                  <c:v>10.99</c:v>
                </c:pt>
                <c:pt idx="43">
                  <c:v>11.33</c:v>
                </c:pt>
                <c:pt idx="44">
                  <c:v>11.73</c:v>
                </c:pt>
                <c:pt idx="45">
                  <c:v>12.34</c:v>
                </c:pt>
                <c:pt idx="46">
                  <c:v>12.89</c:v>
                </c:pt>
                <c:pt idx="47">
                  <c:v>12.95</c:v>
                </c:pt>
              </c:numCache>
            </c:numRef>
          </c:val>
          <c:smooth val="0"/>
          <c:extLst>
            <c:ext xmlns:c16="http://schemas.microsoft.com/office/drawing/2014/chart" uri="{C3380CC4-5D6E-409C-BE32-E72D297353CC}">
              <c16:uniqueId val="{0000000B-7F79-49FD-AB1A-F3BEA17AF6F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31.222000000000001</c:v>
                </c:pt>
                <c:pt idx="1">
                  <c:v>30.77</c:v>
                </c:pt>
                <c:pt idx="2">
                  <c:v>30.96</c:v>
                </c:pt>
                <c:pt idx="3">
                  <c:v>32.116</c:v>
                </c:pt>
                <c:pt idx="4">
                  <c:v>32.252000000000002</c:v>
                </c:pt>
                <c:pt idx="5">
                  <c:v>31.815999999999999</c:v>
                </c:pt>
                <c:pt idx="6">
                  <c:v>31.49</c:v>
                </c:pt>
                <c:pt idx="7">
                  <c:v>31.286000000000001</c:v>
                </c:pt>
                <c:pt idx="8">
                  <c:v>31.388000000000002</c:v>
                </c:pt>
                <c:pt idx="9">
                  <c:v>31.507999999999999</c:v>
                </c:pt>
                <c:pt idx="10">
                  <c:v>31.187999999999999</c:v>
                </c:pt>
                <c:pt idx="11">
                  <c:v>31.992000000000001</c:v>
                </c:pt>
                <c:pt idx="12">
                  <c:v>32.438000000000002</c:v>
                </c:pt>
                <c:pt idx="13">
                  <c:v>31.173999999999999</c:v>
                </c:pt>
                <c:pt idx="14">
                  <c:v>30.622</c:v>
                </c:pt>
                <c:pt idx="15">
                  <c:v>30.763999999999999</c:v>
                </c:pt>
                <c:pt idx="16">
                  <c:v>30.827999999999999</c:v>
                </c:pt>
                <c:pt idx="17">
                  <c:v>30.73</c:v>
                </c:pt>
                <c:pt idx="18">
                  <c:v>31.213999999999999</c:v>
                </c:pt>
                <c:pt idx="19">
                  <c:v>30.256</c:v>
                </c:pt>
                <c:pt idx="20">
                  <c:v>29.684000000000001</c:v>
                </c:pt>
                <c:pt idx="21">
                  <c:v>29.498000000000001</c:v>
                </c:pt>
                <c:pt idx="22">
                  <c:v>29.706</c:v>
                </c:pt>
                <c:pt idx="23">
                  <c:v>31.63</c:v>
                </c:pt>
                <c:pt idx="24">
                  <c:v>32.207999999999998</c:v>
                </c:pt>
                <c:pt idx="25">
                  <c:v>31.771999999999998</c:v>
                </c:pt>
                <c:pt idx="26">
                  <c:v>31.294</c:v>
                </c:pt>
                <c:pt idx="27">
                  <c:v>31.574000000000002</c:v>
                </c:pt>
                <c:pt idx="28">
                  <c:v>30.923999999999999</c:v>
                </c:pt>
                <c:pt idx="29">
                  <c:v>31.641999999999999</c:v>
                </c:pt>
                <c:pt idx="30">
                  <c:v>32.148000000000003</c:v>
                </c:pt>
                <c:pt idx="31">
                  <c:v>32.256</c:v>
                </c:pt>
                <c:pt idx="32">
                  <c:v>32.067999999999998</c:v>
                </c:pt>
                <c:pt idx="33">
                  <c:v>32.130000000000003</c:v>
                </c:pt>
                <c:pt idx="34">
                  <c:v>32.542000000000002</c:v>
                </c:pt>
                <c:pt idx="35">
                  <c:v>32.655999999999999</c:v>
                </c:pt>
                <c:pt idx="36">
                  <c:v>32.53</c:v>
                </c:pt>
                <c:pt idx="37">
                  <c:v>32.838000000000001</c:v>
                </c:pt>
                <c:pt idx="38">
                  <c:v>34.286000000000001</c:v>
                </c:pt>
                <c:pt idx="39">
                  <c:v>34.072000000000003</c:v>
                </c:pt>
                <c:pt idx="40">
                  <c:v>33.57</c:v>
                </c:pt>
                <c:pt idx="41">
                  <c:v>34.128</c:v>
                </c:pt>
                <c:pt idx="42">
                  <c:v>34.414000000000001</c:v>
                </c:pt>
                <c:pt idx="43">
                  <c:v>34.524000000000001</c:v>
                </c:pt>
                <c:pt idx="44">
                  <c:v>33.826000000000001</c:v>
                </c:pt>
                <c:pt idx="45">
                  <c:v>33.554000000000002</c:v>
                </c:pt>
                <c:pt idx="46">
                  <c:v>32.862000000000002</c:v>
                </c:pt>
                <c:pt idx="47">
                  <c:v>32.979999999999997</c:v>
                </c:pt>
              </c:numCache>
            </c:numRef>
          </c:val>
          <c:smooth val="0"/>
          <c:extLst>
            <c:ext xmlns:c16="http://schemas.microsoft.com/office/drawing/2014/chart" uri="{C3380CC4-5D6E-409C-BE32-E72D297353CC}">
              <c16:uniqueId val="{0000000C-7F79-49FD-AB1A-F3BEA17AF6F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F79-49FD-AB1A-F3BEA17AF6F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F79-49FD-AB1A-F3BEA17AF6F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52.271999999999998</c:v>
                </c:pt>
                <c:pt idx="1">
                  <c:v>51.728000000000002</c:v>
                </c:pt>
                <c:pt idx="2">
                  <c:v>51.957000000000001</c:v>
                </c:pt>
                <c:pt idx="3">
                  <c:v>52.329000000000001</c:v>
                </c:pt>
                <c:pt idx="4">
                  <c:v>52.301000000000002</c:v>
                </c:pt>
                <c:pt idx="5">
                  <c:v>52.232999999999997</c:v>
                </c:pt>
                <c:pt idx="6">
                  <c:v>52.259</c:v>
                </c:pt>
                <c:pt idx="7">
                  <c:v>52.201000000000001</c:v>
                </c:pt>
                <c:pt idx="8">
                  <c:v>52.218000000000004</c:v>
                </c:pt>
                <c:pt idx="9">
                  <c:v>51.637</c:v>
                </c:pt>
                <c:pt idx="10">
                  <c:v>51.476999999999997</c:v>
                </c:pt>
                <c:pt idx="11">
                  <c:v>51.616</c:v>
                </c:pt>
                <c:pt idx="12">
                  <c:v>51.802999999999997</c:v>
                </c:pt>
                <c:pt idx="13">
                  <c:v>51.255000000000003</c:v>
                </c:pt>
                <c:pt idx="14">
                  <c:v>51.311</c:v>
                </c:pt>
                <c:pt idx="15">
                  <c:v>51.396999999999998</c:v>
                </c:pt>
                <c:pt idx="16">
                  <c:v>51.283000000000001</c:v>
                </c:pt>
                <c:pt idx="17">
                  <c:v>51.222000000000001</c:v>
                </c:pt>
                <c:pt idx="18">
                  <c:v>51.152999999999999</c:v>
                </c:pt>
                <c:pt idx="19">
                  <c:v>51.164000000000001</c:v>
                </c:pt>
                <c:pt idx="20">
                  <c:v>50.853000000000002</c:v>
                </c:pt>
                <c:pt idx="21">
                  <c:v>51.015999999999998</c:v>
                </c:pt>
                <c:pt idx="22">
                  <c:v>51.189</c:v>
                </c:pt>
                <c:pt idx="23">
                  <c:v>51.255000000000003</c:v>
                </c:pt>
                <c:pt idx="24">
                  <c:v>50.994</c:v>
                </c:pt>
                <c:pt idx="25">
                  <c:v>51.515999999999998</c:v>
                </c:pt>
                <c:pt idx="26">
                  <c:v>51.12</c:v>
                </c:pt>
                <c:pt idx="27">
                  <c:v>51.103999999999999</c:v>
                </c:pt>
                <c:pt idx="28">
                  <c:v>51.317</c:v>
                </c:pt>
                <c:pt idx="29">
                  <c:v>51.902999999999999</c:v>
                </c:pt>
                <c:pt idx="30">
                  <c:v>50.832000000000001</c:v>
                </c:pt>
                <c:pt idx="31">
                  <c:v>51.017000000000003</c:v>
                </c:pt>
                <c:pt idx="32">
                  <c:v>51.43</c:v>
                </c:pt>
                <c:pt idx="33">
                  <c:v>51.55</c:v>
                </c:pt>
                <c:pt idx="34">
                  <c:v>51.335000000000001</c:v>
                </c:pt>
                <c:pt idx="35">
                  <c:v>51.405000000000001</c:v>
                </c:pt>
                <c:pt idx="36">
                  <c:v>52.302</c:v>
                </c:pt>
                <c:pt idx="37">
                  <c:v>52.963000000000001</c:v>
                </c:pt>
                <c:pt idx="38">
                  <c:v>52.604999999999997</c:v>
                </c:pt>
                <c:pt idx="39">
                  <c:v>52.792000000000002</c:v>
                </c:pt>
                <c:pt idx="40">
                  <c:v>52.88</c:v>
                </c:pt>
                <c:pt idx="41">
                  <c:v>52.429000000000002</c:v>
                </c:pt>
                <c:pt idx="42">
                  <c:v>52.512</c:v>
                </c:pt>
                <c:pt idx="43">
                  <c:v>52.753999999999998</c:v>
                </c:pt>
                <c:pt idx="44">
                  <c:v>52.930999999999997</c:v>
                </c:pt>
                <c:pt idx="45">
                  <c:v>53.131</c:v>
                </c:pt>
                <c:pt idx="46">
                  <c:v>52.582000000000001</c:v>
                </c:pt>
                <c:pt idx="47">
                  <c:v>51.892000000000003</c:v>
                </c:pt>
              </c:numCache>
            </c:numRef>
          </c:val>
          <c:smooth val="0"/>
          <c:extLst>
            <c:ext xmlns:c16="http://schemas.microsoft.com/office/drawing/2014/chart" uri="{C3380CC4-5D6E-409C-BE32-E72D297353CC}">
              <c16:uniqueId val="{0000000F-7F79-49FD-AB1A-F3BEA17AF6F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F79-49FD-AB1A-F3BEA17AF6F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34.362200000000001</c:v>
                </c:pt>
                <c:pt idx="1">
                  <c:v>42.296199999999999</c:v>
                </c:pt>
                <c:pt idx="2">
                  <c:v>42.662199999999999</c:v>
                </c:pt>
                <c:pt idx="3">
                  <c:v>48.344200000000001</c:v>
                </c:pt>
                <c:pt idx="4">
                  <c:v>33.266100000000002</c:v>
                </c:pt>
                <c:pt idx="5">
                  <c:v>45.665300000000002</c:v>
                </c:pt>
                <c:pt idx="6">
                  <c:v>45.104199999999999</c:v>
                </c:pt>
                <c:pt idx="7">
                  <c:v>48.6721</c:v>
                </c:pt>
                <c:pt idx="8">
                  <c:v>34.362299999999998</c:v>
                </c:pt>
                <c:pt idx="9">
                  <c:v>39.195799999999998</c:v>
                </c:pt>
                <c:pt idx="10">
                  <c:v>45.025399999999998</c:v>
                </c:pt>
                <c:pt idx="11">
                  <c:v>44.421700000000001</c:v>
                </c:pt>
                <c:pt idx="12">
                  <c:v>42.596699999999998</c:v>
                </c:pt>
                <c:pt idx="13">
                  <c:v>35.351599999999998</c:v>
                </c:pt>
                <c:pt idx="14">
                  <c:v>55.1569</c:v>
                </c:pt>
                <c:pt idx="15">
                  <c:v>46.209200000000003</c:v>
                </c:pt>
                <c:pt idx="16">
                  <c:v>50.344200000000001</c:v>
                </c:pt>
                <c:pt idx="17">
                  <c:v>24.183299999999999</c:v>
                </c:pt>
                <c:pt idx="18">
                  <c:v>46.082700000000003</c:v>
                </c:pt>
                <c:pt idx="19">
                  <c:v>47.729399999999998</c:v>
                </c:pt>
                <c:pt idx="20">
                  <c:v>25.351900000000001</c:v>
                </c:pt>
                <c:pt idx="21">
                  <c:v>54.498699999999999</c:v>
                </c:pt>
                <c:pt idx="22">
                  <c:v>37.398499999999999</c:v>
                </c:pt>
                <c:pt idx="23">
                  <c:v>40.566400000000002</c:v>
                </c:pt>
                <c:pt idx="24">
                  <c:v>47.358400000000003</c:v>
                </c:pt>
                <c:pt idx="25">
                  <c:v>52.2515</c:v>
                </c:pt>
                <c:pt idx="26">
                  <c:v>31.780100000000001</c:v>
                </c:pt>
                <c:pt idx="27">
                  <c:v>53.744399999999999</c:v>
                </c:pt>
                <c:pt idx="28">
                  <c:v>41.803699999999999</c:v>
                </c:pt>
                <c:pt idx="29">
                  <c:v>40.174900000000001</c:v>
                </c:pt>
                <c:pt idx="30">
                  <c:v>35.490400000000001</c:v>
                </c:pt>
                <c:pt idx="31">
                  <c:v>44.641800000000003</c:v>
                </c:pt>
                <c:pt idx="32">
                  <c:v>40.845100000000002</c:v>
                </c:pt>
                <c:pt idx="33">
                  <c:v>41.791899999999998</c:v>
                </c:pt>
                <c:pt idx="34">
                  <c:v>41.783299999999997</c:v>
                </c:pt>
                <c:pt idx="35">
                  <c:v>45.9129</c:v>
                </c:pt>
                <c:pt idx="36">
                  <c:v>18.664999999999999</c:v>
                </c:pt>
                <c:pt idx="37">
                  <c:v>15.753299999999999</c:v>
                </c:pt>
                <c:pt idx="38">
                  <c:v>14.943</c:v>
                </c:pt>
                <c:pt idx="39">
                  <c:v>16.5945</c:v>
                </c:pt>
                <c:pt idx="40">
                  <c:v>14.6165</c:v>
                </c:pt>
                <c:pt idx="41">
                  <c:v>15.3041</c:v>
                </c:pt>
                <c:pt idx="42">
                  <c:v>43.388599999999997</c:v>
                </c:pt>
                <c:pt idx="43">
                  <c:v>29.0779</c:v>
                </c:pt>
                <c:pt idx="44">
                  <c:v>19.809799999999999</c:v>
                </c:pt>
                <c:pt idx="45">
                  <c:v>39.934800000000003</c:v>
                </c:pt>
                <c:pt idx="46">
                  <c:v>35.511400000000002</c:v>
                </c:pt>
                <c:pt idx="47">
                  <c:v>42.864100000000001</c:v>
                </c:pt>
              </c:numCache>
            </c:numRef>
          </c:val>
          <c:smooth val="0"/>
          <c:extLst>
            <c:ext xmlns:c16="http://schemas.microsoft.com/office/drawing/2014/chart" uri="{C3380CC4-5D6E-409C-BE32-E72D297353CC}">
              <c16:uniqueId val="{00000011-7F79-49FD-AB1A-F3BEA17AF6F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F79-49FD-AB1A-F3BEA17AF6F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3.7</c:v>
                </c:pt>
                <c:pt idx="1">
                  <c:v>3.7</c:v>
                </c:pt>
                <c:pt idx="2">
                  <c:v>4.8</c:v>
                </c:pt>
                <c:pt idx="3">
                  <c:v>5.0999999999999996</c:v>
                </c:pt>
                <c:pt idx="4">
                  <c:v>6.4</c:v>
                </c:pt>
                <c:pt idx="5">
                  <c:v>7.8</c:v>
                </c:pt>
                <c:pt idx="6">
                  <c:v>8</c:v>
                </c:pt>
                <c:pt idx="7">
                  <c:v>9.1999999999999993</c:v>
                </c:pt>
                <c:pt idx="8">
                  <c:v>9.4</c:v>
                </c:pt>
                <c:pt idx="9">
                  <c:v>9.8000000000000007</c:v>
                </c:pt>
                <c:pt idx="10">
                  <c:v>9.9</c:v>
                </c:pt>
                <c:pt idx="11">
                  <c:v>9.8000000000000007</c:v>
                </c:pt>
                <c:pt idx="12">
                  <c:v>9.9</c:v>
                </c:pt>
                <c:pt idx="13">
                  <c:v>10</c:v>
                </c:pt>
                <c:pt idx="14">
                  <c:v>9.6</c:v>
                </c:pt>
                <c:pt idx="15">
                  <c:v>9.5</c:v>
                </c:pt>
                <c:pt idx="16">
                  <c:v>9.6</c:v>
                </c:pt>
                <c:pt idx="17">
                  <c:v>10</c:v>
                </c:pt>
                <c:pt idx="18">
                  <c:v>9.6999999999999993</c:v>
                </c:pt>
                <c:pt idx="19">
                  <c:v>9.8000000000000007</c:v>
                </c:pt>
                <c:pt idx="20">
                  <c:v>9.8000000000000007</c:v>
                </c:pt>
                <c:pt idx="21">
                  <c:v>9.9</c:v>
                </c:pt>
                <c:pt idx="22">
                  <c:v>9.9</c:v>
                </c:pt>
                <c:pt idx="23">
                  <c:v>9.4</c:v>
                </c:pt>
                <c:pt idx="24">
                  <c:v>8.8000000000000007</c:v>
                </c:pt>
                <c:pt idx="25">
                  <c:v>8.8000000000000007</c:v>
                </c:pt>
                <c:pt idx="26">
                  <c:v>8.8000000000000007</c:v>
                </c:pt>
                <c:pt idx="27">
                  <c:v>9.1</c:v>
                </c:pt>
                <c:pt idx="28">
                  <c:v>8.6999999999999993</c:v>
                </c:pt>
                <c:pt idx="29">
                  <c:v>7.9</c:v>
                </c:pt>
                <c:pt idx="30">
                  <c:v>7.9</c:v>
                </c:pt>
                <c:pt idx="31">
                  <c:v>7.9</c:v>
                </c:pt>
                <c:pt idx="32">
                  <c:v>8.1999999999999993</c:v>
                </c:pt>
                <c:pt idx="33">
                  <c:v>8.1</c:v>
                </c:pt>
                <c:pt idx="34">
                  <c:v>8.3000000000000007</c:v>
                </c:pt>
                <c:pt idx="35">
                  <c:v>8.5</c:v>
                </c:pt>
                <c:pt idx="36">
                  <c:v>9</c:v>
                </c:pt>
                <c:pt idx="37">
                  <c:v>8.6999999999999993</c:v>
                </c:pt>
                <c:pt idx="38">
                  <c:v>8.6</c:v>
                </c:pt>
                <c:pt idx="39">
                  <c:v>8.6999999999999993</c:v>
                </c:pt>
                <c:pt idx="40">
                  <c:v>8.8000000000000007</c:v>
                </c:pt>
                <c:pt idx="41">
                  <c:v>8.9</c:v>
                </c:pt>
                <c:pt idx="42">
                  <c:v>8.8000000000000007</c:v>
                </c:pt>
                <c:pt idx="43">
                  <c:v>8.6999999999999993</c:v>
                </c:pt>
                <c:pt idx="44">
                  <c:v>8.8000000000000007</c:v>
                </c:pt>
                <c:pt idx="45">
                  <c:v>8.8000000000000007</c:v>
                </c:pt>
                <c:pt idx="46">
                  <c:v>8</c:v>
                </c:pt>
                <c:pt idx="47">
                  <c:v>8.1</c:v>
                </c:pt>
              </c:numCache>
            </c:numRef>
          </c:val>
          <c:smooth val="0"/>
          <c:extLst>
            <c:ext xmlns:c16="http://schemas.microsoft.com/office/drawing/2014/chart" uri="{C3380CC4-5D6E-409C-BE32-E72D297353CC}">
              <c16:uniqueId val="{00000013-7F79-49FD-AB1A-F3BEA17AF6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F79-49FD-AB1A-F3BEA17AF6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144.00700000000001</c:v>
                </c:pt>
                <c:pt idx="1">
                  <c:v>139.32499999999999</c:v>
                </c:pt>
                <c:pt idx="2">
                  <c:v>118.417</c:v>
                </c:pt>
                <c:pt idx="3">
                  <c:v>113.199</c:v>
                </c:pt>
                <c:pt idx="4">
                  <c:v>139.03</c:v>
                </c:pt>
                <c:pt idx="5">
                  <c:v>173.953</c:v>
                </c:pt>
                <c:pt idx="6">
                  <c:v>141.97900000000001</c:v>
                </c:pt>
                <c:pt idx="7">
                  <c:v>56.651000000000003</c:v>
                </c:pt>
                <c:pt idx="8">
                  <c:v>57.149000000000001</c:v>
                </c:pt>
                <c:pt idx="9">
                  <c:v>52.170999999999999</c:v>
                </c:pt>
                <c:pt idx="10">
                  <c:v>36.368000000000002</c:v>
                </c:pt>
                <c:pt idx="11">
                  <c:v>11.847</c:v>
                </c:pt>
                <c:pt idx="12">
                  <c:v>0.51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0.99299999999999999</c:v>
                </c:pt>
                <c:pt idx="38">
                  <c:v>1.002</c:v>
                </c:pt>
                <c:pt idx="39">
                  <c:v>1.018</c:v>
                </c:pt>
                <c:pt idx="40">
                  <c:v>1.054</c:v>
                </c:pt>
                <c:pt idx="41">
                  <c:v>3.6789999999999998</c:v>
                </c:pt>
                <c:pt idx="42">
                  <c:v>7.9989999999999997</c:v>
                </c:pt>
                <c:pt idx="43">
                  <c:v>10.281000000000001</c:v>
                </c:pt>
                <c:pt idx="44">
                  <c:v>12.66</c:v>
                </c:pt>
                <c:pt idx="45">
                  <c:v>14.336</c:v>
                </c:pt>
                <c:pt idx="46">
                  <c:v>17.576000000000001</c:v>
                </c:pt>
                <c:pt idx="47">
                  <c:v>23.831</c:v>
                </c:pt>
              </c:numCache>
            </c:numRef>
          </c:val>
          <c:smooth val="0"/>
          <c:extLst>
            <c:ext xmlns:c16="http://schemas.microsoft.com/office/drawing/2014/chart" uri="{C3380CC4-5D6E-409C-BE32-E72D297353CC}">
              <c16:uniqueId val="{00000000-ADBA-495D-9424-B78C371BF19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DBA-495D-9424-B78C371BF19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DBA-495D-9424-B78C371BF19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DBA-495D-9424-B78C371BF19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DBA-495D-9424-B78C371BF19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c:v>
                </c:pt>
                <c:pt idx="1">
                  <c:v>16.170000000000002</c:v>
                </c:pt>
                <c:pt idx="2">
                  <c:v>15.94</c:v>
                </c:pt>
                <c:pt idx="3">
                  <c:v>15.77</c:v>
                </c:pt>
                <c:pt idx="4">
                  <c:v>15.62</c:v>
                </c:pt>
                <c:pt idx="5">
                  <c:v>15.39</c:v>
                </c:pt>
                <c:pt idx="6">
                  <c:v>15.13</c:v>
                </c:pt>
                <c:pt idx="7">
                  <c:v>15.3</c:v>
                </c:pt>
                <c:pt idx="8">
                  <c:v>14.44</c:v>
                </c:pt>
                <c:pt idx="9">
                  <c:v>14.03</c:v>
                </c:pt>
                <c:pt idx="10">
                  <c:v>14.58</c:v>
                </c:pt>
                <c:pt idx="11">
                  <c:v>15.11</c:v>
                </c:pt>
                <c:pt idx="12">
                  <c:v>15.06</c:v>
                </c:pt>
                <c:pt idx="13">
                  <c:v>14.2</c:v>
                </c:pt>
                <c:pt idx="14">
                  <c:v>14.14</c:v>
                </c:pt>
                <c:pt idx="15">
                  <c:v>13.96</c:v>
                </c:pt>
                <c:pt idx="16">
                  <c:v>13.99</c:v>
                </c:pt>
                <c:pt idx="17">
                  <c:v>14.15</c:v>
                </c:pt>
                <c:pt idx="18">
                  <c:v>13.89</c:v>
                </c:pt>
                <c:pt idx="19">
                  <c:v>13.64</c:v>
                </c:pt>
                <c:pt idx="20">
                  <c:v>13.55</c:v>
                </c:pt>
                <c:pt idx="21">
                  <c:v>14.1</c:v>
                </c:pt>
                <c:pt idx="22">
                  <c:v>15.2</c:v>
                </c:pt>
                <c:pt idx="23">
                  <c:v>15.22</c:v>
                </c:pt>
                <c:pt idx="24">
                  <c:v>15.58</c:v>
                </c:pt>
                <c:pt idx="25">
                  <c:v>15.37</c:v>
                </c:pt>
                <c:pt idx="26">
                  <c:v>15.03</c:v>
                </c:pt>
                <c:pt idx="27">
                  <c:v>15.6</c:v>
                </c:pt>
                <c:pt idx="28">
                  <c:v>15.05</c:v>
                </c:pt>
                <c:pt idx="29">
                  <c:v>14.51</c:v>
                </c:pt>
                <c:pt idx="30">
                  <c:v>13.86</c:v>
                </c:pt>
                <c:pt idx="31">
                  <c:v>13.11</c:v>
                </c:pt>
                <c:pt idx="32">
                  <c:v>13.16</c:v>
                </c:pt>
                <c:pt idx="33">
                  <c:v>13.88</c:v>
                </c:pt>
                <c:pt idx="34">
                  <c:v>14.4</c:v>
                </c:pt>
                <c:pt idx="35">
                  <c:v>15.28</c:v>
                </c:pt>
                <c:pt idx="36">
                  <c:v>15.29</c:v>
                </c:pt>
                <c:pt idx="37">
                  <c:v>15.73</c:v>
                </c:pt>
                <c:pt idx="38">
                  <c:v>15.91</c:v>
                </c:pt>
                <c:pt idx="39">
                  <c:v>15.14</c:v>
                </c:pt>
                <c:pt idx="40">
                  <c:v>14.85</c:v>
                </c:pt>
                <c:pt idx="41">
                  <c:v>15.73</c:v>
                </c:pt>
                <c:pt idx="42">
                  <c:v>15.9</c:v>
                </c:pt>
                <c:pt idx="43">
                  <c:v>15.91</c:v>
                </c:pt>
                <c:pt idx="44">
                  <c:v>16.04</c:v>
                </c:pt>
                <c:pt idx="45">
                  <c:v>15.75</c:v>
                </c:pt>
                <c:pt idx="46">
                  <c:v>14.66</c:v>
                </c:pt>
                <c:pt idx="47">
                  <c:v>13.82</c:v>
                </c:pt>
              </c:numCache>
            </c:numRef>
          </c:val>
          <c:smooth val="0"/>
          <c:extLst>
            <c:ext xmlns:c16="http://schemas.microsoft.com/office/drawing/2014/chart" uri="{C3380CC4-5D6E-409C-BE32-E72D297353CC}">
              <c16:uniqueId val="{00000005-ADBA-495D-9424-B78C371BF19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DBA-495D-9424-B78C371BF19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DBA-495D-9424-B78C371BF19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DBA-495D-9424-B78C371BF19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DBA-495D-9424-B78C371BF19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DBA-495D-9424-B78C371BF19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DBA-495D-9424-B78C371BF19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DBA-495D-9424-B78C371BF19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DBA-495D-9424-B78C371BF19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DBA-495D-9424-B78C371BF19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49.53295</c:v>
                </c:pt>
                <c:pt idx="1">
                  <c:v>49.810650000000003</c:v>
                </c:pt>
                <c:pt idx="2">
                  <c:v>49.53622</c:v>
                </c:pt>
                <c:pt idx="3">
                  <c:v>50.899990000000003</c:v>
                </c:pt>
                <c:pt idx="4">
                  <c:v>51.411830000000002</c:v>
                </c:pt>
                <c:pt idx="5">
                  <c:v>50.646299999999997</c:v>
                </c:pt>
                <c:pt idx="6">
                  <c:v>49.658000000000001</c:v>
                </c:pt>
                <c:pt idx="7">
                  <c:v>49.723019999999998</c:v>
                </c:pt>
                <c:pt idx="8">
                  <c:v>49.564050000000002</c:v>
                </c:pt>
                <c:pt idx="9">
                  <c:v>48.720739999999999</c:v>
                </c:pt>
                <c:pt idx="10">
                  <c:v>49.882680000000001</c:v>
                </c:pt>
                <c:pt idx="11">
                  <c:v>50.67557</c:v>
                </c:pt>
                <c:pt idx="12">
                  <c:v>48.529910000000001</c:v>
                </c:pt>
                <c:pt idx="13">
                  <c:v>44.040460000000003</c:v>
                </c:pt>
                <c:pt idx="14">
                  <c:v>48.295200000000001</c:v>
                </c:pt>
                <c:pt idx="15">
                  <c:v>49.12659</c:v>
                </c:pt>
                <c:pt idx="16">
                  <c:v>49.536749999999998</c:v>
                </c:pt>
                <c:pt idx="17">
                  <c:v>49.380040000000001</c:v>
                </c:pt>
                <c:pt idx="18">
                  <c:v>48.372509999999998</c:v>
                </c:pt>
                <c:pt idx="19">
                  <c:v>44.481050000000003</c:v>
                </c:pt>
                <c:pt idx="20">
                  <c:v>45.321429999999999</c:v>
                </c:pt>
                <c:pt idx="21">
                  <c:v>48.243600000000001</c:v>
                </c:pt>
                <c:pt idx="22">
                  <c:v>48.91245</c:v>
                </c:pt>
                <c:pt idx="23">
                  <c:v>48.148389999999999</c:v>
                </c:pt>
                <c:pt idx="24">
                  <c:v>47.851669999999999</c:v>
                </c:pt>
                <c:pt idx="25">
                  <c:v>48.115340000000003</c:v>
                </c:pt>
                <c:pt idx="26">
                  <c:v>48.351959999999998</c:v>
                </c:pt>
                <c:pt idx="27">
                  <c:v>47.793619999999997</c:v>
                </c:pt>
                <c:pt idx="28">
                  <c:v>47.399929999999998</c:v>
                </c:pt>
                <c:pt idx="29">
                  <c:v>46.972099999999998</c:v>
                </c:pt>
                <c:pt idx="30">
                  <c:v>46.551200000000001</c:v>
                </c:pt>
                <c:pt idx="31">
                  <c:v>46.347369999999998</c:v>
                </c:pt>
                <c:pt idx="32">
                  <c:v>47.95664</c:v>
                </c:pt>
                <c:pt idx="33">
                  <c:v>48.193420000000003</c:v>
                </c:pt>
                <c:pt idx="34">
                  <c:v>49.127490000000002</c:v>
                </c:pt>
                <c:pt idx="35">
                  <c:v>45.633090000000003</c:v>
                </c:pt>
                <c:pt idx="36">
                  <c:v>38.83</c:v>
                </c:pt>
                <c:pt idx="37">
                  <c:v>33.395560000000003</c:v>
                </c:pt>
                <c:pt idx="38">
                  <c:v>37.353540000000002</c:v>
                </c:pt>
                <c:pt idx="39">
                  <c:v>42.969709999999999</c:v>
                </c:pt>
                <c:pt idx="40">
                  <c:v>43.446339999999999</c:v>
                </c:pt>
                <c:pt idx="41">
                  <c:v>48.140389999999996</c:v>
                </c:pt>
                <c:pt idx="42">
                  <c:v>50.21181</c:v>
                </c:pt>
                <c:pt idx="43">
                  <c:v>49.775129999999997</c:v>
                </c:pt>
                <c:pt idx="44">
                  <c:v>49.095170000000003</c:v>
                </c:pt>
                <c:pt idx="45">
                  <c:v>50.137030000000003</c:v>
                </c:pt>
                <c:pt idx="46">
                  <c:v>49.326729999999998</c:v>
                </c:pt>
                <c:pt idx="47">
                  <c:v>49.652540000000002</c:v>
                </c:pt>
              </c:numCache>
            </c:numRef>
          </c:val>
          <c:smooth val="0"/>
          <c:extLst>
            <c:ext xmlns:c16="http://schemas.microsoft.com/office/drawing/2014/chart" uri="{C3380CC4-5D6E-409C-BE32-E72D297353CC}">
              <c16:uniqueId val="{0000000F-ADBA-495D-9424-B78C371BF19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86.444999999999993</c:v>
                </c:pt>
                <c:pt idx="1">
                  <c:v>87.532910000000001</c:v>
                </c:pt>
                <c:pt idx="2">
                  <c:v>100.34753000000001</c:v>
                </c:pt>
                <c:pt idx="3">
                  <c:v>100.19802</c:v>
                </c:pt>
                <c:pt idx="4">
                  <c:v>106.47953</c:v>
                </c:pt>
                <c:pt idx="5">
                  <c:v>109.06067</c:v>
                </c:pt>
                <c:pt idx="6">
                  <c:v>105.72126</c:v>
                </c:pt>
                <c:pt idx="7">
                  <c:v>114.44383000000001</c:v>
                </c:pt>
                <c:pt idx="8">
                  <c:v>114.53452</c:v>
                </c:pt>
                <c:pt idx="9">
                  <c:v>108.63735</c:v>
                </c:pt>
                <c:pt idx="10">
                  <c:v>105.33261</c:v>
                </c:pt>
                <c:pt idx="11">
                  <c:v>106.21818</c:v>
                </c:pt>
                <c:pt idx="12">
                  <c:v>99.796679999999995</c:v>
                </c:pt>
                <c:pt idx="13">
                  <c:v>97.513890000000004</c:v>
                </c:pt>
                <c:pt idx="14">
                  <c:v>103.10845999999999</c:v>
                </c:pt>
                <c:pt idx="15">
                  <c:v>114.30745</c:v>
                </c:pt>
                <c:pt idx="16">
                  <c:v>115.94208</c:v>
                </c:pt>
                <c:pt idx="17">
                  <c:v>117.90555999999999</c:v>
                </c:pt>
                <c:pt idx="18">
                  <c:v>119.68801999999999</c:v>
                </c:pt>
                <c:pt idx="19">
                  <c:v>123.09925</c:v>
                </c:pt>
                <c:pt idx="20">
                  <c:v>123.2604</c:v>
                </c:pt>
                <c:pt idx="21">
                  <c:v>122.97526999999999</c:v>
                </c:pt>
                <c:pt idx="22">
                  <c:v>122.97373</c:v>
                </c:pt>
                <c:pt idx="23">
                  <c:v>122.65826</c:v>
                </c:pt>
                <c:pt idx="24">
                  <c:v>116.88916</c:v>
                </c:pt>
                <c:pt idx="25">
                  <c:v>115.62551999999999</c:v>
                </c:pt>
                <c:pt idx="26">
                  <c:v>114.84926</c:v>
                </c:pt>
                <c:pt idx="27">
                  <c:v>115.99218</c:v>
                </c:pt>
                <c:pt idx="28">
                  <c:v>116.78908</c:v>
                </c:pt>
                <c:pt idx="29">
                  <c:v>116.87803</c:v>
                </c:pt>
                <c:pt idx="30">
                  <c:v>120.26309999999999</c:v>
                </c:pt>
                <c:pt idx="31">
                  <c:v>120.37206999999999</c:v>
                </c:pt>
                <c:pt idx="32">
                  <c:v>123.30737000000001</c:v>
                </c:pt>
                <c:pt idx="33">
                  <c:v>121.77455999999999</c:v>
                </c:pt>
                <c:pt idx="34">
                  <c:v>121.21905</c:v>
                </c:pt>
                <c:pt idx="35">
                  <c:v>120.40482</c:v>
                </c:pt>
                <c:pt idx="36">
                  <c:v>118.64993</c:v>
                </c:pt>
                <c:pt idx="37">
                  <c:v>112.10332</c:v>
                </c:pt>
                <c:pt idx="38">
                  <c:v>118.61790000000001</c:v>
                </c:pt>
                <c:pt idx="39">
                  <c:v>119.88402000000001</c:v>
                </c:pt>
                <c:pt idx="40">
                  <c:v>119.61403</c:v>
                </c:pt>
                <c:pt idx="41">
                  <c:v>122.15415</c:v>
                </c:pt>
                <c:pt idx="42">
                  <c:v>124.61354</c:v>
                </c:pt>
                <c:pt idx="43">
                  <c:v>123.16415000000001</c:v>
                </c:pt>
                <c:pt idx="44">
                  <c:v>122.99144</c:v>
                </c:pt>
                <c:pt idx="45">
                  <c:v>122.41553</c:v>
                </c:pt>
                <c:pt idx="46">
                  <c:v>120.29833000000001</c:v>
                </c:pt>
                <c:pt idx="47">
                  <c:v>120.9485</c:v>
                </c:pt>
              </c:numCache>
            </c:numRef>
          </c:val>
          <c:smooth val="0"/>
          <c:extLst>
            <c:ext xmlns:c16="http://schemas.microsoft.com/office/drawing/2014/chart" uri="{C3380CC4-5D6E-409C-BE32-E72D297353CC}">
              <c16:uniqueId val="{00000010-ADBA-495D-9424-B78C371BF19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28.432359999999999</c:v>
                </c:pt>
                <c:pt idx="1">
                  <c:v>27.7</c:v>
                </c:pt>
                <c:pt idx="2">
                  <c:v>28.388739999999999</c:v>
                </c:pt>
                <c:pt idx="3">
                  <c:v>28.87576</c:v>
                </c:pt>
                <c:pt idx="4">
                  <c:v>28.703499999999998</c:v>
                </c:pt>
                <c:pt idx="5">
                  <c:v>28.764309999999998</c:v>
                </c:pt>
                <c:pt idx="6">
                  <c:v>28.321809999999999</c:v>
                </c:pt>
                <c:pt idx="7">
                  <c:v>27.749549999999999</c:v>
                </c:pt>
                <c:pt idx="8">
                  <c:v>28.172730000000001</c:v>
                </c:pt>
                <c:pt idx="9">
                  <c:v>27.981760000000001</c:v>
                </c:pt>
                <c:pt idx="10">
                  <c:v>27.260680000000001</c:v>
                </c:pt>
                <c:pt idx="11">
                  <c:v>27.551310000000001</c:v>
                </c:pt>
                <c:pt idx="12">
                  <c:v>23.12773</c:v>
                </c:pt>
                <c:pt idx="13">
                  <c:v>23.888449999999999</c:v>
                </c:pt>
                <c:pt idx="14">
                  <c:v>23.65832</c:v>
                </c:pt>
                <c:pt idx="15">
                  <c:v>26.467749999999999</c:v>
                </c:pt>
                <c:pt idx="16">
                  <c:v>27.278510000000001</c:v>
                </c:pt>
                <c:pt idx="17">
                  <c:v>27.61966</c:v>
                </c:pt>
                <c:pt idx="18">
                  <c:v>27.358920000000001</c:v>
                </c:pt>
                <c:pt idx="19">
                  <c:v>27.70627</c:v>
                </c:pt>
                <c:pt idx="20">
                  <c:v>28.117290000000001</c:v>
                </c:pt>
                <c:pt idx="21">
                  <c:v>27.335650000000001</c:v>
                </c:pt>
                <c:pt idx="22">
                  <c:v>27.586200000000002</c:v>
                </c:pt>
                <c:pt idx="23">
                  <c:v>26.531739999999999</c:v>
                </c:pt>
                <c:pt idx="24">
                  <c:v>27.149329999999999</c:v>
                </c:pt>
                <c:pt idx="25">
                  <c:v>26.853269999999998</c:v>
                </c:pt>
                <c:pt idx="26">
                  <c:v>26.852540000000001</c:v>
                </c:pt>
                <c:pt idx="27">
                  <c:v>27.579370000000001</c:v>
                </c:pt>
                <c:pt idx="28">
                  <c:v>26.563800000000001</c:v>
                </c:pt>
                <c:pt idx="29">
                  <c:v>26.97926</c:v>
                </c:pt>
                <c:pt idx="30">
                  <c:v>27.412929999999999</c:v>
                </c:pt>
                <c:pt idx="31">
                  <c:v>27.218720000000001</c:v>
                </c:pt>
                <c:pt idx="32">
                  <c:v>26.803640000000001</c:v>
                </c:pt>
                <c:pt idx="33">
                  <c:v>26.832740000000001</c:v>
                </c:pt>
                <c:pt idx="34">
                  <c:v>26.330670000000001</c:v>
                </c:pt>
                <c:pt idx="35">
                  <c:v>24.937390000000001</c:v>
                </c:pt>
                <c:pt idx="36">
                  <c:v>23.871680000000001</c:v>
                </c:pt>
                <c:pt idx="37">
                  <c:v>25.055289999999999</c:v>
                </c:pt>
                <c:pt idx="38">
                  <c:v>27.328140000000001</c:v>
                </c:pt>
                <c:pt idx="39">
                  <c:v>27.83681</c:v>
                </c:pt>
                <c:pt idx="40">
                  <c:v>27.931170000000002</c:v>
                </c:pt>
                <c:pt idx="41">
                  <c:v>27.953959999999999</c:v>
                </c:pt>
                <c:pt idx="42">
                  <c:v>28.34036</c:v>
                </c:pt>
                <c:pt idx="43">
                  <c:v>28.358080000000001</c:v>
                </c:pt>
                <c:pt idx="44">
                  <c:v>28.80714</c:v>
                </c:pt>
                <c:pt idx="45">
                  <c:v>28.016919999999999</c:v>
                </c:pt>
                <c:pt idx="46">
                  <c:v>28.150289999999998</c:v>
                </c:pt>
                <c:pt idx="47">
                  <c:v>28.190670000000001</c:v>
                </c:pt>
              </c:numCache>
            </c:numRef>
          </c:val>
          <c:smooth val="0"/>
          <c:extLst>
            <c:ext xmlns:c16="http://schemas.microsoft.com/office/drawing/2014/chart" uri="{C3380CC4-5D6E-409C-BE32-E72D297353CC}">
              <c16:uniqueId val="{00000011-ADBA-495D-9424-B78C371BF19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DBA-495D-9424-B78C371BF19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165.03</c:v>
                </c:pt>
                <c:pt idx="1">
                  <c:v>163.52000000000001</c:v>
                </c:pt>
                <c:pt idx="2">
                  <c:v>160.37</c:v>
                </c:pt>
                <c:pt idx="3">
                  <c:v>160.31</c:v>
                </c:pt>
                <c:pt idx="4">
                  <c:v>162.52000000000001</c:v>
                </c:pt>
                <c:pt idx="5">
                  <c:v>163.05000000000001</c:v>
                </c:pt>
                <c:pt idx="6">
                  <c:v>159.43</c:v>
                </c:pt>
                <c:pt idx="7">
                  <c:v>160.71</c:v>
                </c:pt>
                <c:pt idx="8">
                  <c:v>163.91</c:v>
                </c:pt>
                <c:pt idx="9">
                  <c:v>163.19</c:v>
                </c:pt>
                <c:pt idx="10">
                  <c:v>163.88</c:v>
                </c:pt>
                <c:pt idx="11">
                  <c:v>164.15</c:v>
                </c:pt>
                <c:pt idx="12">
                  <c:v>164.14</c:v>
                </c:pt>
                <c:pt idx="13">
                  <c:v>164</c:v>
                </c:pt>
                <c:pt idx="14">
                  <c:v>161.72</c:v>
                </c:pt>
                <c:pt idx="15">
                  <c:v>156.97999999999999</c:v>
                </c:pt>
                <c:pt idx="16">
                  <c:v>160.61000000000001</c:v>
                </c:pt>
                <c:pt idx="17">
                  <c:v>161.16999999999999</c:v>
                </c:pt>
                <c:pt idx="18">
                  <c:v>160.47</c:v>
                </c:pt>
                <c:pt idx="19">
                  <c:v>164.21</c:v>
                </c:pt>
                <c:pt idx="20">
                  <c:v>164.21</c:v>
                </c:pt>
                <c:pt idx="21">
                  <c:v>161.75</c:v>
                </c:pt>
                <c:pt idx="22">
                  <c:v>161.12</c:v>
                </c:pt>
                <c:pt idx="23">
                  <c:v>158.5</c:v>
                </c:pt>
                <c:pt idx="24">
                  <c:v>159.69</c:v>
                </c:pt>
                <c:pt idx="25">
                  <c:v>162.12</c:v>
                </c:pt>
                <c:pt idx="26">
                  <c:v>157.68</c:v>
                </c:pt>
                <c:pt idx="27">
                  <c:v>160.26</c:v>
                </c:pt>
                <c:pt idx="28">
                  <c:v>159.79</c:v>
                </c:pt>
                <c:pt idx="29">
                  <c:v>162.4</c:v>
                </c:pt>
                <c:pt idx="30">
                  <c:v>163.93</c:v>
                </c:pt>
                <c:pt idx="31">
                  <c:v>160.12</c:v>
                </c:pt>
                <c:pt idx="32">
                  <c:v>161.69999999999999</c:v>
                </c:pt>
                <c:pt idx="33">
                  <c:v>161.65</c:v>
                </c:pt>
                <c:pt idx="34">
                  <c:v>163.11000000000001</c:v>
                </c:pt>
                <c:pt idx="35">
                  <c:v>161.88</c:v>
                </c:pt>
                <c:pt idx="36">
                  <c:v>161.52000000000001</c:v>
                </c:pt>
                <c:pt idx="37">
                  <c:v>162.28</c:v>
                </c:pt>
                <c:pt idx="38">
                  <c:v>161.5</c:v>
                </c:pt>
                <c:pt idx="39">
                  <c:v>160.01</c:v>
                </c:pt>
                <c:pt idx="40">
                  <c:v>161.22</c:v>
                </c:pt>
                <c:pt idx="41">
                  <c:v>160.71</c:v>
                </c:pt>
                <c:pt idx="42">
                  <c:v>163.61000000000001</c:v>
                </c:pt>
                <c:pt idx="43">
                  <c:v>163.76</c:v>
                </c:pt>
                <c:pt idx="44">
                  <c:v>164.17</c:v>
                </c:pt>
                <c:pt idx="45">
                  <c:v>160.83000000000001</c:v>
                </c:pt>
                <c:pt idx="46">
                  <c:v>164.33</c:v>
                </c:pt>
                <c:pt idx="47">
                  <c:v>161.33000000000001</c:v>
                </c:pt>
              </c:numCache>
            </c:numRef>
          </c:val>
          <c:smooth val="0"/>
          <c:extLst>
            <c:ext xmlns:c16="http://schemas.microsoft.com/office/drawing/2014/chart" uri="{C3380CC4-5D6E-409C-BE32-E72D297353CC}">
              <c16:uniqueId val="{00000013-ADBA-495D-9424-B78C371BF19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DBA-495D-9424-B78C371BF19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40.192360000000001</c:v>
                </c:pt>
                <c:pt idx="1">
                  <c:v>40.691450000000003</c:v>
                </c:pt>
                <c:pt idx="2">
                  <c:v>40.981310000000001</c:v>
                </c:pt>
                <c:pt idx="3">
                  <c:v>39.405679999999997</c:v>
                </c:pt>
                <c:pt idx="4">
                  <c:v>39.8782</c:v>
                </c:pt>
                <c:pt idx="5">
                  <c:v>40.443800000000003</c:v>
                </c:pt>
                <c:pt idx="6">
                  <c:v>38.877420000000001</c:v>
                </c:pt>
                <c:pt idx="7">
                  <c:v>40.0672</c:v>
                </c:pt>
                <c:pt idx="8">
                  <c:v>39.970280000000002</c:v>
                </c:pt>
                <c:pt idx="9">
                  <c:v>40.173609999999996</c:v>
                </c:pt>
                <c:pt idx="10">
                  <c:v>37.15278</c:v>
                </c:pt>
                <c:pt idx="11">
                  <c:v>35.44464</c:v>
                </c:pt>
                <c:pt idx="12">
                  <c:v>35.35181</c:v>
                </c:pt>
                <c:pt idx="13">
                  <c:v>29.74033</c:v>
                </c:pt>
                <c:pt idx="14">
                  <c:v>16.93524</c:v>
                </c:pt>
                <c:pt idx="15">
                  <c:v>17.07996</c:v>
                </c:pt>
                <c:pt idx="16">
                  <c:v>17.612649999999999</c:v>
                </c:pt>
                <c:pt idx="17">
                  <c:v>27.805879999999998</c:v>
                </c:pt>
                <c:pt idx="18">
                  <c:v>33.312069999999999</c:v>
                </c:pt>
                <c:pt idx="19">
                  <c:v>36.600999999999999</c:v>
                </c:pt>
                <c:pt idx="20">
                  <c:v>37.915880000000001</c:v>
                </c:pt>
                <c:pt idx="21">
                  <c:v>38.521520000000002</c:v>
                </c:pt>
                <c:pt idx="22">
                  <c:v>38.695779999999999</c:v>
                </c:pt>
                <c:pt idx="23">
                  <c:v>38.220410000000001</c:v>
                </c:pt>
                <c:pt idx="24">
                  <c:v>38.582689999999999</c:v>
                </c:pt>
                <c:pt idx="25">
                  <c:v>37.548560000000002</c:v>
                </c:pt>
                <c:pt idx="26">
                  <c:v>37.325290000000003</c:v>
                </c:pt>
                <c:pt idx="27">
                  <c:v>38.322069999999997</c:v>
                </c:pt>
                <c:pt idx="28">
                  <c:v>37.670789999999997</c:v>
                </c:pt>
                <c:pt idx="29">
                  <c:v>38.53913</c:v>
                </c:pt>
                <c:pt idx="30">
                  <c:v>38.967320000000001</c:v>
                </c:pt>
                <c:pt idx="31">
                  <c:v>38.81297</c:v>
                </c:pt>
                <c:pt idx="32">
                  <c:v>38.500279999999997</c:v>
                </c:pt>
                <c:pt idx="33">
                  <c:v>37.832450000000001</c:v>
                </c:pt>
                <c:pt idx="34">
                  <c:v>33.823520000000002</c:v>
                </c:pt>
                <c:pt idx="35">
                  <c:v>33.870849999999997</c:v>
                </c:pt>
                <c:pt idx="36">
                  <c:v>33.918590000000002</c:v>
                </c:pt>
                <c:pt idx="37">
                  <c:v>31.38608</c:v>
                </c:pt>
                <c:pt idx="38">
                  <c:v>32.482019999999999</c:v>
                </c:pt>
                <c:pt idx="39">
                  <c:v>34.655410000000003</c:v>
                </c:pt>
                <c:pt idx="40">
                  <c:v>35.243960000000001</c:v>
                </c:pt>
                <c:pt idx="41">
                  <c:v>36.695590000000003</c:v>
                </c:pt>
                <c:pt idx="42">
                  <c:v>36.61515</c:v>
                </c:pt>
                <c:pt idx="43">
                  <c:v>37.809019999999997</c:v>
                </c:pt>
                <c:pt idx="44">
                  <c:v>38.378189999999996</c:v>
                </c:pt>
                <c:pt idx="45">
                  <c:v>38.936880000000002</c:v>
                </c:pt>
                <c:pt idx="46">
                  <c:v>39.156089999999999</c:v>
                </c:pt>
                <c:pt idx="47">
                  <c:v>38.988329999999998</c:v>
                </c:pt>
              </c:numCache>
            </c:numRef>
          </c:val>
          <c:smooth val="0"/>
          <c:extLst>
            <c:ext xmlns:c16="http://schemas.microsoft.com/office/drawing/2014/chart" uri="{C3380CC4-5D6E-409C-BE32-E72D297353CC}">
              <c16:uniqueId val="{00000015-ADBA-495D-9424-B78C371BF19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32.15504</c:v>
                </c:pt>
                <c:pt idx="1">
                  <c:v>35.075400000000002</c:v>
                </c:pt>
                <c:pt idx="2">
                  <c:v>34.992370000000001</c:v>
                </c:pt>
                <c:pt idx="3">
                  <c:v>35.030500000000004</c:v>
                </c:pt>
                <c:pt idx="4">
                  <c:v>36.125129999999999</c:v>
                </c:pt>
                <c:pt idx="5">
                  <c:v>35.648009999999999</c:v>
                </c:pt>
                <c:pt idx="6">
                  <c:v>35.30115</c:v>
                </c:pt>
                <c:pt idx="7">
                  <c:v>34.039479999999998</c:v>
                </c:pt>
                <c:pt idx="8">
                  <c:v>33.384830000000001</c:v>
                </c:pt>
                <c:pt idx="9">
                  <c:v>32.994860000000003</c:v>
                </c:pt>
                <c:pt idx="10">
                  <c:v>32.585940000000001</c:v>
                </c:pt>
                <c:pt idx="11">
                  <c:v>32.639749999999999</c:v>
                </c:pt>
                <c:pt idx="12">
                  <c:v>32.832230000000003</c:v>
                </c:pt>
                <c:pt idx="13">
                  <c:v>33.57038</c:v>
                </c:pt>
                <c:pt idx="14">
                  <c:v>33.573340000000002</c:v>
                </c:pt>
                <c:pt idx="15">
                  <c:v>34.598469999999999</c:v>
                </c:pt>
                <c:pt idx="16">
                  <c:v>34.483919999999998</c:v>
                </c:pt>
                <c:pt idx="17">
                  <c:v>34.462890000000002</c:v>
                </c:pt>
                <c:pt idx="18">
                  <c:v>34.59825</c:v>
                </c:pt>
                <c:pt idx="19">
                  <c:v>31.763079999999999</c:v>
                </c:pt>
                <c:pt idx="20">
                  <c:v>32.092840000000002</c:v>
                </c:pt>
                <c:pt idx="21">
                  <c:v>31.648489999999999</c:v>
                </c:pt>
                <c:pt idx="22">
                  <c:v>31.61655</c:v>
                </c:pt>
                <c:pt idx="23">
                  <c:v>31.201720000000002</c:v>
                </c:pt>
                <c:pt idx="24">
                  <c:v>30.35961</c:v>
                </c:pt>
                <c:pt idx="25">
                  <c:v>30.226980000000001</c:v>
                </c:pt>
                <c:pt idx="26">
                  <c:v>33.788269999999997</c:v>
                </c:pt>
                <c:pt idx="27">
                  <c:v>33.765839999999997</c:v>
                </c:pt>
                <c:pt idx="28">
                  <c:v>33.641460000000002</c:v>
                </c:pt>
                <c:pt idx="29">
                  <c:v>34.669629999999998</c:v>
                </c:pt>
                <c:pt idx="30">
                  <c:v>34.058480000000003</c:v>
                </c:pt>
                <c:pt idx="31">
                  <c:v>33.762129999999999</c:v>
                </c:pt>
                <c:pt idx="32">
                  <c:v>32.9392</c:v>
                </c:pt>
                <c:pt idx="33">
                  <c:v>32.139659999999999</c:v>
                </c:pt>
                <c:pt idx="34">
                  <c:v>32.311660000000003</c:v>
                </c:pt>
                <c:pt idx="35">
                  <c:v>28.57714</c:v>
                </c:pt>
                <c:pt idx="36">
                  <c:v>27.731819999999999</c:v>
                </c:pt>
                <c:pt idx="37">
                  <c:v>27.442409999999999</c:v>
                </c:pt>
                <c:pt idx="38">
                  <c:v>27.92624</c:v>
                </c:pt>
                <c:pt idx="39">
                  <c:v>29.484259999999999</c:v>
                </c:pt>
                <c:pt idx="40">
                  <c:v>31.793469999999999</c:v>
                </c:pt>
                <c:pt idx="41">
                  <c:v>31.365400000000001</c:v>
                </c:pt>
                <c:pt idx="42">
                  <c:v>33.301920000000003</c:v>
                </c:pt>
                <c:pt idx="43">
                  <c:v>34.534300000000002</c:v>
                </c:pt>
                <c:pt idx="44">
                  <c:v>34.90634</c:v>
                </c:pt>
                <c:pt idx="45">
                  <c:v>35.076610000000002</c:v>
                </c:pt>
                <c:pt idx="46">
                  <c:v>34.166330000000002</c:v>
                </c:pt>
                <c:pt idx="47">
                  <c:v>34.95852</c:v>
                </c:pt>
              </c:numCache>
            </c:numRef>
          </c:val>
          <c:smooth val="0"/>
          <c:extLst>
            <c:ext xmlns:c16="http://schemas.microsoft.com/office/drawing/2014/chart" uri="{C3380CC4-5D6E-409C-BE32-E72D297353CC}">
              <c16:uniqueId val="{00000016-ADBA-495D-9424-B78C371BF1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306-4365-BD92-29C103F3FAD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179.44488999999999</c:v>
                </c:pt>
                <c:pt idx="1">
                  <c:v>180.08172999999999</c:v>
                </c:pt>
                <c:pt idx="2">
                  <c:v>183.08552</c:v>
                </c:pt>
                <c:pt idx="3">
                  <c:v>182.42896999999999</c:v>
                </c:pt>
                <c:pt idx="4">
                  <c:v>183.20721</c:v>
                </c:pt>
                <c:pt idx="5">
                  <c:v>183.17230000000001</c:v>
                </c:pt>
                <c:pt idx="6">
                  <c:v>183.19729000000001</c:v>
                </c:pt>
                <c:pt idx="7">
                  <c:v>183.01866999999999</c:v>
                </c:pt>
                <c:pt idx="8">
                  <c:v>180.86600000000001</c:v>
                </c:pt>
                <c:pt idx="9">
                  <c:v>179.53608</c:v>
                </c:pt>
                <c:pt idx="10">
                  <c:v>178.76394999999999</c:v>
                </c:pt>
                <c:pt idx="11">
                  <c:v>180.65405000000001</c:v>
                </c:pt>
                <c:pt idx="12">
                  <c:v>180.59407999999999</c:v>
                </c:pt>
                <c:pt idx="13">
                  <c:v>183.13347999999999</c:v>
                </c:pt>
                <c:pt idx="14">
                  <c:v>182.01939999999999</c:v>
                </c:pt>
                <c:pt idx="15">
                  <c:v>180.46824000000001</c:v>
                </c:pt>
                <c:pt idx="16">
                  <c:v>179.06925000000001</c:v>
                </c:pt>
                <c:pt idx="17">
                  <c:v>180.86204000000001</c:v>
                </c:pt>
                <c:pt idx="18">
                  <c:v>182.17003</c:v>
                </c:pt>
                <c:pt idx="19">
                  <c:v>180.93409</c:v>
                </c:pt>
                <c:pt idx="20">
                  <c:v>181.31442999999999</c:v>
                </c:pt>
                <c:pt idx="21">
                  <c:v>179.40499</c:v>
                </c:pt>
                <c:pt idx="22">
                  <c:v>179.32379</c:v>
                </c:pt>
                <c:pt idx="23">
                  <c:v>178.88088999999999</c:v>
                </c:pt>
                <c:pt idx="24">
                  <c:v>172.28384</c:v>
                </c:pt>
                <c:pt idx="25">
                  <c:v>179.10493</c:v>
                </c:pt>
                <c:pt idx="26">
                  <c:v>178.04473999999999</c:v>
                </c:pt>
                <c:pt idx="27">
                  <c:v>177.15441999999999</c:v>
                </c:pt>
                <c:pt idx="28">
                  <c:v>177.53232</c:v>
                </c:pt>
                <c:pt idx="29">
                  <c:v>177.483</c:v>
                </c:pt>
                <c:pt idx="30">
                  <c:v>177.05867000000001</c:v>
                </c:pt>
                <c:pt idx="31">
                  <c:v>177.31927999999999</c:v>
                </c:pt>
                <c:pt idx="32">
                  <c:v>177.03299999999999</c:v>
                </c:pt>
                <c:pt idx="33">
                  <c:v>177.27324999999999</c:v>
                </c:pt>
                <c:pt idx="34">
                  <c:v>176.55069</c:v>
                </c:pt>
                <c:pt idx="35">
                  <c:v>148.75050999999999</c:v>
                </c:pt>
                <c:pt idx="36">
                  <c:v>81.229439999999997</c:v>
                </c:pt>
                <c:pt idx="37">
                  <c:v>83.75967</c:v>
                </c:pt>
                <c:pt idx="38">
                  <c:v>81.351479999999995</c:v>
                </c:pt>
                <c:pt idx="39">
                  <c:v>80.968770000000006</c:v>
                </c:pt>
                <c:pt idx="40">
                  <c:v>82.218869999999995</c:v>
                </c:pt>
                <c:pt idx="41">
                  <c:v>85.402860000000004</c:v>
                </c:pt>
                <c:pt idx="42">
                  <c:v>98.310770000000005</c:v>
                </c:pt>
                <c:pt idx="43">
                  <c:v>183.91954999999999</c:v>
                </c:pt>
                <c:pt idx="44">
                  <c:v>184.59818000000001</c:v>
                </c:pt>
                <c:pt idx="45">
                  <c:v>183.39948999999999</c:v>
                </c:pt>
                <c:pt idx="46">
                  <c:v>182.40813</c:v>
                </c:pt>
                <c:pt idx="47">
                  <c:v>179.90709000000001</c:v>
                </c:pt>
              </c:numCache>
            </c:numRef>
          </c:val>
          <c:smooth val="0"/>
          <c:extLst>
            <c:ext xmlns:c16="http://schemas.microsoft.com/office/drawing/2014/chart" uri="{C3380CC4-5D6E-409C-BE32-E72D297353CC}">
              <c16:uniqueId val="{00000001-6306-4365-BD92-29C103F3FAD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35.1006</c:v>
                </c:pt>
                <c:pt idx="1">
                  <c:v>35.329000000000001</c:v>
                </c:pt>
                <c:pt idx="2">
                  <c:v>35.797499999999999</c:v>
                </c:pt>
                <c:pt idx="3">
                  <c:v>36.098799999999997</c:v>
                </c:pt>
                <c:pt idx="4">
                  <c:v>36.178600000000003</c:v>
                </c:pt>
                <c:pt idx="5">
                  <c:v>36.134999999999998</c:v>
                </c:pt>
                <c:pt idx="6">
                  <c:v>36.108199999999997</c:v>
                </c:pt>
                <c:pt idx="7">
                  <c:v>34.506300000000003</c:v>
                </c:pt>
                <c:pt idx="8">
                  <c:v>31.855699999999999</c:v>
                </c:pt>
                <c:pt idx="9">
                  <c:v>30.426400000000001</c:v>
                </c:pt>
                <c:pt idx="10">
                  <c:v>29.828399999999998</c:v>
                </c:pt>
                <c:pt idx="11">
                  <c:v>28.959499999999998</c:v>
                </c:pt>
                <c:pt idx="12">
                  <c:v>28.479800000000001</c:v>
                </c:pt>
                <c:pt idx="13">
                  <c:v>28.1435</c:v>
                </c:pt>
                <c:pt idx="14">
                  <c:v>28.6723</c:v>
                </c:pt>
                <c:pt idx="15">
                  <c:v>28.787099999999999</c:v>
                </c:pt>
                <c:pt idx="16">
                  <c:v>28.760200000000001</c:v>
                </c:pt>
                <c:pt idx="17">
                  <c:v>26.6753</c:v>
                </c:pt>
                <c:pt idx="18">
                  <c:v>26.74</c:v>
                </c:pt>
                <c:pt idx="19">
                  <c:v>28.787500000000001</c:v>
                </c:pt>
                <c:pt idx="20">
                  <c:v>28.064499999999999</c:v>
                </c:pt>
                <c:pt idx="21">
                  <c:v>28.564499999999999</c:v>
                </c:pt>
                <c:pt idx="22">
                  <c:v>28.932200000000002</c:v>
                </c:pt>
                <c:pt idx="23">
                  <c:v>29.281400000000001</c:v>
                </c:pt>
                <c:pt idx="24">
                  <c:v>28.334800000000001</c:v>
                </c:pt>
                <c:pt idx="25">
                  <c:v>28.8916</c:v>
                </c:pt>
                <c:pt idx="26">
                  <c:v>28.2501</c:v>
                </c:pt>
                <c:pt idx="27">
                  <c:v>29.043299999999999</c:v>
                </c:pt>
                <c:pt idx="28">
                  <c:v>30.0458</c:v>
                </c:pt>
                <c:pt idx="29">
                  <c:v>30.2776</c:v>
                </c:pt>
                <c:pt idx="30">
                  <c:v>32.104399999999998</c:v>
                </c:pt>
                <c:pt idx="31">
                  <c:v>32.863</c:v>
                </c:pt>
                <c:pt idx="32">
                  <c:v>34.064399999999999</c:v>
                </c:pt>
                <c:pt idx="33">
                  <c:v>34.226999999999997</c:v>
                </c:pt>
                <c:pt idx="34">
                  <c:v>33.189799999999998</c:v>
                </c:pt>
                <c:pt idx="35">
                  <c:v>33.081200000000003</c:v>
                </c:pt>
                <c:pt idx="36">
                  <c:v>31.649699999999999</c:v>
                </c:pt>
                <c:pt idx="37">
                  <c:v>32.1297</c:v>
                </c:pt>
                <c:pt idx="38">
                  <c:v>32.074100000000001</c:v>
                </c:pt>
                <c:pt idx="39">
                  <c:v>32.5565</c:v>
                </c:pt>
                <c:pt idx="40">
                  <c:v>33.319299999999998</c:v>
                </c:pt>
                <c:pt idx="41">
                  <c:v>33.682299999999998</c:v>
                </c:pt>
                <c:pt idx="42">
                  <c:v>34.869100000000003</c:v>
                </c:pt>
                <c:pt idx="43">
                  <c:v>35.1999</c:v>
                </c:pt>
                <c:pt idx="44">
                  <c:v>33.775100000000002</c:v>
                </c:pt>
                <c:pt idx="45">
                  <c:v>33.540100000000002</c:v>
                </c:pt>
                <c:pt idx="46">
                  <c:v>33.298299999999998</c:v>
                </c:pt>
                <c:pt idx="47">
                  <c:v>31.305299999999999</c:v>
                </c:pt>
              </c:numCache>
            </c:numRef>
          </c:val>
          <c:smooth val="0"/>
          <c:extLst>
            <c:ext xmlns:c16="http://schemas.microsoft.com/office/drawing/2014/chart" uri="{C3380CC4-5D6E-409C-BE32-E72D297353CC}">
              <c16:uniqueId val="{00000002-6306-4365-BD92-29C103F3FAD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306-4365-BD92-29C103F3FAD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306-4365-BD92-29C103F3FAD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306-4365-BD92-29C103F3FAD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2.5</c:v>
                </c:pt>
                <c:pt idx="4">
                  <c:v>2.6</c:v>
                </c:pt>
                <c:pt idx="5">
                  <c:v>2.5</c:v>
                </c:pt>
                <c:pt idx="6">
                  <c:v>2.6</c:v>
                </c:pt>
                <c:pt idx="7">
                  <c:v>2.6</c:v>
                </c:pt>
                <c:pt idx="8">
                  <c:v>2.5</c:v>
                </c:pt>
                <c:pt idx="9">
                  <c:v>2.6</c:v>
                </c:pt>
                <c:pt idx="10">
                  <c:v>2.6</c:v>
                </c:pt>
                <c:pt idx="11">
                  <c:v>2.4</c:v>
                </c:pt>
                <c:pt idx="12">
                  <c:v>2.6</c:v>
                </c:pt>
                <c:pt idx="13">
                  <c:v>2.5</c:v>
                </c:pt>
                <c:pt idx="14">
                  <c:v>2.5</c:v>
                </c:pt>
                <c:pt idx="15">
                  <c:v>2.5</c:v>
                </c:pt>
                <c:pt idx="16">
                  <c:v>2.5</c:v>
                </c:pt>
                <c:pt idx="17">
                  <c:v>2.5</c:v>
                </c:pt>
                <c:pt idx="18">
                  <c:v>1.9</c:v>
                </c:pt>
                <c:pt idx="19">
                  <c:v>1.7</c:v>
                </c:pt>
                <c:pt idx="20">
                  <c:v>1.5</c:v>
                </c:pt>
                <c:pt idx="21">
                  <c:v>1.3</c:v>
                </c:pt>
                <c:pt idx="22">
                  <c:v>1.4</c:v>
                </c:pt>
                <c:pt idx="23">
                  <c:v>1.4</c:v>
                </c:pt>
                <c:pt idx="24">
                  <c:v>1.3</c:v>
                </c:pt>
                <c:pt idx="25">
                  <c:v>1.4</c:v>
                </c:pt>
                <c:pt idx="26">
                  <c:v>1.4</c:v>
                </c:pt>
                <c:pt idx="27">
                  <c:v>1.9</c:v>
                </c:pt>
                <c:pt idx="28">
                  <c:v>2.2999999999999998</c:v>
                </c:pt>
                <c:pt idx="29">
                  <c:v>2.5</c:v>
                </c:pt>
                <c:pt idx="30">
                  <c:v>2.5</c:v>
                </c:pt>
                <c:pt idx="31">
                  <c:v>2.5</c:v>
                </c:pt>
                <c:pt idx="32">
                  <c:v>2.5</c:v>
                </c:pt>
                <c:pt idx="33">
                  <c:v>2.5</c:v>
                </c:pt>
                <c:pt idx="34">
                  <c:v>2.6</c:v>
                </c:pt>
                <c:pt idx="35">
                  <c:v>2.5</c:v>
                </c:pt>
                <c:pt idx="36">
                  <c:v>2.5</c:v>
                </c:pt>
                <c:pt idx="37">
                  <c:v>2.5</c:v>
                </c:pt>
                <c:pt idx="38">
                  <c:v>2.6</c:v>
                </c:pt>
                <c:pt idx="39">
                  <c:v>2.5</c:v>
                </c:pt>
                <c:pt idx="40">
                  <c:v>2.6</c:v>
                </c:pt>
                <c:pt idx="41">
                  <c:v>2.6</c:v>
                </c:pt>
                <c:pt idx="42">
                  <c:v>2.7</c:v>
                </c:pt>
                <c:pt idx="43">
                  <c:v>2.6</c:v>
                </c:pt>
                <c:pt idx="44">
                  <c:v>2.6</c:v>
                </c:pt>
                <c:pt idx="45">
                  <c:v>2.6</c:v>
                </c:pt>
                <c:pt idx="46">
                  <c:v>2.5</c:v>
                </c:pt>
                <c:pt idx="47">
                  <c:v>2.6</c:v>
                </c:pt>
              </c:numCache>
            </c:numRef>
          </c:val>
          <c:smooth val="0"/>
          <c:extLst>
            <c:ext xmlns:c16="http://schemas.microsoft.com/office/drawing/2014/chart" uri="{C3380CC4-5D6E-409C-BE32-E72D297353CC}">
              <c16:uniqueId val="{00000006-6306-4365-BD92-29C103F3FAD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306-4365-BD92-29C103F3FAD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65.338170000000005</c:v>
                </c:pt>
                <c:pt idx="1">
                  <c:v>65.904610000000005</c:v>
                </c:pt>
                <c:pt idx="2">
                  <c:v>69.235770000000002</c:v>
                </c:pt>
                <c:pt idx="3">
                  <c:v>69.350089999999994</c:v>
                </c:pt>
                <c:pt idx="4">
                  <c:v>69.371009999999998</c:v>
                </c:pt>
                <c:pt idx="5">
                  <c:v>69.498000000000005</c:v>
                </c:pt>
                <c:pt idx="6">
                  <c:v>69.459450000000004</c:v>
                </c:pt>
                <c:pt idx="7">
                  <c:v>69.463539999999995</c:v>
                </c:pt>
                <c:pt idx="8">
                  <c:v>69.444659999999999</c:v>
                </c:pt>
                <c:pt idx="9">
                  <c:v>69.511889999999994</c:v>
                </c:pt>
                <c:pt idx="10">
                  <c:v>69.826599999999999</c:v>
                </c:pt>
                <c:pt idx="11">
                  <c:v>69.725210000000004</c:v>
                </c:pt>
                <c:pt idx="12">
                  <c:v>69.497919999999993</c:v>
                </c:pt>
                <c:pt idx="13">
                  <c:v>68.762219999999999</c:v>
                </c:pt>
                <c:pt idx="14">
                  <c:v>67.826949999999997</c:v>
                </c:pt>
                <c:pt idx="15">
                  <c:v>67.516559999999998</c:v>
                </c:pt>
                <c:pt idx="16">
                  <c:v>67.518389999999997</c:v>
                </c:pt>
                <c:pt idx="17">
                  <c:v>67.963669999999993</c:v>
                </c:pt>
                <c:pt idx="18">
                  <c:v>67.47578</c:v>
                </c:pt>
                <c:pt idx="19">
                  <c:v>67.969089999999994</c:v>
                </c:pt>
                <c:pt idx="20">
                  <c:v>67.62818</c:v>
                </c:pt>
                <c:pt idx="21">
                  <c:v>65.65625</c:v>
                </c:pt>
                <c:pt idx="22">
                  <c:v>65.577100000000002</c:v>
                </c:pt>
                <c:pt idx="23">
                  <c:v>66.733320000000006</c:v>
                </c:pt>
                <c:pt idx="24">
                  <c:v>66.826620000000005</c:v>
                </c:pt>
                <c:pt idx="25">
                  <c:v>66.832729999999998</c:v>
                </c:pt>
                <c:pt idx="26">
                  <c:v>66.725639999999999</c:v>
                </c:pt>
                <c:pt idx="27">
                  <c:v>67.312569999999994</c:v>
                </c:pt>
                <c:pt idx="28">
                  <c:v>68.666719999999998</c:v>
                </c:pt>
                <c:pt idx="29">
                  <c:v>68.754279999999994</c:v>
                </c:pt>
                <c:pt idx="30">
                  <c:v>68.771569999999997</c:v>
                </c:pt>
                <c:pt idx="31">
                  <c:v>68.967849999999999</c:v>
                </c:pt>
                <c:pt idx="32">
                  <c:v>68.181939999999997</c:v>
                </c:pt>
                <c:pt idx="33">
                  <c:v>69.214079999999996</c:v>
                </c:pt>
                <c:pt idx="34">
                  <c:v>70.319990000000004</c:v>
                </c:pt>
                <c:pt idx="35">
                  <c:v>61.244799999999998</c:v>
                </c:pt>
                <c:pt idx="36">
                  <c:v>32.677059999999997</c:v>
                </c:pt>
                <c:pt idx="37">
                  <c:v>32.691409999999998</c:v>
                </c:pt>
                <c:pt idx="38">
                  <c:v>26.25403</c:v>
                </c:pt>
                <c:pt idx="39">
                  <c:v>26.131699999999999</c:v>
                </c:pt>
                <c:pt idx="40">
                  <c:v>26.09412</c:v>
                </c:pt>
                <c:pt idx="41">
                  <c:v>25.753029999999999</c:v>
                </c:pt>
                <c:pt idx="42">
                  <c:v>35.02899</c:v>
                </c:pt>
                <c:pt idx="43">
                  <c:v>51.805340000000001</c:v>
                </c:pt>
                <c:pt idx="44">
                  <c:v>58.985819999999997</c:v>
                </c:pt>
                <c:pt idx="45">
                  <c:v>64.818619999999996</c:v>
                </c:pt>
                <c:pt idx="46">
                  <c:v>66.203410000000005</c:v>
                </c:pt>
                <c:pt idx="47">
                  <c:v>67.929370000000006</c:v>
                </c:pt>
              </c:numCache>
            </c:numRef>
          </c:val>
          <c:smooth val="0"/>
          <c:extLst>
            <c:ext xmlns:c16="http://schemas.microsoft.com/office/drawing/2014/chart" uri="{C3380CC4-5D6E-409C-BE32-E72D297353CC}">
              <c16:uniqueId val="{00000008-6306-4365-BD92-29C103F3FAD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306-4365-BD92-29C103F3FAD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20.5</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20.3</c:v>
                </c:pt>
                <c:pt idx="30">
                  <c:v>20.8</c:v>
                </c:pt>
                <c:pt idx="31">
                  <c:v>20.8</c:v>
                </c:pt>
                <c:pt idx="32">
                  <c:v>20.8</c:v>
                </c:pt>
                <c:pt idx="33">
                  <c:v>20.8</c:v>
                </c:pt>
                <c:pt idx="34">
                  <c:v>20.8</c:v>
                </c:pt>
                <c:pt idx="35">
                  <c:v>20.8</c:v>
                </c:pt>
                <c:pt idx="36">
                  <c:v>20.8</c:v>
                </c:pt>
                <c:pt idx="37">
                  <c:v>20.8</c:v>
                </c:pt>
                <c:pt idx="38">
                  <c:v>20.8</c:v>
                </c:pt>
                <c:pt idx="39">
                  <c:v>20.8</c:v>
                </c:pt>
                <c:pt idx="40">
                  <c:v>20.8</c:v>
                </c:pt>
                <c:pt idx="41">
                  <c:v>20.8</c:v>
                </c:pt>
                <c:pt idx="42">
                  <c:v>20.8</c:v>
                </c:pt>
                <c:pt idx="43">
                  <c:v>20.8</c:v>
                </c:pt>
                <c:pt idx="44">
                  <c:v>20.8</c:v>
                </c:pt>
                <c:pt idx="45">
                  <c:v>20.8</c:v>
                </c:pt>
                <c:pt idx="46">
                  <c:v>20.8</c:v>
                </c:pt>
                <c:pt idx="47">
                  <c:v>20.8</c:v>
                </c:pt>
              </c:numCache>
            </c:numRef>
          </c:val>
          <c:smooth val="0"/>
          <c:extLst>
            <c:ext xmlns:c16="http://schemas.microsoft.com/office/drawing/2014/chart" uri="{C3380CC4-5D6E-409C-BE32-E72D297353CC}">
              <c16:uniqueId val="{0000000A-6306-4365-BD92-29C103F3FAD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306-4365-BD92-29C103F3FAD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306-4365-BD92-29C103F3FAD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306-4365-BD92-29C103F3FAD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19.321809999999999</c:v>
                </c:pt>
                <c:pt idx="1">
                  <c:v>18.83061</c:v>
                </c:pt>
                <c:pt idx="2">
                  <c:v>18.993230000000001</c:v>
                </c:pt>
                <c:pt idx="3">
                  <c:v>19.062159999999999</c:v>
                </c:pt>
                <c:pt idx="4">
                  <c:v>18.665679999999998</c:v>
                </c:pt>
                <c:pt idx="5">
                  <c:v>18.536149999999999</c:v>
                </c:pt>
                <c:pt idx="6">
                  <c:v>18.404640000000001</c:v>
                </c:pt>
                <c:pt idx="7">
                  <c:v>18.427250000000001</c:v>
                </c:pt>
                <c:pt idx="8">
                  <c:v>18.49803</c:v>
                </c:pt>
                <c:pt idx="9">
                  <c:v>18.590119999999999</c:v>
                </c:pt>
                <c:pt idx="10">
                  <c:v>18.597090000000001</c:v>
                </c:pt>
                <c:pt idx="11">
                  <c:v>18.416309999999999</c:v>
                </c:pt>
                <c:pt idx="12">
                  <c:v>18.293589999999998</c:v>
                </c:pt>
                <c:pt idx="13">
                  <c:v>18.271239999999999</c:v>
                </c:pt>
                <c:pt idx="14">
                  <c:v>18.156690000000001</c:v>
                </c:pt>
                <c:pt idx="15">
                  <c:v>18.451149999999998</c:v>
                </c:pt>
                <c:pt idx="16">
                  <c:v>18.233709999999999</c:v>
                </c:pt>
                <c:pt idx="17">
                  <c:v>18.0245</c:v>
                </c:pt>
                <c:pt idx="18">
                  <c:v>18.487120000000001</c:v>
                </c:pt>
                <c:pt idx="19">
                  <c:v>18.37088</c:v>
                </c:pt>
                <c:pt idx="20">
                  <c:v>18.45851</c:v>
                </c:pt>
                <c:pt idx="21">
                  <c:v>18.331140000000001</c:v>
                </c:pt>
                <c:pt idx="22">
                  <c:v>18.473210000000002</c:v>
                </c:pt>
                <c:pt idx="23">
                  <c:v>18.249580000000002</c:v>
                </c:pt>
                <c:pt idx="24">
                  <c:v>18.149509999999999</c:v>
                </c:pt>
                <c:pt idx="25">
                  <c:v>17.95336</c:v>
                </c:pt>
                <c:pt idx="26">
                  <c:v>18.459250000000001</c:v>
                </c:pt>
                <c:pt idx="27">
                  <c:v>18.568190000000001</c:v>
                </c:pt>
                <c:pt idx="28">
                  <c:v>18.347709999999999</c:v>
                </c:pt>
                <c:pt idx="29">
                  <c:v>18.829270000000001</c:v>
                </c:pt>
                <c:pt idx="30">
                  <c:v>18.63138</c:v>
                </c:pt>
                <c:pt idx="31">
                  <c:v>18.664819999999999</c:v>
                </c:pt>
                <c:pt idx="32">
                  <c:v>18.466100000000001</c:v>
                </c:pt>
                <c:pt idx="33">
                  <c:v>18.588889999999999</c:v>
                </c:pt>
                <c:pt idx="34">
                  <c:v>18.822859999999999</c:v>
                </c:pt>
                <c:pt idx="35">
                  <c:v>18.751860000000001</c:v>
                </c:pt>
                <c:pt idx="36">
                  <c:v>17.266639999999999</c:v>
                </c:pt>
                <c:pt idx="37">
                  <c:v>13.27741</c:v>
                </c:pt>
                <c:pt idx="38">
                  <c:v>13.18146</c:v>
                </c:pt>
                <c:pt idx="39">
                  <c:v>13.09552</c:v>
                </c:pt>
                <c:pt idx="40">
                  <c:v>12.96022</c:v>
                </c:pt>
                <c:pt idx="41">
                  <c:v>13.580539999999999</c:v>
                </c:pt>
                <c:pt idx="42">
                  <c:v>13.67647</c:v>
                </c:pt>
                <c:pt idx="43">
                  <c:v>13.43041</c:v>
                </c:pt>
                <c:pt idx="44">
                  <c:v>13.02732</c:v>
                </c:pt>
                <c:pt idx="45">
                  <c:v>12.828430000000001</c:v>
                </c:pt>
                <c:pt idx="46">
                  <c:v>13.07301</c:v>
                </c:pt>
                <c:pt idx="47">
                  <c:v>13.01568</c:v>
                </c:pt>
              </c:numCache>
            </c:numRef>
          </c:val>
          <c:smooth val="0"/>
          <c:extLst>
            <c:ext xmlns:c16="http://schemas.microsoft.com/office/drawing/2014/chart" uri="{C3380CC4-5D6E-409C-BE32-E72D297353CC}">
              <c16:uniqueId val="{0000000E-6306-4365-BD92-29C103F3FAD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306-4365-BD92-29C103F3FAD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5.55288</c:v>
                </c:pt>
                <c:pt idx="1">
                  <c:v>5.5935699999999997</c:v>
                </c:pt>
                <c:pt idx="2">
                  <c:v>5.5299899999999997</c:v>
                </c:pt>
                <c:pt idx="3">
                  <c:v>5.4941500000000003</c:v>
                </c:pt>
                <c:pt idx="4">
                  <c:v>5.5109899999999996</c:v>
                </c:pt>
                <c:pt idx="5">
                  <c:v>5.32768</c:v>
                </c:pt>
                <c:pt idx="6">
                  <c:v>5.4473799999999999</c:v>
                </c:pt>
                <c:pt idx="7">
                  <c:v>5.5319500000000001</c:v>
                </c:pt>
                <c:pt idx="8">
                  <c:v>5.4004799999999999</c:v>
                </c:pt>
                <c:pt idx="9">
                  <c:v>5.3076100000000004</c:v>
                </c:pt>
                <c:pt idx="10">
                  <c:v>5.5236499999999999</c:v>
                </c:pt>
                <c:pt idx="11">
                  <c:v>5.4088399999999996</c:v>
                </c:pt>
                <c:pt idx="12">
                  <c:v>5.5843400000000001</c:v>
                </c:pt>
                <c:pt idx="13">
                  <c:v>5.4277699999999998</c:v>
                </c:pt>
                <c:pt idx="14">
                  <c:v>5.39879</c:v>
                </c:pt>
                <c:pt idx="15">
                  <c:v>5.4920799999999996</c:v>
                </c:pt>
                <c:pt idx="16">
                  <c:v>5.4533699999999996</c:v>
                </c:pt>
                <c:pt idx="17">
                  <c:v>5.2899000000000003</c:v>
                </c:pt>
                <c:pt idx="18">
                  <c:v>5.2843499999999999</c:v>
                </c:pt>
                <c:pt idx="19">
                  <c:v>5.1983699999999997</c:v>
                </c:pt>
                <c:pt idx="20">
                  <c:v>5.3734599999999997</c:v>
                </c:pt>
                <c:pt idx="21">
                  <c:v>5.1639900000000001</c:v>
                </c:pt>
                <c:pt idx="22">
                  <c:v>5.1552100000000003</c:v>
                </c:pt>
                <c:pt idx="23">
                  <c:v>5.2559899999999997</c:v>
                </c:pt>
                <c:pt idx="24">
                  <c:v>5.0771600000000001</c:v>
                </c:pt>
                <c:pt idx="25">
                  <c:v>5.2326600000000001</c:v>
                </c:pt>
                <c:pt idx="26">
                  <c:v>5.4894100000000003</c:v>
                </c:pt>
                <c:pt idx="27">
                  <c:v>5.5852500000000003</c:v>
                </c:pt>
                <c:pt idx="28">
                  <c:v>5.5188699999999997</c:v>
                </c:pt>
                <c:pt idx="29">
                  <c:v>5.4139099999999996</c:v>
                </c:pt>
                <c:pt idx="30">
                  <c:v>5.4266199999999998</c:v>
                </c:pt>
                <c:pt idx="31">
                  <c:v>5.4331500000000004</c:v>
                </c:pt>
                <c:pt idx="32">
                  <c:v>5.3948600000000004</c:v>
                </c:pt>
                <c:pt idx="33">
                  <c:v>5.4234099999999996</c:v>
                </c:pt>
                <c:pt idx="34">
                  <c:v>5.2177499999999997</c:v>
                </c:pt>
                <c:pt idx="35">
                  <c:v>5.0706300000000004</c:v>
                </c:pt>
                <c:pt idx="36">
                  <c:v>5.1099100000000002</c:v>
                </c:pt>
                <c:pt idx="37">
                  <c:v>5.3045499999999999</c:v>
                </c:pt>
                <c:pt idx="38">
                  <c:v>5.2759400000000003</c:v>
                </c:pt>
                <c:pt idx="39">
                  <c:v>5.4540600000000001</c:v>
                </c:pt>
                <c:pt idx="40">
                  <c:v>5.3766299999999996</c:v>
                </c:pt>
                <c:pt idx="41">
                  <c:v>5.3292099999999998</c:v>
                </c:pt>
                <c:pt idx="42">
                  <c:v>5.0999499999999998</c:v>
                </c:pt>
                <c:pt idx="43">
                  <c:v>5.1508200000000004</c:v>
                </c:pt>
                <c:pt idx="44">
                  <c:v>5.3092899999999998</c:v>
                </c:pt>
                <c:pt idx="45">
                  <c:v>5.4329799999999997</c:v>
                </c:pt>
                <c:pt idx="46">
                  <c:v>5.3303700000000003</c:v>
                </c:pt>
                <c:pt idx="47">
                  <c:v>5.27433</c:v>
                </c:pt>
              </c:numCache>
            </c:numRef>
          </c:val>
          <c:smooth val="0"/>
          <c:extLst>
            <c:ext xmlns:c16="http://schemas.microsoft.com/office/drawing/2014/chart" uri="{C3380CC4-5D6E-409C-BE32-E72D297353CC}">
              <c16:uniqueId val="{00000010-6306-4365-BD92-29C103F3FAD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306-4365-BD92-29C103F3FAD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7.1260000000000003</c:v>
                </c:pt>
                <c:pt idx="2">
                  <c:v>6.9889999999999999</c:v>
                </c:pt>
                <c:pt idx="3">
                  <c:v>7.1230000000000002</c:v>
                </c:pt>
                <c:pt idx="4">
                  <c:v>6.9870000000000001</c:v>
                </c:pt>
                <c:pt idx="5">
                  <c:v>7.1260000000000003</c:v>
                </c:pt>
                <c:pt idx="6">
                  <c:v>6.9889999999999999</c:v>
                </c:pt>
                <c:pt idx="7">
                  <c:v>7.1230000000000002</c:v>
                </c:pt>
                <c:pt idx="8">
                  <c:v>6.9870000000000001</c:v>
                </c:pt>
                <c:pt idx="9">
                  <c:v>7.1260000000000003</c:v>
                </c:pt>
                <c:pt idx="10">
                  <c:v>6.9889999999999999</c:v>
                </c:pt>
                <c:pt idx="11">
                  <c:v>7.1230000000000002</c:v>
                </c:pt>
                <c:pt idx="12">
                  <c:v>6.9870000000000001</c:v>
                </c:pt>
                <c:pt idx="13">
                  <c:v>7.1260000000000003</c:v>
                </c:pt>
                <c:pt idx="14">
                  <c:v>6.9889999999999999</c:v>
                </c:pt>
                <c:pt idx="15">
                  <c:v>7.1230000000000002</c:v>
                </c:pt>
                <c:pt idx="16">
                  <c:v>6.9870000000000001</c:v>
                </c:pt>
                <c:pt idx="17">
                  <c:v>7.1260000000000003</c:v>
                </c:pt>
                <c:pt idx="18">
                  <c:v>6.9889999999999999</c:v>
                </c:pt>
                <c:pt idx="19">
                  <c:v>7.1230000000000002</c:v>
                </c:pt>
                <c:pt idx="20">
                  <c:v>6.9870000000000001</c:v>
                </c:pt>
                <c:pt idx="21">
                  <c:v>7.1260000000000003</c:v>
                </c:pt>
                <c:pt idx="22">
                  <c:v>6.9889999999999999</c:v>
                </c:pt>
                <c:pt idx="23">
                  <c:v>7.1230000000000002</c:v>
                </c:pt>
                <c:pt idx="24">
                  <c:v>6.9870000000000001</c:v>
                </c:pt>
                <c:pt idx="25">
                  <c:v>7.1260000000000003</c:v>
                </c:pt>
                <c:pt idx="26">
                  <c:v>6.9889999999999999</c:v>
                </c:pt>
                <c:pt idx="27">
                  <c:v>7.1230000000000002</c:v>
                </c:pt>
                <c:pt idx="28">
                  <c:v>6.9870000000000001</c:v>
                </c:pt>
                <c:pt idx="29">
                  <c:v>7.1260000000000003</c:v>
                </c:pt>
                <c:pt idx="30">
                  <c:v>6.9889999999999999</c:v>
                </c:pt>
                <c:pt idx="31">
                  <c:v>7.1230000000000002</c:v>
                </c:pt>
                <c:pt idx="32">
                  <c:v>6.9870000000000001</c:v>
                </c:pt>
                <c:pt idx="33">
                  <c:v>7.1260000000000003</c:v>
                </c:pt>
                <c:pt idx="34">
                  <c:v>6.9889999999999999</c:v>
                </c:pt>
                <c:pt idx="35">
                  <c:v>7.1230000000000002</c:v>
                </c:pt>
                <c:pt idx="36">
                  <c:v>6.9870000000000001</c:v>
                </c:pt>
                <c:pt idx="37">
                  <c:v>7.1260000000000003</c:v>
                </c:pt>
                <c:pt idx="38">
                  <c:v>6.9889999999999999</c:v>
                </c:pt>
                <c:pt idx="39">
                  <c:v>7.1230000000000002</c:v>
                </c:pt>
                <c:pt idx="40">
                  <c:v>6.9870000000000001</c:v>
                </c:pt>
                <c:pt idx="41">
                  <c:v>7.1260000000000003</c:v>
                </c:pt>
                <c:pt idx="42">
                  <c:v>6.9889999999999999</c:v>
                </c:pt>
                <c:pt idx="43">
                  <c:v>7.1230000000000002</c:v>
                </c:pt>
                <c:pt idx="44">
                  <c:v>6.9870000000000001</c:v>
                </c:pt>
                <c:pt idx="45">
                  <c:v>7.1260000000000003</c:v>
                </c:pt>
                <c:pt idx="46">
                  <c:v>6.9889999999999999</c:v>
                </c:pt>
                <c:pt idx="47">
                  <c:v>7.1230000000000002</c:v>
                </c:pt>
              </c:numCache>
            </c:numRef>
          </c:val>
          <c:smooth val="0"/>
          <c:extLst>
            <c:ext xmlns:c16="http://schemas.microsoft.com/office/drawing/2014/chart" uri="{C3380CC4-5D6E-409C-BE32-E72D297353CC}">
              <c16:uniqueId val="{00000012-6306-4365-BD92-29C103F3FAD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6306-4365-BD92-29C103F3FAD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1.24</c:v>
                </c:pt>
                <c:pt idx="1">
                  <c:v>1.33</c:v>
                </c:pt>
                <c:pt idx="2">
                  <c:v>1.32</c:v>
                </c:pt>
                <c:pt idx="3">
                  <c:v>1.39</c:v>
                </c:pt>
                <c:pt idx="4">
                  <c:v>1.1399999999999999</c:v>
                </c:pt>
                <c:pt idx="5">
                  <c:v>1.0900000000000001</c:v>
                </c:pt>
                <c:pt idx="6">
                  <c:v>1.1599999999999999</c:v>
                </c:pt>
                <c:pt idx="7">
                  <c:v>1.24</c:v>
                </c:pt>
                <c:pt idx="8">
                  <c:v>1.39</c:v>
                </c:pt>
                <c:pt idx="9">
                  <c:v>1.4</c:v>
                </c:pt>
                <c:pt idx="10">
                  <c:v>1.88</c:v>
                </c:pt>
                <c:pt idx="11">
                  <c:v>1.85</c:v>
                </c:pt>
                <c:pt idx="12">
                  <c:v>1.92</c:v>
                </c:pt>
                <c:pt idx="13">
                  <c:v>1.81</c:v>
                </c:pt>
                <c:pt idx="14">
                  <c:v>1.84</c:v>
                </c:pt>
                <c:pt idx="15">
                  <c:v>1.98</c:v>
                </c:pt>
                <c:pt idx="16">
                  <c:v>1.92</c:v>
                </c:pt>
                <c:pt idx="17">
                  <c:v>1.5</c:v>
                </c:pt>
                <c:pt idx="18">
                  <c:v>1.96</c:v>
                </c:pt>
                <c:pt idx="19">
                  <c:v>1.79</c:v>
                </c:pt>
                <c:pt idx="20">
                  <c:v>1.47</c:v>
                </c:pt>
                <c:pt idx="21">
                  <c:v>1.7</c:v>
                </c:pt>
                <c:pt idx="22">
                  <c:v>1.61</c:v>
                </c:pt>
                <c:pt idx="23">
                  <c:v>1.85</c:v>
                </c:pt>
                <c:pt idx="24">
                  <c:v>1.52</c:v>
                </c:pt>
                <c:pt idx="25">
                  <c:v>1.49</c:v>
                </c:pt>
                <c:pt idx="26">
                  <c:v>1.48</c:v>
                </c:pt>
                <c:pt idx="27">
                  <c:v>1.8</c:v>
                </c:pt>
                <c:pt idx="28">
                  <c:v>1.66</c:v>
                </c:pt>
                <c:pt idx="29">
                  <c:v>1.86</c:v>
                </c:pt>
                <c:pt idx="30">
                  <c:v>1.86</c:v>
                </c:pt>
                <c:pt idx="31">
                  <c:v>1.9</c:v>
                </c:pt>
                <c:pt idx="32">
                  <c:v>1.84</c:v>
                </c:pt>
                <c:pt idx="33">
                  <c:v>1.9</c:v>
                </c:pt>
                <c:pt idx="34">
                  <c:v>1.9</c:v>
                </c:pt>
                <c:pt idx="35">
                  <c:v>1.83</c:v>
                </c:pt>
                <c:pt idx="36">
                  <c:v>1.78</c:v>
                </c:pt>
                <c:pt idx="37">
                  <c:v>1.96</c:v>
                </c:pt>
                <c:pt idx="38">
                  <c:v>1.94</c:v>
                </c:pt>
                <c:pt idx="39">
                  <c:v>2</c:v>
                </c:pt>
                <c:pt idx="40">
                  <c:v>1.94</c:v>
                </c:pt>
                <c:pt idx="41">
                  <c:v>1.82</c:v>
                </c:pt>
                <c:pt idx="42">
                  <c:v>2.0099999999999998</c:v>
                </c:pt>
                <c:pt idx="43">
                  <c:v>2.0099999999999998</c:v>
                </c:pt>
                <c:pt idx="44">
                  <c:v>1.93</c:v>
                </c:pt>
                <c:pt idx="45">
                  <c:v>1.74</c:v>
                </c:pt>
                <c:pt idx="46">
                  <c:v>1.75</c:v>
                </c:pt>
                <c:pt idx="47">
                  <c:v>1.67</c:v>
                </c:pt>
              </c:numCache>
            </c:numRef>
          </c:val>
          <c:smooth val="0"/>
          <c:extLst>
            <c:ext xmlns:c16="http://schemas.microsoft.com/office/drawing/2014/chart" uri="{C3380CC4-5D6E-409C-BE32-E72D297353CC}">
              <c16:uniqueId val="{00000014-6306-4365-BD92-29C103F3FA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142.71591000000001</c:v>
                </c:pt>
                <c:pt idx="1">
                  <c:v>144.44226</c:v>
                </c:pt>
                <c:pt idx="2">
                  <c:v>144.68526</c:v>
                </c:pt>
                <c:pt idx="3">
                  <c:v>142.84944999999999</c:v>
                </c:pt>
                <c:pt idx="4">
                  <c:v>144.78496000000001</c:v>
                </c:pt>
                <c:pt idx="5">
                  <c:v>143.3912</c:v>
                </c:pt>
                <c:pt idx="6">
                  <c:v>142.81571</c:v>
                </c:pt>
                <c:pt idx="7">
                  <c:v>143.27501000000001</c:v>
                </c:pt>
                <c:pt idx="8">
                  <c:v>144.88351</c:v>
                </c:pt>
                <c:pt idx="9">
                  <c:v>148.73972000000001</c:v>
                </c:pt>
                <c:pt idx="10">
                  <c:v>147.71325999999999</c:v>
                </c:pt>
                <c:pt idx="11">
                  <c:v>147.74459999999999</c:v>
                </c:pt>
                <c:pt idx="12">
                  <c:v>148.15693999999999</c:v>
                </c:pt>
                <c:pt idx="13">
                  <c:v>144.99526</c:v>
                </c:pt>
                <c:pt idx="14">
                  <c:v>144.35785999999999</c:v>
                </c:pt>
                <c:pt idx="15">
                  <c:v>144.38797</c:v>
                </c:pt>
                <c:pt idx="16">
                  <c:v>142.69476</c:v>
                </c:pt>
                <c:pt idx="17">
                  <c:v>142.84612000000001</c:v>
                </c:pt>
                <c:pt idx="18">
                  <c:v>141.51300000000001</c:v>
                </c:pt>
                <c:pt idx="19">
                  <c:v>142.04567</c:v>
                </c:pt>
                <c:pt idx="20">
                  <c:v>146.10253</c:v>
                </c:pt>
                <c:pt idx="21">
                  <c:v>145.01614000000001</c:v>
                </c:pt>
                <c:pt idx="22">
                  <c:v>144.60562999999999</c:v>
                </c:pt>
                <c:pt idx="23">
                  <c:v>143.83269000000001</c:v>
                </c:pt>
                <c:pt idx="24">
                  <c:v>146.29597999999999</c:v>
                </c:pt>
                <c:pt idx="25">
                  <c:v>145.22764000000001</c:v>
                </c:pt>
                <c:pt idx="26">
                  <c:v>145.52708999999999</c:v>
                </c:pt>
                <c:pt idx="27">
                  <c:v>146.28701000000001</c:v>
                </c:pt>
                <c:pt idx="28">
                  <c:v>142.08181999999999</c:v>
                </c:pt>
                <c:pt idx="29">
                  <c:v>142.1833</c:v>
                </c:pt>
                <c:pt idx="30">
                  <c:v>144.49006</c:v>
                </c:pt>
                <c:pt idx="31">
                  <c:v>145.84300999999999</c:v>
                </c:pt>
                <c:pt idx="32">
                  <c:v>143.53092000000001</c:v>
                </c:pt>
                <c:pt idx="33">
                  <c:v>147.12567999999999</c:v>
                </c:pt>
                <c:pt idx="34">
                  <c:v>149.46879000000001</c:v>
                </c:pt>
                <c:pt idx="35">
                  <c:v>146.47523000000001</c:v>
                </c:pt>
                <c:pt idx="36">
                  <c:v>145.69504000000001</c:v>
                </c:pt>
                <c:pt idx="37">
                  <c:v>145.84365</c:v>
                </c:pt>
                <c:pt idx="38">
                  <c:v>143.15325000000001</c:v>
                </c:pt>
                <c:pt idx="39">
                  <c:v>143.58763999999999</c:v>
                </c:pt>
                <c:pt idx="40">
                  <c:v>143.30700999999999</c:v>
                </c:pt>
                <c:pt idx="41">
                  <c:v>142.49091000000001</c:v>
                </c:pt>
                <c:pt idx="42">
                  <c:v>148.66261</c:v>
                </c:pt>
                <c:pt idx="43">
                  <c:v>148.67007000000001</c:v>
                </c:pt>
                <c:pt idx="44">
                  <c:v>148.53743</c:v>
                </c:pt>
                <c:pt idx="45">
                  <c:v>148.44959</c:v>
                </c:pt>
                <c:pt idx="46">
                  <c:v>147.94753</c:v>
                </c:pt>
                <c:pt idx="47">
                  <c:v>148.51284999999999</c:v>
                </c:pt>
              </c:numCache>
            </c:numRef>
          </c:val>
          <c:smooth val="0"/>
          <c:extLst>
            <c:ext xmlns:c16="http://schemas.microsoft.com/office/drawing/2014/chart" uri="{C3380CC4-5D6E-409C-BE32-E72D297353CC}">
              <c16:uniqueId val="{00000000-600E-4E77-BDC6-0DA11C1015E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00E-4E77-BDC6-0DA11C1015E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4.7799100000000001</c:v>
                </c:pt>
                <c:pt idx="1">
                  <c:v>4.6848999999999998</c:v>
                </c:pt>
                <c:pt idx="2">
                  <c:v>4.8470199999999997</c:v>
                </c:pt>
                <c:pt idx="3">
                  <c:v>4.79155</c:v>
                </c:pt>
                <c:pt idx="4">
                  <c:v>4.7527699999999999</c:v>
                </c:pt>
                <c:pt idx="5">
                  <c:v>4.76051</c:v>
                </c:pt>
                <c:pt idx="6">
                  <c:v>4.74627</c:v>
                </c:pt>
                <c:pt idx="7">
                  <c:v>4.7268699999999999</c:v>
                </c:pt>
                <c:pt idx="8">
                  <c:v>4.6837299999999997</c:v>
                </c:pt>
                <c:pt idx="9">
                  <c:v>4.6769999999999996</c:v>
                </c:pt>
                <c:pt idx="10">
                  <c:v>4.6737599999999997</c:v>
                </c:pt>
                <c:pt idx="11">
                  <c:v>4.6033400000000002</c:v>
                </c:pt>
                <c:pt idx="12">
                  <c:v>4.5242100000000001</c:v>
                </c:pt>
                <c:pt idx="13">
                  <c:v>4.5754400000000004</c:v>
                </c:pt>
                <c:pt idx="14">
                  <c:v>4.6217100000000002</c:v>
                </c:pt>
                <c:pt idx="15">
                  <c:v>4.7055300000000004</c:v>
                </c:pt>
                <c:pt idx="16">
                  <c:v>4.6571899999999999</c:v>
                </c:pt>
                <c:pt idx="17">
                  <c:v>4.1449699999999998</c:v>
                </c:pt>
                <c:pt idx="18">
                  <c:v>4.1005000000000003</c:v>
                </c:pt>
                <c:pt idx="19">
                  <c:v>3.9288099999999999</c:v>
                </c:pt>
                <c:pt idx="20">
                  <c:v>3.8520400000000001</c:v>
                </c:pt>
                <c:pt idx="21">
                  <c:v>3.9912999999999998</c:v>
                </c:pt>
                <c:pt idx="22">
                  <c:v>3.9247800000000002</c:v>
                </c:pt>
                <c:pt idx="23">
                  <c:v>3.8316599999999998</c:v>
                </c:pt>
                <c:pt idx="24">
                  <c:v>4.1585099999999997</c:v>
                </c:pt>
                <c:pt idx="25">
                  <c:v>4.2661800000000003</c:v>
                </c:pt>
                <c:pt idx="26">
                  <c:v>4.38042</c:v>
                </c:pt>
                <c:pt idx="27">
                  <c:v>4.4147400000000001</c:v>
                </c:pt>
                <c:pt idx="28">
                  <c:v>4.54345</c:v>
                </c:pt>
                <c:pt idx="29">
                  <c:v>4.4770099999999999</c:v>
                </c:pt>
                <c:pt idx="30">
                  <c:v>4.6591399999999998</c:v>
                </c:pt>
                <c:pt idx="31">
                  <c:v>4.5954100000000002</c:v>
                </c:pt>
                <c:pt idx="32">
                  <c:v>4.5110299999999999</c:v>
                </c:pt>
                <c:pt idx="33">
                  <c:v>4.53078</c:v>
                </c:pt>
                <c:pt idx="34">
                  <c:v>4.5555599999999998</c:v>
                </c:pt>
                <c:pt idx="35">
                  <c:v>4.6091300000000004</c:v>
                </c:pt>
                <c:pt idx="36">
                  <c:v>4.5559399999999997</c:v>
                </c:pt>
                <c:pt idx="37">
                  <c:v>4.5098399999999996</c:v>
                </c:pt>
                <c:pt idx="38">
                  <c:v>4.6167899999999999</c:v>
                </c:pt>
                <c:pt idx="39">
                  <c:v>4.4697199999999997</c:v>
                </c:pt>
                <c:pt idx="40">
                  <c:v>4.6100700000000003</c:v>
                </c:pt>
                <c:pt idx="41">
                  <c:v>4.5840500000000004</c:v>
                </c:pt>
                <c:pt idx="42">
                  <c:v>4.5195400000000001</c:v>
                </c:pt>
                <c:pt idx="43">
                  <c:v>4.4819100000000001</c:v>
                </c:pt>
                <c:pt idx="44">
                  <c:v>4.4006299999999996</c:v>
                </c:pt>
                <c:pt idx="45">
                  <c:v>4.4274699999999996</c:v>
                </c:pt>
                <c:pt idx="46">
                  <c:v>4.5127300000000004</c:v>
                </c:pt>
                <c:pt idx="47">
                  <c:v>4.5307199999999996</c:v>
                </c:pt>
              </c:numCache>
            </c:numRef>
          </c:val>
          <c:smooth val="0"/>
          <c:extLst>
            <c:ext xmlns:c16="http://schemas.microsoft.com/office/drawing/2014/chart" uri="{C3380CC4-5D6E-409C-BE32-E72D297353CC}">
              <c16:uniqueId val="{00000002-600E-4E77-BDC6-0DA11C1015E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132.67860999999999</c:v>
                </c:pt>
                <c:pt idx="1">
                  <c:v>133.71242000000001</c:v>
                </c:pt>
                <c:pt idx="2">
                  <c:v>133.02231</c:v>
                </c:pt>
                <c:pt idx="3">
                  <c:v>131.73748000000001</c:v>
                </c:pt>
                <c:pt idx="4">
                  <c:v>133.40307000000001</c:v>
                </c:pt>
                <c:pt idx="5">
                  <c:v>129.92674</c:v>
                </c:pt>
                <c:pt idx="6">
                  <c:v>130.89670000000001</c:v>
                </c:pt>
                <c:pt idx="7">
                  <c:v>134.97454999999999</c:v>
                </c:pt>
                <c:pt idx="8">
                  <c:v>135.56693999999999</c:v>
                </c:pt>
                <c:pt idx="9">
                  <c:v>134.12794</c:v>
                </c:pt>
                <c:pt idx="10">
                  <c:v>134.66686999999999</c:v>
                </c:pt>
                <c:pt idx="11">
                  <c:v>132.52726999999999</c:v>
                </c:pt>
                <c:pt idx="12">
                  <c:v>125.42498999999999</c:v>
                </c:pt>
                <c:pt idx="13">
                  <c:v>121.79340999999999</c:v>
                </c:pt>
                <c:pt idx="14">
                  <c:v>122.97564</c:v>
                </c:pt>
                <c:pt idx="15">
                  <c:v>123.81908</c:v>
                </c:pt>
                <c:pt idx="16">
                  <c:v>127.04437</c:v>
                </c:pt>
                <c:pt idx="17">
                  <c:v>126.82547</c:v>
                </c:pt>
                <c:pt idx="18">
                  <c:v>128.92823999999999</c:v>
                </c:pt>
                <c:pt idx="19">
                  <c:v>131.8879</c:v>
                </c:pt>
                <c:pt idx="20">
                  <c:v>130.80205000000001</c:v>
                </c:pt>
                <c:pt idx="21">
                  <c:v>132.84665000000001</c:v>
                </c:pt>
                <c:pt idx="22">
                  <c:v>135.37666999999999</c:v>
                </c:pt>
                <c:pt idx="23">
                  <c:v>135.13346000000001</c:v>
                </c:pt>
                <c:pt idx="24">
                  <c:v>133.83568</c:v>
                </c:pt>
                <c:pt idx="25">
                  <c:v>134.82185000000001</c:v>
                </c:pt>
                <c:pt idx="26">
                  <c:v>134.01109</c:v>
                </c:pt>
                <c:pt idx="27">
                  <c:v>133.12989999999999</c:v>
                </c:pt>
                <c:pt idx="28">
                  <c:v>134.25672</c:v>
                </c:pt>
                <c:pt idx="29">
                  <c:v>133.68243000000001</c:v>
                </c:pt>
                <c:pt idx="30">
                  <c:v>133.56220999999999</c:v>
                </c:pt>
                <c:pt idx="31">
                  <c:v>135.20271</c:v>
                </c:pt>
                <c:pt idx="32">
                  <c:v>130.23605000000001</c:v>
                </c:pt>
                <c:pt idx="33">
                  <c:v>132.01132000000001</c:v>
                </c:pt>
                <c:pt idx="34">
                  <c:v>133.51773</c:v>
                </c:pt>
                <c:pt idx="35">
                  <c:v>134.44864000000001</c:v>
                </c:pt>
                <c:pt idx="36">
                  <c:v>132.52086</c:v>
                </c:pt>
                <c:pt idx="37">
                  <c:v>127.82456000000001</c:v>
                </c:pt>
                <c:pt idx="38">
                  <c:v>133.88105999999999</c:v>
                </c:pt>
                <c:pt idx="39">
                  <c:v>134.98871</c:v>
                </c:pt>
                <c:pt idx="40">
                  <c:v>134.43181000000001</c:v>
                </c:pt>
                <c:pt idx="41">
                  <c:v>134.95867999999999</c:v>
                </c:pt>
                <c:pt idx="42">
                  <c:v>135.36487</c:v>
                </c:pt>
                <c:pt idx="43">
                  <c:v>135.10670999999999</c:v>
                </c:pt>
                <c:pt idx="44">
                  <c:v>136.3098</c:v>
                </c:pt>
                <c:pt idx="45">
                  <c:v>133.72612000000001</c:v>
                </c:pt>
                <c:pt idx="46">
                  <c:v>134.20569</c:v>
                </c:pt>
                <c:pt idx="47">
                  <c:v>132.56231</c:v>
                </c:pt>
              </c:numCache>
            </c:numRef>
          </c:val>
          <c:smooth val="0"/>
          <c:extLst>
            <c:ext xmlns:c16="http://schemas.microsoft.com/office/drawing/2014/chart" uri="{C3380CC4-5D6E-409C-BE32-E72D297353CC}">
              <c16:uniqueId val="{00000003-600E-4E77-BDC6-0DA11C1015E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14.744579999999999</c:v>
                </c:pt>
                <c:pt idx="1">
                  <c:v>14.758979999999999</c:v>
                </c:pt>
                <c:pt idx="2">
                  <c:v>14.94622</c:v>
                </c:pt>
                <c:pt idx="3">
                  <c:v>14.66025</c:v>
                </c:pt>
                <c:pt idx="4">
                  <c:v>14.61684</c:v>
                </c:pt>
                <c:pt idx="5">
                  <c:v>13.42149</c:v>
                </c:pt>
                <c:pt idx="6">
                  <c:v>14.61294</c:v>
                </c:pt>
                <c:pt idx="7">
                  <c:v>14.965809999999999</c:v>
                </c:pt>
                <c:pt idx="8">
                  <c:v>14.170070000000001</c:v>
                </c:pt>
                <c:pt idx="9">
                  <c:v>14.26679</c:v>
                </c:pt>
                <c:pt idx="10">
                  <c:v>14.51403</c:v>
                </c:pt>
                <c:pt idx="11">
                  <c:v>13.426360000000001</c:v>
                </c:pt>
                <c:pt idx="12">
                  <c:v>12.979939999999999</c:v>
                </c:pt>
                <c:pt idx="13">
                  <c:v>12.31893</c:v>
                </c:pt>
                <c:pt idx="14">
                  <c:v>12.45323</c:v>
                </c:pt>
                <c:pt idx="15">
                  <c:v>12.34944</c:v>
                </c:pt>
                <c:pt idx="16">
                  <c:v>12.88636</c:v>
                </c:pt>
                <c:pt idx="17">
                  <c:v>12.89357</c:v>
                </c:pt>
                <c:pt idx="18">
                  <c:v>12.553240000000001</c:v>
                </c:pt>
                <c:pt idx="19">
                  <c:v>10.185359999999999</c:v>
                </c:pt>
                <c:pt idx="20">
                  <c:v>10.5769</c:v>
                </c:pt>
                <c:pt idx="21">
                  <c:v>10.18693</c:v>
                </c:pt>
                <c:pt idx="22">
                  <c:v>10.30946</c:v>
                </c:pt>
                <c:pt idx="23">
                  <c:v>10.16869</c:v>
                </c:pt>
                <c:pt idx="24">
                  <c:v>11.571199999999999</c:v>
                </c:pt>
                <c:pt idx="25">
                  <c:v>10.58738</c:v>
                </c:pt>
                <c:pt idx="26">
                  <c:v>10.85872</c:v>
                </c:pt>
                <c:pt idx="27">
                  <c:v>13.30471</c:v>
                </c:pt>
                <c:pt idx="28">
                  <c:v>13.916460000000001</c:v>
                </c:pt>
                <c:pt idx="29">
                  <c:v>14.42516</c:v>
                </c:pt>
                <c:pt idx="30">
                  <c:v>14.74418</c:v>
                </c:pt>
                <c:pt idx="31">
                  <c:v>14.339079999999999</c:v>
                </c:pt>
                <c:pt idx="32">
                  <c:v>14.3492</c:v>
                </c:pt>
                <c:pt idx="33">
                  <c:v>14.145390000000001</c:v>
                </c:pt>
                <c:pt idx="34">
                  <c:v>13.62139</c:v>
                </c:pt>
                <c:pt idx="35">
                  <c:v>13.16032</c:v>
                </c:pt>
                <c:pt idx="36">
                  <c:v>12.75347</c:v>
                </c:pt>
                <c:pt idx="37">
                  <c:v>12.196899999999999</c:v>
                </c:pt>
                <c:pt idx="38">
                  <c:v>12.32718</c:v>
                </c:pt>
                <c:pt idx="39">
                  <c:v>12.723000000000001</c:v>
                </c:pt>
                <c:pt idx="40">
                  <c:v>13.472619999999999</c:v>
                </c:pt>
                <c:pt idx="41">
                  <c:v>13.963800000000001</c:v>
                </c:pt>
                <c:pt idx="42">
                  <c:v>13.831989999999999</c:v>
                </c:pt>
                <c:pt idx="43">
                  <c:v>14.202680000000001</c:v>
                </c:pt>
                <c:pt idx="44">
                  <c:v>14.054790000000001</c:v>
                </c:pt>
                <c:pt idx="45">
                  <c:v>14.079639999999999</c:v>
                </c:pt>
                <c:pt idx="46">
                  <c:v>14.216810000000001</c:v>
                </c:pt>
                <c:pt idx="47">
                  <c:v>14.38471</c:v>
                </c:pt>
              </c:numCache>
            </c:numRef>
          </c:val>
          <c:smooth val="0"/>
          <c:extLst>
            <c:ext xmlns:c16="http://schemas.microsoft.com/office/drawing/2014/chart" uri="{C3380CC4-5D6E-409C-BE32-E72D297353CC}">
              <c16:uniqueId val="{00000004-600E-4E77-BDC6-0DA11C1015E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00E-4E77-BDC6-0DA11C1015E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36.656700000000001</c:v>
                </c:pt>
                <c:pt idx="1">
                  <c:v>36.031999999999996</c:v>
                </c:pt>
                <c:pt idx="2">
                  <c:v>36.005600000000001</c:v>
                </c:pt>
                <c:pt idx="3">
                  <c:v>36.8917</c:v>
                </c:pt>
                <c:pt idx="4">
                  <c:v>36.236699999999999</c:v>
                </c:pt>
                <c:pt idx="5">
                  <c:v>35.176099999999998</c:v>
                </c:pt>
                <c:pt idx="6">
                  <c:v>34.745800000000003</c:v>
                </c:pt>
                <c:pt idx="7">
                  <c:v>35.498100000000001</c:v>
                </c:pt>
                <c:pt idx="8">
                  <c:v>36.781300000000002</c:v>
                </c:pt>
                <c:pt idx="9">
                  <c:v>35.160499999999999</c:v>
                </c:pt>
                <c:pt idx="10">
                  <c:v>34.515900000000002</c:v>
                </c:pt>
                <c:pt idx="11">
                  <c:v>34.3979</c:v>
                </c:pt>
                <c:pt idx="12">
                  <c:v>31.445</c:v>
                </c:pt>
                <c:pt idx="13">
                  <c:v>30.805299999999999</c:v>
                </c:pt>
                <c:pt idx="14">
                  <c:v>33.4636</c:v>
                </c:pt>
                <c:pt idx="15">
                  <c:v>34.939300000000003</c:v>
                </c:pt>
                <c:pt idx="16">
                  <c:v>35.286000000000001</c:v>
                </c:pt>
                <c:pt idx="17">
                  <c:v>34.817700000000002</c:v>
                </c:pt>
                <c:pt idx="18">
                  <c:v>35.435200000000002</c:v>
                </c:pt>
                <c:pt idx="19">
                  <c:v>35.733400000000003</c:v>
                </c:pt>
                <c:pt idx="20">
                  <c:v>36.1614</c:v>
                </c:pt>
                <c:pt idx="21">
                  <c:v>36.237499999999997</c:v>
                </c:pt>
                <c:pt idx="22">
                  <c:v>32.5229</c:v>
                </c:pt>
                <c:pt idx="23">
                  <c:v>32.270299999999999</c:v>
                </c:pt>
                <c:pt idx="24">
                  <c:v>32.174300000000002</c:v>
                </c:pt>
                <c:pt idx="25">
                  <c:v>32.145600000000002</c:v>
                </c:pt>
                <c:pt idx="26">
                  <c:v>33.745800000000003</c:v>
                </c:pt>
                <c:pt idx="27">
                  <c:v>35.104700000000001</c:v>
                </c:pt>
                <c:pt idx="28">
                  <c:v>33.267499999999998</c:v>
                </c:pt>
                <c:pt idx="29">
                  <c:v>33.273899999999998</c:v>
                </c:pt>
                <c:pt idx="30">
                  <c:v>33.066600000000001</c:v>
                </c:pt>
                <c:pt idx="31">
                  <c:v>33.694200000000002</c:v>
                </c:pt>
                <c:pt idx="32">
                  <c:v>32.727600000000002</c:v>
                </c:pt>
                <c:pt idx="33">
                  <c:v>32.836100000000002</c:v>
                </c:pt>
                <c:pt idx="34">
                  <c:v>32.478299999999997</c:v>
                </c:pt>
                <c:pt idx="35">
                  <c:v>32.208599999999997</c:v>
                </c:pt>
                <c:pt idx="36">
                  <c:v>29.606400000000001</c:v>
                </c:pt>
                <c:pt idx="37">
                  <c:v>29.1051</c:v>
                </c:pt>
                <c:pt idx="38">
                  <c:v>31.385100000000001</c:v>
                </c:pt>
                <c:pt idx="39">
                  <c:v>34.354599999999998</c:v>
                </c:pt>
                <c:pt idx="40">
                  <c:v>35.068800000000003</c:v>
                </c:pt>
                <c:pt idx="41">
                  <c:v>35.4024</c:v>
                </c:pt>
                <c:pt idx="42">
                  <c:v>35.603000000000002</c:v>
                </c:pt>
                <c:pt idx="43">
                  <c:v>36.269300000000001</c:v>
                </c:pt>
                <c:pt idx="44">
                  <c:v>36.236699999999999</c:v>
                </c:pt>
                <c:pt idx="45">
                  <c:v>35.967199999999998</c:v>
                </c:pt>
                <c:pt idx="46">
                  <c:v>35.625500000000002</c:v>
                </c:pt>
                <c:pt idx="47">
                  <c:v>36.215800000000002</c:v>
                </c:pt>
              </c:numCache>
            </c:numRef>
          </c:val>
          <c:smooth val="0"/>
          <c:extLst>
            <c:ext xmlns:c16="http://schemas.microsoft.com/office/drawing/2014/chart" uri="{C3380CC4-5D6E-409C-BE32-E72D297353CC}">
              <c16:uniqueId val="{00000006-600E-4E77-BDC6-0DA11C1015E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00E-4E77-BDC6-0DA11C1015E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00E-4E77-BDC6-0DA11C1015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00E-4E77-BDC6-0DA11C1015E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90.409800000000004</c:v>
                </c:pt>
                <c:pt idx="1">
                  <c:v>90.891800000000003</c:v>
                </c:pt>
                <c:pt idx="2">
                  <c:v>91.603899999999996</c:v>
                </c:pt>
                <c:pt idx="3">
                  <c:v>92.290300000000002</c:v>
                </c:pt>
                <c:pt idx="4">
                  <c:v>91.739800000000002</c:v>
                </c:pt>
                <c:pt idx="5">
                  <c:v>91.954099999999997</c:v>
                </c:pt>
                <c:pt idx="6">
                  <c:v>93.116299999999995</c:v>
                </c:pt>
                <c:pt idx="7">
                  <c:v>93.111099999999993</c:v>
                </c:pt>
                <c:pt idx="8">
                  <c:v>92.564700000000002</c:v>
                </c:pt>
                <c:pt idx="9">
                  <c:v>92.210800000000006</c:v>
                </c:pt>
                <c:pt idx="10">
                  <c:v>93.018799999999999</c:v>
                </c:pt>
                <c:pt idx="11">
                  <c:v>91.811499999999995</c:v>
                </c:pt>
                <c:pt idx="12">
                  <c:v>92.183099999999996</c:v>
                </c:pt>
                <c:pt idx="13">
                  <c:v>91.333699999999993</c:v>
                </c:pt>
                <c:pt idx="14">
                  <c:v>91.112700000000004</c:v>
                </c:pt>
                <c:pt idx="15">
                  <c:v>90.191699999999997</c:v>
                </c:pt>
                <c:pt idx="16">
                  <c:v>89.025599999999997</c:v>
                </c:pt>
                <c:pt idx="17">
                  <c:v>89.112799999999993</c:v>
                </c:pt>
                <c:pt idx="18">
                  <c:v>89.438000000000002</c:v>
                </c:pt>
                <c:pt idx="19">
                  <c:v>91.103800000000007</c:v>
                </c:pt>
                <c:pt idx="20">
                  <c:v>91.216399999999993</c:v>
                </c:pt>
                <c:pt idx="21">
                  <c:v>91.431899999999999</c:v>
                </c:pt>
                <c:pt idx="22">
                  <c:v>92.017899999999997</c:v>
                </c:pt>
                <c:pt idx="23">
                  <c:v>90.297899999999998</c:v>
                </c:pt>
                <c:pt idx="24">
                  <c:v>88.580699999999993</c:v>
                </c:pt>
                <c:pt idx="25">
                  <c:v>90.423000000000002</c:v>
                </c:pt>
                <c:pt idx="26">
                  <c:v>91.186400000000006</c:v>
                </c:pt>
                <c:pt idx="27">
                  <c:v>90.316100000000006</c:v>
                </c:pt>
                <c:pt idx="28">
                  <c:v>92.564999999999998</c:v>
                </c:pt>
                <c:pt idx="29">
                  <c:v>90.6815</c:v>
                </c:pt>
                <c:pt idx="30">
                  <c:v>89.744200000000006</c:v>
                </c:pt>
                <c:pt idx="31">
                  <c:v>90.063800000000001</c:v>
                </c:pt>
                <c:pt idx="32">
                  <c:v>90.241500000000002</c:v>
                </c:pt>
                <c:pt idx="33">
                  <c:v>89.171999999999997</c:v>
                </c:pt>
                <c:pt idx="34">
                  <c:v>93.1999</c:v>
                </c:pt>
                <c:pt idx="35">
                  <c:v>93.795199999999994</c:v>
                </c:pt>
                <c:pt idx="36">
                  <c:v>94.254000000000005</c:v>
                </c:pt>
                <c:pt idx="37">
                  <c:v>93.966899999999995</c:v>
                </c:pt>
                <c:pt idx="38">
                  <c:v>77.603200000000001</c:v>
                </c:pt>
                <c:pt idx="39">
                  <c:v>93.307699999999997</c:v>
                </c:pt>
                <c:pt idx="40">
                  <c:v>92.495999999999995</c:v>
                </c:pt>
                <c:pt idx="41">
                  <c:v>90.123900000000006</c:v>
                </c:pt>
                <c:pt idx="42">
                  <c:v>90.046099999999996</c:v>
                </c:pt>
                <c:pt idx="43">
                  <c:v>89.607500000000002</c:v>
                </c:pt>
                <c:pt idx="44">
                  <c:v>89.550399999999996</c:v>
                </c:pt>
                <c:pt idx="45">
                  <c:v>91.071799999999996</c:v>
                </c:pt>
                <c:pt idx="46">
                  <c:v>91.340699999999998</c:v>
                </c:pt>
                <c:pt idx="47">
                  <c:v>93.028700000000001</c:v>
                </c:pt>
              </c:numCache>
            </c:numRef>
          </c:val>
          <c:smooth val="0"/>
          <c:extLst>
            <c:ext xmlns:c16="http://schemas.microsoft.com/office/drawing/2014/chart" uri="{C3380CC4-5D6E-409C-BE32-E72D297353CC}">
              <c16:uniqueId val="{0000000A-600E-4E77-BDC6-0DA11C1015E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24.794</c:v>
                </c:pt>
                <c:pt idx="1">
                  <c:v>24.856999999999999</c:v>
                </c:pt>
                <c:pt idx="2">
                  <c:v>24.888000000000002</c:v>
                </c:pt>
                <c:pt idx="3">
                  <c:v>24.885999999999999</c:v>
                </c:pt>
                <c:pt idx="4">
                  <c:v>24.896999999999998</c:v>
                </c:pt>
                <c:pt idx="5">
                  <c:v>24.925999999999998</c:v>
                </c:pt>
                <c:pt idx="6">
                  <c:v>24.937999999999999</c:v>
                </c:pt>
                <c:pt idx="7">
                  <c:v>24.959</c:v>
                </c:pt>
                <c:pt idx="8">
                  <c:v>24.97</c:v>
                </c:pt>
                <c:pt idx="9">
                  <c:v>24.981999999999999</c:v>
                </c:pt>
                <c:pt idx="10">
                  <c:v>24.962</c:v>
                </c:pt>
                <c:pt idx="11">
                  <c:v>24.907</c:v>
                </c:pt>
                <c:pt idx="12">
                  <c:v>24.957000000000001</c:v>
                </c:pt>
                <c:pt idx="13">
                  <c:v>24.963999999999999</c:v>
                </c:pt>
                <c:pt idx="14">
                  <c:v>23.763000000000002</c:v>
                </c:pt>
                <c:pt idx="15">
                  <c:v>23.684000000000001</c:v>
                </c:pt>
                <c:pt idx="16">
                  <c:v>23.608000000000001</c:v>
                </c:pt>
                <c:pt idx="17">
                  <c:v>23.495000000000001</c:v>
                </c:pt>
                <c:pt idx="18">
                  <c:v>23.459</c:v>
                </c:pt>
                <c:pt idx="19">
                  <c:v>23.428000000000001</c:v>
                </c:pt>
                <c:pt idx="20">
                  <c:v>23.402999999999999</c:v>
                </c:pt>
                <c:pt idx="21">
                  <c:v>23.416</c:v>
                </c:pt>
                <c:pt idx="22">
                  <c:v>23.42</c:v>
                </c:pt>
                <c:pt idx="23">
                  <c:v>23.414000000000001</c:v>
                </c:pt>
                <c:pt idx="24">
                  <c:v>23.376000000000001</c:v>
                </c:pt>
                <c:pt idx="25">
                  <c:v>23.363</c:v>
                </c:pt>
                <c:pt idx="26">
                  <c:v>23.375</c:v>
                </c:pt>
                <c:pt idx="27">
                  <c:v>23.361999999999998</c:v>
                </c:pt>
                <c:pt idx="28">
                  <c:v>23.3</c:v>
                </c:pt>
                <c:pt idx="29">
                  <c:v>23.442</c:v>
                </c:pt>
                <c:pt idx="30">
                  <c:v>23.512</c:v>
                </c:pt>
                <c:pt idx="31">
                  <c:v>24.405000000000001</c:v>
                </c:pt>
                <c:pt idx="32">
                  <c:v>24.440999999999999</c:v>
                </c:pt>
                <c:pt idx="33">
                  <c:v>24.491</c:v>
                </c:pt>
                <c:pt idx="34">
                  <c:v>24.553999999999998</c:v>
                </c:pt>
                <c:pt idx="35">
                  <c:v>3.137</c:v>
                </c:pt>
                <c:pt idx="36">
                  <c:v>2.9279999999999999</c:v>
                </c:pt>
                <c:pt idx="37">
                  <c:v>2.9590000000000001</c:v>
                </c:pt>
                <c:pt idx="38">
                  <c:v>2.9580000000000002</c:v>
                </c:pt>
                <c:pt idx="39">
                  <c:v>2.9689999999999999</c:v>
                </c:pt>
                <c:pt idx="40">
                  <c:v>2.9780000000000002</c:v>
                </c:pt>
                <c:pt idx="41">
                  <c:v>3.3740000000000001</c:v>
                </c:pt>
                <c:pt idx="42">
                  <c:v>5.7549999999999999</c:v>
                </c:pt>
                <c:pt idx="43">
                  <c:v>14.983000000000001</c:v>
                </c:pt>
                <c:pt idx="44">
                  <c:v>24.687999999999999</c:v>
                </c:pt>
                <c:pt idx="45">
                  <c:v>24.654</c:v>
                </c:pt>
                <c:pt idx="46">
                  <c:v>24.716999999999999</c:v>
                </c:pt>
                <c:pt idx="47">
                  <c:v>24.742000000000001</c:v>
                </c:pt>
              </c:numCache>
            </c:numRef>
          </c:val>
          <c:smooth val="0"/>
          <c:extLst>
            <c:ext xmlns:c16="http://schemas.microsoft.com/office/drawing/2014/chart" uri="{C3380CC4-5D6E-409C-BE32-E72D297353CC}">
              <c16:uniqueId val="{0000000B-600E-4E77-BDC6-0DA11C1015E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00E-4E77-BDC6-0DA11C1015E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c:v>
                </c:pt>
                <c:pt idx="2">
                  <c:v>0.59</c:v>
                </c:pt>
                <c:pt idx="3">
                  <c:v>0.56999999999999995</c:v>
                </c:pt>
                <c:pt idx="4">
                  <c:v>0.6</c:v>
                </c:pt>
                <c:pt idx="5">
                  <c:v>0.56999999999999995</c:v>
                </c:pt>
                <c:pt idx="6">
                  <c:v>0.6</c:v>
                </c:pt>
                <c:pt idx="7">
                  <c:v>0.59</c:v>
                </c:pt>
                <c:pt idx="8">
                  <c:v>0.57999999999999996</c:v>
                </c:pt>
                <c:pt idx="9">
                  <c:v>0.62</c:v>
                </c:pt>
                <c:pt idx="10">
                  <c:v>0.59</c:v>
                </c:pt>
                <c:pt idx="11">
                  <c:v>0.64</c:v>
                </c:pt>
                <c:pt idx="12">
                  <c:v>0.56999999999999995</c:v>
                </c:pt>
                <c:pt idx="13">
                  <c:v>0.57999999999999996</c:v>
                </c:pt>
                <c:pt idx="14">
                  <c:v>0.56999999999999995</c:v>
                </c:pt>
                <c:pt idx="15">
                  <c:v>0.56999999999999995</c:v>
                </c:pt>
                <c:pt idx="16">
                  <c:v>0.57999999999999996</c:v>
                </c:pt>
                <c:pt idx="17">
                  <c:v>0.6</c:v>
                </c:pt>
                <c:pt idx="18">
                  <c:v>0.55000000000000004</c:v>
                </c:pt>
                <c:pt idx="19">
                  <c:v>0.56999999999999995</c:v>
                </c:pt>
                <c:pt idx="20">
                  <c:v>0.56999999999999995</c:v>
                </c:pt>
                <c:pt idx="21">
                  <c:v>0.56000000000000005</c:v>
                </c:pt>
                <c:pt idx="22">
                  <c:v>0.54</c:v>
                </c:pt>
                <c:pt idx="23">
                  <c:v>0.57999999999999996</c:v>
                </c:pt>
                <c:pt idx="24">
                  <c:v>0.57999999999999996</c:v>
                </c:pt>
                <c:pt idx="25">
                  <c:v>0.57999999999999996</c:v>
                </c:pt>
                <c:pt idx="26">
                  <c:v>0.57999999999999996</c:v>
                </c:pt>
                <c:pt idx="27">
                  <c:v>0.56999999999999995</c:v>
                </c:pt>
                <c:pt idx="28">
                  <c:v>0.57999999999999996</c:v>
                </c:pt>
                <c:pt idx="29">
                  <c:v>0.56999999999999995</c:v>
                </c:pt>
                <c:pt idx="30">
                  <c:v>0.57999999999999996</c:v>
                </c:pt>
                <c:pt idx="31">
                  <c:v>0.56999999999999995</c:v>
                </c:pt>
                <c:pt idx="32">
                  <c:v>0.56999999999999995</c:v>
                </c:pt>
                <c:pt idx="33">
                  <c:v>0.56999999999999995</c:v>
                </c:pt>
                <c:pt idx="34">
                  <c:v>0.61</c:v>
                </c:pt>
                <c:pt idx="35">
                  <c:v>0.56999999999999995</c:v>
                </c:pt>
                <c:pt idx="36">
                  <c:v>0.62</c:v>
                </c:pt>
                <c:pt idx="37">
                  <c:v>0.64</c:v>
                </c:pt>
                <c:pt idx="38">
                  <c:v>0.63</c:v>
                </c:pt>
                <c:pt idx="39">
                  <c:v>0.63</c:v>
                </c:pt>
                <c:pt idx="40">
                  <c:v>0.67</c:v>
                </c:pt>
                <c:pt idx="41">
                  <c:v>0.63</c:v>
                </c:pt>
                <c:pt idx="42">
                  <c:v>0.63</c:v>
                </c:pt>
                <c:pt idx="43">
                  <c:v>0.61</c:v>
                </c:pt>
                <c:pt idx="44">
                  <c:v>0.63</c:v>
                </c:pt>
                <c:pt idx="45">
                  <c:v>0.61</c:v>
                </c:pt>
                <c:pt idx="46">
                  <c:v>0.63</c:v>
                </c:pt>
                <c:pt idx="47">
                  <c:v>0.53</c:v>
                </c:pt>
              </c:numCache>
            </c:numRef>
          </c:val>
          <c:smooth val="0"/>
          <c:extLst>
            <c:ext xmlns:c16="http://schemas.microsoft.com/office/drawing/2014/chart" uri="{C3380CC4-5D6E-409C-BE32-E72D297353CC}">
              <c16:uniqueId val="{0000000D-600E-4E77-BDC6-0DA11C1015E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23.55331</c:v>
                </c:pt>
                <c:pt idx="1">
                  <c:v>24.461130000000001</c:v>
                </c:pt>
                <c:pt idx="2">
                  <c:v>24.925080000000001</c:v>
                </c:pt>
                <c:pt idx="3">
                  <c:v>24.749680000000001</c:v>
                </c:pt>
                <c:pt idx="4">
                  <c:v>25.620259999999998</c:v>
                </c:pt>
                <c:pt idx="5">
                  <c:v>25.819900000000001</c:v>
                </c:pt>
                <c:pt idx="6">
                  <c:v>26.539619999999999</c:v>
                </c:pt>
                <c:pt idx="7">
                  <c:v>26.67437</c:v>
                </c:pt>
                <c:pt idx="8">
                  <c:v>24.724160000000001</c:v>
                </c:pt>
                <c:pt idx="9">
                  <c:v>23.713909999999998</c:v>
                </c:pt>
                <c:pt idx="10">
                  <c:v>23.62031</c:v>
                </c:pt>
                <c:pt idx="11">
                  <c:v>23.384119999999999</c:v>
                </c:pt>
                <c:pt idx="12">
                  <c:v>22.166969999999999</c:v>
                </c:pt>
                <c:pt idx="13">
                  <c:v>21.91947</c:v>
                </c:pt>
                <c:pt idx="14">
                  <c:v>22.489799999999999</c:v>
                </c:pt>
                <c:pt idx="15">
                  <c:v>22.09497</c:v>
                </c:pt>
                <c:pt idx="16">
                  <c:v>22.099810000000002</c:v>
                </c:pt>
                <c:pt idx="17">
                  <c:v>23.500160000000001</c:v>
                </c:pt>
                <c:pt idx="18">
                  <c:v>24.645890000000001</c:v>
                </c:pt>
                <c:pt idx="19">
                  <c:v>24.253779999999999</c:v>
                </c:pt>
                <c:pt idx="20">
                  <c:v>25.239889999999999</c:v>
                </c:pt>
                <c:pt idx="21">
                  <c:v>23.62171</c:v>
                </c:pt>
                <c:pt idx="22">
                  <c:v>24.153269999999999</c:v>
                </c:pt>
                <c:pt idx="23">
                  <c:v>23.97513</c:v>
                </c:pt>
                <c:pt idx="24">
                  <c:v>24.043150000000001</c:v>
                </c:pt>
                <c:pt idx="25">
                  <c:v>23.967420000000001</c:v>
                </c:pt>
                <c:pt idx="26">
                  <c:v>25.225549999999998</c:v>
                </c:pt>
                <c:pt idx="27">
                  <c:v>25.24126</c:v>
                </c:pt>
                <c:pt idx="28">
                  <c:v>25.035879999999999</c:v>
                </c:pt>
                <c:pt idx="29">
                  <c:v>24.798629999999999</c:v>
                </c:pt>
                <c:pt idx="30">
                  <c:v>26.34901</c:v>
                </c:pt>
                <c:pt idx="31">
                  <c:v>25.440100000000001</c:v>
                </c:pt>
                <c:pt idx="32">
                  <c:v>25.133520000000001</c:v>
                </c:pt>
                <c:pt idx="33">
                  <c:v>24.023009999999999</c:v>
                </c:pt>
                <c:pt idx="34">
                  <c:v>23.566050000000001</c:v>
                </c:pt>
                <c:pt idx="35">
                  <c:v>22.08785</c:v>
                </c:pt>
                <c:pt idx="36">
                  <c:v>22.712160000000001</c:v>
                </c:pt>
                <c:pt idx="37">
                  <c:v>22.092890000000001</c:v>
                </c:pt>
                <c:pt idx="38">
                  <c:v>21.890989999999999</c:v>
                </c:pt>
                <c:pt idx="39">
                  <c:v>22.210229999999999</c:v>
                </c:pt>
                <c:pt idx="40">
                  <c:v>22.760439999999999</c:v>
                </c:pt>
                <c:pt idx="41">
                  <c:v>24.128360000000001</c:v>
                </c:pt>
                <c:pt idx="42">
                  <c:v>23.912939999999999</c:v>
                </c:pt>
                <c:pt idx="43">
                  <c:v>24.120609999999999</c:v>
                </c:pt>
                <c:pt idx="44">
                  <c:v>24.904900000000001</c:v>
                </c:pt>
                <c:pt idx="45">
                  <c:v>24.491299999999999</c:v>
                </c:pt>
                <c:pt idx="46">
                  <c:v>23.698599999999999</c:v>
                </c:pt>
                <c:pt idx="47">
                  <c:v>24.12398</c:v>
                </c:pt>
              </c:numCache>
            </c:numRef>
          </c:val>
          <c:smooth val="0"/>
          <c:extLst>
            <c:ext xmlns:c16="http://schemas.microsoft.com/office/drawing/2014/chart" uri="{C3380CC4-5D6E-409C-BE32-E72D297353CC}">
              <c16:uniqueId val="{0000000E-600E-4E77-BDC6-0DA11C1015E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329.57022999999998</c:v>
                </c:pt>
                <c:pt idx="1">
                  <c:v>329.80531999999999</c:v>
                </c:pt>
                <c:pt idx="2">
                  <c:v>326.90190000000001</c:v>
                </c:pt>
                <c:pt idx="3">
                  <c:v>328.24815000000001</c:v>
                </c:pt>
                <c:pt idx="4">
                  <c:v>314.52807999999999</c:v>
                </c:pt>
                <c:pt idx="5">
                  <c:v>313.48079999999999</c:v>
                </c:pt>
                <c:pt idx="6">
                  <c:v>316.21041000000002</c:v>
                </c:pt>
                <c:pt idx="7">
                  <c:v>325.82240000000002</c:v>
                </c:pt>
                <c:pt idx="8">
                  <c:v>329.04843</c:v>
                </c:pt>
                <c:pt idx="9">
                  <c:v>329.77863000000002</c:v>
                </c:pt>
                <c:pt idx="10">
                  <c:v>328.81804</c:v>
                </c:pt>
                <c:pt idx="11">
                  <c:v>328.62873000000002</c:v>
                </c:pt>
                <c:pt idx="12">
                  <c:v>331.24450999999999</c:v>
                </c:pt>
                <c:pt idx="13">
                  <c:v>324.58796000000001</c:v>
                </c:pt>
                <c:pt idx="14">
                  <c:v>324.85122000000001</c:v>
                </c:pt>
                <c:pt idx="15">
                  <c:v>327.88488999999998</c:v>
                </c:pt>
                <c:pt idx="16">
                  <c:v>331.30934000000002</c:v>
                </c:pt>
                <c:pt idx="17">
                  <c:v>327.10836</c:v>
                </c:pt>
                <c:pt idx="18">
                  <c:v>316.70195000000001</c:v>
                </c:pt>
                <c:pt idx="19">
                  <c:v>313.98446000000001</c:v>
                </c:pt>
                <c:pt idx="20">
                  <c:v>329.16917000000001</c:v>
                </c:pt>
                <c:pt idx="21">
                  <c:v>320.96915000000001</c:v>
                </c:pt>
                <c:pt idx="22">
                  <c:v>321.99444</c:v>
                </c:pt>
                <c:pt idx="23">
                  <c:v>327.33670999999998</c:v>
                </c:pt>
                <c:pt idx="24">
                  <c:v>325.58231999999998</c:v>
                </c:pt>
                <c:pt idx="25">
                  <c:v>324.05896000000001</c:v>
                </c:pt>
                <c:pt idx="26">
                  <c:v>316.77814000000001</c:v>
                </c:pt>
                <c:pt idx="27">
                  <c:v>315.76262000000003</c:v>
                </c:pt>
                <c:pt idx="28">
                  <c:v>316.16744999999997</c:v>
                </c:pt>
                <c:pt idx="29">
                  <c:v>303.30175000000003</c:v>
                </c:pt>
                <c:pt idx="30">
                  <c:v>326.25349</c:v>
                </c:pt>
                <c:pt idx="31">
                  <c:v>328.19249000000002</c:v>
                </c:pt>
                <c:pt idx="32">
                  <c:v>329.83535000000001</c:v>
                </c:pt>
                <c:pt idx="33">
                  <c:v>274.84924999999998</c:v>
                </c:pt>
                <c:pt idx="34">
                  <c:v>332.94623999999999</c:v>
                </c:pt>
                <c:pt idx="35">
                  <c:v>325.93763000000001</c:v>
                </c:pt>
                <c:pt idx="36">
                  <c:v>323.12317999999999</c:v>
                </c:pt>
                <c:pt idx="37">
                  <c:v>316.86827</c:v>
                </c:pt>
                <c:pt idx="38">
                  <c:v>317.62723</c:v>
                </c:pt>
                <c:pt idx="39">
                  <c:v>316.67881999999997</c:v>
                </c:pt>
                <c:pt idx="40">
                  <c:v>327.54924</c:v>
                </c:pt>
                <c:pt idx="41">
                  <c:v>320.70166</c:v>
                </c:pt>
                <c:pt idx="42">
                  <c:v>330.59856000000002</c:v>
                </c:pt>
                <c:pt idx="43">
                  <c:v>328.71156999999999</c:v>
                </c:pt>
                <c:pt idx="44">
                  <c:v>330.62079999999997</c:v>
                </c:pt>
                <c:pt idx="45">
                  <c:v>328.18364000000003</c:v>
                </c:pt>
                <c:pt idx="46">
                  <c:v>334.23153000000002</c:v>
                </c:pt>
                <c:pt idx="47">
                  <c:v>327.56101999999998</c:v>
                </c:pt>
              </c:numCache>
            </c:numRef>
          </c:val>
          <c:smooth val="0"/>
          <c:extLst>
            <c:ext xmlns:c16="http://schemas.microsoft.com/office/drawing/2014/chart" uri="{C3380CC4-5D6E-409C-BE32-E72D297353CC}">
              <c16:uniqueId val="{0000000F-600E-4E77-BDC6-0DA11C1015E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00E-4E77-BDC6-0DA11C1015E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157.09406000000001</c:v>
                </c:pt>
                <c:pt idx="1">
                  <c:v>159.09956</c:v>
                </c:pt>
                <c:pt idx="2">
                  <c:v>154.34869</c:v>
                </c:pt>
                <c:pt idx="3">
                  <c:v>161.9033</c:v>
                </c:pt>
                <c:pt idx="4">
                  <c:v>159.25537</c:v>
                </c:pt>
                <c:pt idx="5">
                  <c:v>162.07705999999999</c:v>
                </c:pt>
                <c:pt idx="6">
                  <c:v>160.50384</c:v>
                </c:pt>
                <c:pt idx="7">
                  <c:v>161.58330000000001</c:v>
                </c:pt>
                <c:pt idx="8">
                  <c:v>163.68314000000001</c:v>
                </c:pt>
                <c:pt idx="9">
                  <c:v>158.07550000000001</c:v>
                </c:pt>
                <c:pt idx="10">
                  <c:v>157.58073999999999</c:v>
                </c:pt>
                <c:pt idx="11">
                  <c:v>153.15472</c:v>
                </c:pt>
                <c:pt idx="12">
                  <c:v>150.40127000000001</c:v>
                </c:pt>
                <c:pt idx="13">
                  <c:v>137.53107</c:v>
                </c:pt>
                <c:pt idx="14">
                  <c:v>154.55157</c:v>
                </c:pt>
                <c:pt idx="15">
                  <c:v>156.00375</c:v>
                </c:pt>
                <c:pt idx="16">
                  <c:v>156.24306999999999</c:v>
                </c:pt>
                <c:pt idx="17">
                  <c:v>159.47720000000001</c:v>
                </c:pt>
                <c:pt idx="18">
                  <c:v>153.24804</c:v>
                </c:pt>
                <c:pt idx="19">
                  <c:v>154.79391000000001</c:v>
                </c:pt>
                <c:pt idx="20">
                  <c:v>154.82845</c:v>
                </c:pt>
                <c:pt idx="21">
                  <c:v>154.90911</c:v>
                </c:pt>
                <c:pt idx="22">
                  <c:v>160.06019000000001</c:v>
                </c:pt>
                <c:pt idx="23">
                  <c:v>154.49454</c:v>
                </c:pt>
                <c:pt idx="24">
                  <c:v>158.65236999999999</c:v>
                </c:pt>
                <c:pt idx="25">
                  <c:v>156.27289999999999</c:v>
                </c:pt>
                <c:pt idx="26">
                  <c:v>156.12438</c:v>
                </c:pt>
                <c:pt idx="27">
                  <c:v>160.76607999999999</c:v>
                </c:pt>
                <c:pt idx="28">
                  <c:v>154.26367999999999</c:v>
                </c:pt>
                <c:pt idx="29">
                  <c:v>163.60856000000001</c:v>
                </c:pt>
                <c:pt idx="30">
                  <c:v>158.30949000000001</c:v>
                </c:pt>
                <c:pt idx="31">
                  <c:v>155.46661</c:v>
                </c:pt>
                <c:pt idx="32">
                  <c:v>153.73539</c:v>
                </c:pt>
                <c:pt idx="33">
                  <c:v>161.71072000000001</c:v>
                </c:pt>
                <c:pt idx="34">
                  <c:v>159.27785</c:v>
                </c:pt>
                <c:pt idx="35">
                  <c:v>158.59869</c:v>
                </c:pt>
                <c:pt idx="36">
                  <c:v>155.99052</c:v>
                </c:pt>
                <c:pt idx="37">
                  <c:v>154.25409999999999</c:v>
                </c:pt>
                <c:pt idx="38">
                  <c:v>156.09076999999999</c:v>
                </c:pt>
                <c:pt idx="39">
                  <c:v>157.76218</c:v>
                </c:pt>
                <c:pt idx="40">
                  <c:v>159.23733999999999</c:v>
                </c:pt>
                <c:pt idx="41">
                  <c:v>161.00772000000001</c:v>
                </c:pt>
                <c:pt idx="42">
                  <c:v>163.70344</c:v>
                </c:pt>
                <c:pt idx="43">
                  <c:v>162.2389</c:v>
                </c:pt>
                <c:pt idx="44">
                  <c:v>158.56415999999999</c:v>
                </c:pt>
                <c:pt idx="45">
                  <c:v>159.64715000000001</c:v>
                </c:pt>
                <c:pt idx="46">
                  <c:v>159.24827999999999</c:v>
                </c:pt>
                <c:pt idx="47">
                  <c:v>159.98273</c:v>
                </c:pt>
              </c:numCache>
            </c:numRef>
          </c:val>
          <c:smooth val="0"/>
          <c:extLst>
            <c:ext xmlns:c16="http://schemas.microsoft.com/office/drawing/2014/chart" uri="{C3380CC4-5D6E-409C-BE32-E72D297353CC}">
              <c16:uniqueId val="{00000011-600E-4E77-BDC6-0DA11C1015E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14.698869999999999</c:v>
                </c:pt>
                <c:pt idx="1">
                  <c:v>14.547510000000001</c:v>
                </c:pt>
                <c:pt idx="2">
                  <c:v>14.553509999999999</c:v>
                </c:pt>
                <c:pt idx="3">
                  <c:v>14.754110000000001</c:v>
                </c:pt>
                <c:pt idx="4">
                  <c:v>14.63114</c:v>
                </c:pt>
                <c:pt idx="5">
                  <c:v>16.398520000000001</c:v>
                </c:pt>
                <c:pt idx="6">
                  <c:v>16.94509</c:v>
                </c:pt>
                <c:pt idx="7">
                  <c:v>17.041589999999999</c:v>
                </c:pt>
                <c:pt idx="8">
                  <c:v>17.740120000000001</c:v>
                </c:pt>
                <c:pt idx="9">
                  <c:v>17.863160000000001</c:v>
                </c:pt>
                <c:pt idx="10">
                  <c:v>18.191600000000001</c:v>
                </c:pt>
                <c:pt idx="11">
                  <c:v>17.783110000000001</c:v>
                </c:pt>
                <c:pt idx="12">
                  <c:v>16.344809999999999</c:v>
                </c:pt>
                <c:pt idx="13">
                  <c:v>15.94791</c:v>
                </c:pt>
                <c:pt idx="14">
                  <c:v>15.370900000000001</c:v>
                </c:pt>
                <c:pt idx="15">
                  <c:v>14.613329999999999</c:v>
                </c:pt>
                <c:pt idx="16">
                  <c:v>14.57976</c:v>
                </c:pt>
                <c:pt idx="17">
                  <c:v>14.371600000000001</c:v>
                </c:pt>
                <c:pt idx="18">
                  <c:v>14.16619</c:v>
                </c:pt>
                <c:pt idx="19">
                  <c:v>14.364280000000001</c:v>
                </c:pt>
                <c:pt idx="20">
                  <c:v>14.53069</c:v>
                </c:pt>
                <c:pt idx="21">
                  <c:v>14.60408</c:v>
                </c:pt>
                <c:pt idx="22">
                  <c:v>14.74484</c:v>
                </c:pt>
                <c:pt idx="23">
                  <c:v>14.41736</c:v>
                </c:pt>
                <c:pt idx="24">
                  <c:v>15.74493</c:v>
                </c:pt>
                <c:pt idx="25">
                  <c:v>16.848929999999999</c:v>
                </c:pt>
                <c:pt idx="26">
                  <c:v>16.987639999999999</c:v>
                </c:pt>
                <c:pt idx="27">
                  <c:v>16.755579999999998</c:v>
                </c:pt>
                <c:pt idx="28">
                  <c:v>16.993690000000001</c:v>
                </c:pt>
                <c:pt idx="29">
                  <c:v>17.171759999999999</c:v>
                </c:pt>
                <c:pt idx="30">
                  <c:v>17.027280000000001</c:v>
                </c:pt>
                <c:pt idx="31">
                  <c:v>17.19238</c:v>
                </c:pt>
                <c:pt idx="32">
                  <c:v>17.138940000000002</c:v>
                </c:pt>
                <c:pt idx="33">
                  <c:v>17.188600000000001</c:v>
                </c:pt>
                <c:pt idx="34">
                  <c:v>17.490179999999999</c:v>
                </c:pt>
                <c:pt idx="35">
                  <c:v>17.492979999999999</c:v>
                </c:pt>
                <c:pt idx="36">
                  <c:v>17.556840000000001</c:v>
                </c:pt>
                <c:pt idx="37">
                  <c:v>17.336680000000001</c:v>
                </c:pt>
                <c:pt idx="38">
                  <c:v>17.572769999999998</c:v>
                </c:pt>
                <c:pt idx="39">
                  <c:v>17.907820000000001</c:v>
                </c:pt>
                <c:pt idx="40">
                  <c:v>17.599029999999999</c:v>
                </c:pt>
                <c:pt idx="41">
                  <c:v>18.070689999999999</c:v>
                </c:pt>
                <c:pt idx="42">
                  <c:v>18.027329999999999</c:v>
                </c:pt>
                <c:pt idx="43">
                  <c:v>18.049900000000001</c:v>
                </c:pt>
                <c:pt idx="44">
                  <c:v>18.011620000000001</c:v>
                </c:pt>
                <c:pt idx="45">
                  <c:v>18.041180000000001</c:v>
                </c:pt>
                <c:pt idx="46">
                  <c:v>18.257729999999999</c:v>
                </c:pt>
                <c:pt idx="47">
                  <c:v>17.928740000000001</c:v>
                </c:pt>
              </c:numCache>
            </c:numRef>
          </c:val>
          <c:smooth val="0"/>
          <c:extLst>
            <c:ext xmlns:c16="http://schemas.microsoft.com/office/drawing/2014/chart" uri="{C3380CC4-5D6E-409C-BE32-E72D297353CC}">
              <c16:uniqueId val="{00000012-600E-4E77-BDC6-0DA11C1015E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00E-4E77-BDC6-0DA11C1015E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00E-4E77-BDC6-0DA11C1015E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17.690000000000001</c:v>
                </c:pt>
                <c:pt idx="1">
                  <c:v>17.559999999999999</c:v>
                </c:pt>
                <c:pt idx="2">
                  <c:v>17.22</c:v>
                </c:pt>
                <c:pt idx="3">
                  <c:v>17.11</c:v>
                </c:pt>
                <c:pt idx="4">
                  <c:v>16.93</c:v>
                </c:pt>
                <c:pt idx="5">
                  <c:v>16.899999999999999</c:v>
                </c:pt>
                <c:pt idx="6">
                  <c:v>16.850000000000001</c:v>
                </c:pt>
                <c:pt idx="7">
                  <c:v>16.079999999999998</c:v>
                </c:pt>
                <c:pt idx="8">
                  <c:v>16.47</c:v>
                </c:pt>
                <c:pt idx="9">
                  <c:v>16.510000000000002</c:v>
                </c:pt>
                <c:pt idx="10">
                  <c:v>16.53</c:v>
                </c:pt>
                <c:pt idx="11">
                  <c:v>16.739999999999998</c:v>
                </c:pt>
                <c:pt idx="12">
                  <c:v>16.14</c:v>
                </c:pt>
                <c:pt idx="13">
                  <c:v>15.21</c:v>
                </c:pt>
                <c:pt idx="14">
                  <c:v>15.54</c:v>
                </c:pt>
                <c:pt idx="15">
                  <c:v>14.76</c:v>
                </c:pt>
                <c:pt idx="16">
                  <c:v>14.62</c:v>
                </c:pt>
                <c:pt idx="17">
                  <c:v>15.08</c:v>
                </c:pt>
                <c:pt idx="18">
                  <c:v>15.07</c:v>
                </c:pt>
                <c:pt idx="19">
                  <c:v>15.91</c:v>
                </c:pt>
                <c:pt idx="20">
                  <c:v>15.73</c:v>
                </c:pt>
                <c:pt idx="21">
                  <c:v>15.73</c:v>
                </c:pt>
                <c:pt idx="22">
                  <c:v>15.72</c:v>
                </c:pt>
                <c:pt idx="23">
                  <c:v>16.760000000000002</c:v>
                </c:pt>
                <c:pt idx="24">
                  <c:v>17.05</c:v>
                </c:pt>
                <c:pt idx="25">
                  <c:v>17.29</c:v>
                </c:pt>
                <c:pt idx="26">
                  <c:v>17.47</c:v>
                </c:pt>
                <c:pt idx="27">
                  <c:v>17.39</c:v>
                </c:pt>
                <c:pt idx="28">
                  <c:v>17.61</c:v>
                </c:pt>
                <c:pt idx="29">
                  <c:v>17.440000000000001</c:v>
                </c:pt>
                <c:pt idx="30">
                  <c:v>16.32</c:v>
                </c:pt>
                <c:pt idx="31">
                  <c:v>16.45</c:v>
                </c:pt>
                <c:pt idx="32">
                  <c:v>19.010000000000002</c:v>
                </c:pt>
                <c:pt idx="33">
                  <c:v>17.89</c:v>
                </c:pt>
                <c:pt idx="34">
                  <c:v>17.47</c:v>
                </c:pt>
                <c:pt idx="35">
                  <c:v>17.239999999999998</c:v>
                </c:pt>
                <c:pt idx="36">
                  <c:v>17.66</c:v>
                </c:pt>
                <c:pt idx="37">
                  <c:v>15.44</c:v>
                </c:pt>
                <c:pt idx="38">
                  <c:v>15.12</c:v>
                </c:pt>
                <c:pt idx="39">
                  <c:v>14.83</c:v>
                </c:pt>
                <c:pt idx="40">
                  <c:v>15.55</c:v>
                </c:pt>
                <c:pt idx="41">
                  <c:v>17.5</c:v>
                </c:pt>
                <c:pt idx="42">
                  <c:v>18.36</c:v>
                </c:pt>
                <c:pt idx="43">
                  <c:v>20.2</c:v>
                </c:pt>
                <c:pt idx="44">
                  <c:v>20.100000000000001</c:v>
                </c:pt>
                <c:pt idx="45">
                  <c:v>20.81</c:v>
                </c:pt>
                <c:pt idx="46">
                  <c:v>20.63</c:v>
                </c:pt>
                <c:pt idx="47">
                  <c:v>19.260000000000002</c:v>
                </c:pt>
              </c:numCache>
            </c:numRef>
          </c:val>
          <c:smooth val="0"/>
          <c:extLst>
            <c:ext xmlns:c16="http://schemas.microsoft.com/office/drawing/2014/chart" uri="{C3380CC4-5D6E-409C-BE32-E72D297353CC}">
              <c16:uniqueId val="{00000015-600E-4E77-BDC6-0DA11C1015E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5.0480400000000003</c:v>
                </c:pt>
                <c:pt idx="1">
                  <c:v>5.0687800000000003</c:v>
                </c:pt>
                <c:pt idx="2">
                  <c:v>5.0664199999999999</c:v>
                </c:pt>
                <c:pt idx="3">
                  <c:v>4.7469000000000001</c:v>
                </c:pt>
                <c:pt idx="4">
                  <c:v>4.7104600000000003</c:v>
                </c:pt>
                <c:pt idx="5">
                  <c:v>4.7250399999999999</c:v>
                </c:pt>
                <c:pt idx="6">
                  <c:v>4.7361500000000003</c:v>
                </c:pt>
                <c:pt idx="7">
                  <c:v>5.1825900000000003</c:v>
                </c:pt>
                <c:pt idx="8">
                  <c:v>5.1292099999999996</c:v>
                </c:pt>
                <c:pt idx="9">
                  <c:v>5.0629799999999996</c:v>
                </c:pt>
                <c:pt idx="10">
                  <c:v>4.9884300000000001</c:v>
                </c:pt>
                <c:pt idx="11">
                  <c:v>4.7382999999999997</c:v>
                </c:pt>
                <c:pt idx="12">
                  <c:v>4.6028500000000001</c:v>
                </c:pt>
                <c:pt idx="13">
                  <c:v>4.53627</c:v>
                </c:pt>
                <c:pt idx="14">
                  <c:v>4.5326899999999997</c:v>
                </c:pt>
                <c:pt idx="15">
                  <c:v>4.5424499999999997</c:v>
                </c:pt>
                <c:pt idx="16">
                  <c:v>4.5620200000000004</c:v>
                </c:pt>
                <c:pt idx="17">
                  <c:v>4.6175800000000002</c:v>
                </c:pt>
                <c:pt idx="18">
                  <c:v>4.8295500000000002</c:v>
                </c:pt>
                <c:pt idx="19">
                  <c:v>4.8489000000000004</c:v>
                </c:pt>
                <c:pt idx="20">
                  <c:v>4.8986099999999997</c:v>
                </c:pt>
                <c:pt idx="21">
                  <c:v>4.7310699999999999</c:v>
                </c:pt>
                <c:pt idx="22">
                  <c:v>4.6741799999999998</c:v>
                </c:pt>
                <c:pt idx="23">
                  <c:v>4.5918000000000001</c:v>
                </c:pt>
                <c:pt idx="24">
                  <c:v>4.5445599999999997</c:v>
                </c:pt>
                <c:pt idx="25">
                  <c:v>4.5546899999999999</c:v>
                </c:pt>
                <c:pt idx="26">
                  <c:v>4.5202200000000001</c:v>
                </c:pt>
                <c:pt idx="27">
                  <c:v>4.5351600000000003</c:v>
                </c:pt>
                <c:pt idx="28">
                  <c:v>4.5890399999999998</c:v>
                </c:pt>
                <c:pt idx="29">
                  <c:v>4.6421299999999999</c:v>
                </c:pt>
                <c:pt idx="30">
                  <c:v>4.6811299999999996</c:v>
                </c:pt>
                <c:pt idx="31">
                  <c:v>4.6468100000000003</c:v>
                </c:pt>
                <c:pt idx="32">
                  <c:v>4.6747199999999998</c:v>
                </c:pt>
                <c:pt idx="33">
                  <c:v>4.9758199999999997</c:v>
                </c:pt>
                <c:pt idx="34">
                  <c:v>4.95024</c:v>
                </c:pt>
                <c:pt idx="35">
                  <c:v>5.0334599999999998</c:v>
                </c:pt>
                <c:pt idx="36">
                  <c:v>4.7133500000000002</c:v>
                </c:pt>
                <c:pt idx="37">
                  <c:v>4.5937799999999998</c:v>
                </c:pt>
                <c:pt idx="38">
                  <c:v>4.5871500000000003</c:v>
                </c:pt>
                <c:pt idx="39">
                  <c:v>4.5945400000000003</c:v>
                </c:pt>
                <c:pt idx="40">
                  <c:v>4.8984399999999999</c:v>
                </c:pt>
                <c:pt idx="41">
                  <c:v>5.2563899999999997</c:v>
                </c:pt>
                <c:pt idx="42">
                  <c:v>5.08317</c:v>
                </c:pt>
                <c:pt idx="43">
                  <c:v>5.3152799999999996</c:v>
                </c:pt>
                <c:pt idx="44">
                  <c:v>5.2660799999999997</c:v>
                </c:pt>
                <c:pt idx="45">
                  <c:v>5.36259</c:v>
                </c:pt>
                <c:pt idx="46">
                  <c:v>5.3425599999999998</c:v>
                </c:pt>
                <c:pt idx="47">
                  <c:v>5.3587999999999996</c:v>
                </c:pt>
              </c:numCache>
            </c:numRef>
          </c:val>
          <c:smooth val="0"/>
          <c:extLst>
            <c:ext xmlns:c16="http://schemas.microsoft.com/office/drawing/2014/chart" uri="{C3380CC4-5D6E-409C-BE32-E72D297353CC}">
              <c16:uniqueId val="{00000016-600E-4E77-BDC6-0DA11C1015E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00E-4E77-BDC6-0DA11C1015E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00E-4E77-BDC6-0DA11C1015E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16.663740000000001</c:v>
                </c:pt>
                <c:pt idx="1">
                  <c:v>17.244440000000001</c:v>
                </c:pt>
                <c:pt idx="2">
                  <c:v>17.23019</c:v>
                </c:pt>
                <c:pt idx="3">
                  <c:v>16.994630000000001</c:v>
                </c:pt>
                <c:pt idx="4">
                  <c:v>16.911439999999999</c:v>
                </c:pt>
                <c:pt idx="5">
                  <c:v>16.899930000000001</c:v>
                </c:pt>
                <c:pt idx="6">
                  <c:v>17.20121</c:v>
                </c:pt>
                <c:pt idx="7">
                  <c:v>16.923580000000001</c:v>
                </c:pt>
                <c:pt idx="8">
                  <c:v>17.312729999999998</c:v>
                </c:pt>
                <c:pt idx="9">
                  <c:v>16.290700000000001</c:v>
                </c:pt>
                <c:pt idx="10">
                  <c:v>15.616</c:v>
                </c:pt>
                <c:pt idx="11">
                  <c:v>14.92695</c:v>
                </c:pt>
                <c:pt idx="12">
                  <c:v>13.713200000000001</c:v>
                </c:pt>
                <c:pt idx="13">
                  <c:v>12.724550000000001</c:v>
                </c:pt>
                <c:pt idx="14">
                  <c:v>12.8171</c:v>
                </c:pt>
                <c:pt idx="15">
                  <c:v>13.453010000000001</c:v>
                </c:pt>
                <c:pt idx="16">
                  <c:v>14.19821</c:v>
                </c:pt>
                <c:pt idx="17">
                  <c:v>14.150550000000001</c:v>
                </c:pt>
                <c:pt idx="18">
                  <c:v>14.69017</c:v>
                </c:pt>
                <c:pt idx="19">
                  <c:v>15.552720000000001</c:v>
                </c:pt>
                <c:pt idx="20">
                  <c:v>15.991580000000001</c:v>
                </c:pt>
                <c:pt idx="21">
                  <c:v>17.06232</c:v>
                </c:pt>
                <c:pt idx="22">
                  <c:v>17.51296</c:v>
                </c:pt>
                <c:pt idx="23">
                  <c:v>16.647300000000001</c:v>
                </c:pt>
                <c:pt idx="24">
                  <c:v>16.708349999999999</c:v>
                </c:pt>
                <c:pt idx="25">
                  <c:v>16.26746</c:v>
                </c:pt>
                <c:pt idx="26">
                  <c:v>16.59731</c:v>
                </c:pt>
                <c:pt idx="27">
                  <c:v>17.062380000000001</c:v>
                </c:pt>
                <c:pt idx="28">
                  <c:v>17.202839999999998</c:v>
                </c:pt>
                <c:pt idx="29">
                  <c:v>17.61844</c:v>
                </c:pt>
                <c:pt idx="30">
                  <c:v>17.17501</c:v>
                </c:pt>
                <c:pt idx="31">
                  <c:v>17.022459999999999</c:v>
                </c:pt>
                <c:pt idx="32">
                  <c:v>17.407609999999998</c:v>
                </c:pt>
                <c:pt idx="33">
                  <c:v>17.093450000000001</c:v>
                </c:pt>
                <c:pt idx="34">
                  <c:v>16.242010000000001</c:v>
                </c:pt>
                <c:pt idx="35">
                  <c:v>15.14301</c:v>
                </c:pt>
                <c:pt idx="36">
                  <c:v>14.473459999999999</c:v>
                </c:pt>
                <c:pt idx="37">
                  <c:v>13.337059999999999</c:v>
                </c:pt>
                <c:pt idx="38">
                  <c:v>13.55772</c:v>
                </c:pt>
                <c:pt idx="39">
                  <c:v>14.049160000000001</c:v>
                </c:pt>
                <c:pt idx="40">
                  <c:v>15.53847</c:v>
                </c:pt>
                <c:pt idx="41">
                  <c:v>15.599270000000001</c:v>
                </c:pt>
                <c:pt idx="42">
                  <c:v>15.88189</c:v>
                </c:pt>
                <c:pt idx="43">
                  <c:v>16.03274</c:v>
                </c:pt>
                <c:pt idx="44">
                  <c:v>16.805489999999999</c:v>
                </c:pt>
                <c:pt idx="45">
                  <c:v>15.694929999999999</c:v>
                </c:pt>
                <c:pt idx="46">
                  <c:v>17.246580000000002</c:v>
                </c:pt>
                <c:pt idx="47">
                  <c:v>17.521730000000002</c:v>
                </c:pt>
              </c:numCache>
            </c:numRef>
          </c:val>
          <c:smooth val="0"/>
          <c:extLst>
            <c:ext xmlns:c16="http://schemas.microsoft.com/office/drawing/2014/chart" uri="{C3380CC4-5D6E-409C-BE32-E72D297353CC}">
              <c16:uniqueId val="{00000019-600E-4E77-BDC6-0DA11C1015E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294.95</c:v>
                </c:pt>
                <c:pt idx="1">
                  <c:v>293.91000000000003</c:v>
                </c:pt>
                <c:pt idx="2">
                  <c:v>294.73</c:v>
                </c:pt>
                <c:pt idx="3">
                  <c:v>285.11</c:v>
                </c:pt>
                <c:pt idx="4">
                  <c:v>283.60000000000002</c:v>
                </c:pt>
                <c:pt idx="5">
                  <c:v>291.64999999999998</c:v>
                </c:pt>
                <c:pt idx="6">
                  <c:v>282.25</c:v>
                </c:pt>
                <c:pt idx="7">
                  <c:v>285.95</c:v>
                </c:pt>
                <c:pt idx="8">
                  <c:v>292.73</c:v>
                </c:pt>
                <c:pt idx="9">
                  <c:v>293.45</c:v>
                </c:pt>
                <c:pt idx="10">
                  <c:v>290.58999999999997</c:v>
                </c:pt>
                <c:pt idx="11">
                  <c:v>284.83</c:v>
                </c:pt>
                <c:pt idx="12">
                  <c:v>290.20999999999998</c:v>
                </c:pt>
                <c:pt idx="13">
                  <c:v>285.58</c:v>
                </c:pt>
                <c:pt idx="14">
                  <c:v>277.7</c:v>
                </c:pt>
                <c:pt idx="15">
                  <c:v>268.7</c:v>
                </c:pt>
                <c:pt idx="16">
                  <c:v>276.12</c:v>
                </c:pt>
                <c:pt idx="17">
                  <c:v>280.83</c:v>
                </c:pt>
                <c:pt idx="18">
                  <c:v>273.87</c:v>
                </c:pt>
                <c:pt idx="19">
                  <c:v>272.31</c:v>
                </c:pt>
                <c:pt idx="20">
                  <c:v>270.63</c:v>
                </c:pt>
                <c:pt idx="21">
                  <c:v>265.89</c:v>
                </c:pt>
                <c:pt idx="22">
                  <c:v>249.16</c:v>
                </c:pt>
                <c:pt idx="23">
                  <c:v>237.4</c:v>
                </c:pt>
                <c:pt idx="24">
                  <c:v>237.33</c:v>
                </c:pt>
                <c:pt idx="25">
                  <c:v>230.22</c:v>
                </c:pt>
                <c:pt idx="26">
                  <c:v>212.42</c:v>
                </c:pt>
                <c:pt idx="27">
                  <c:v>229.58</c:v>
                </c:pt>
                <c:pt idx="28">
                  <c:v>224.68</c:v>
                </c:pt>
                <c:pt idx="29">
                  <c:v>224.81</c:v>
                </c:pt>
                <c:pt idx="30">
                  <c:v>221.31</c:v>
                </c:pt>
                <c:pt idx="31">
                  <c:v>222.02</c:v>
                </c:pt>
                <c:pt idx="32">
                  <c:v>221.61</c:v>
                </c:pt>
                <c:pt idx="33">
                  <c:v>221.45</c:v>
                </c:pt>
                <c:pt idx="34">
                  <c:v>221.52</c:v>
                </c:pt>
                <c:pt idx="35">
                  <c:v>228.53</c:v>
                </c:pt>
                <c:pt idx="36">
                  <c:v>235.72</c:v>
                </c:pt>
                <c:pt idx="37">
                  <c:v>232.04</c:v>
                </c:pt>
                <c:pt idx="38">
                  <c:v>223.4</c:v>
                </c:pt>
                <c:pt idx="39">
                  <c:v>215.53</c:v>
                </c:pt>
                <c:pt idx="40">
                  <c:v>220.64</c:v>
                </c:pt>
                <c:pt idx="41">
                  <c:v>225.53</c:v>
                </c:pt>
                <c:pt idx="42">
                  <c:v>228.92</c:v>
                </c:pt>
                <c:pt idx="43">
                  <c:v>224.07</c:v>
                </c:pt>
                <c:pt idx="44">
                  <c:v>229.09</c:v>
                </c:pt>
                <c:pt idx="45">
                  <c:v>231.22</c:v>
                </c:pt>
                <c:pt idx="46">
                  <c:v>231.95</c:v>
                </c:pt>
                <c:pt idx="47">
                  <c:v>233</c:v>
                </c:pt>
              </c:numCache>
            </c:numRef>
          </c:val>
          <c:smooth val="0"/>
          <c:extLst>
            <c:ext xmlns:c16="http://schemas.microsoft.com/office/drawing/2014/chart" uri="{C3380CC4-5D6E-409C-BE32-E72D297353CC}">
              <c16:uniqueId val="{0000001A-600E-4E77-BDC6-0DA11C1015E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00E-4E77-BDC6-0DA11C1015E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32.180999999999997</c:v>
                </c:pt>
                <c:pt idx="1">
                  <c:v>33.049999999999997</c:v>
                </c:pt>
                <c:pt idx="2">
                  <c:v>32.985999999999997</c:v>
                </c:pt>
                <c:pt idx="3">
                  <c:v>32.798999999999999</c:v>
                </c:pt>
                <c:pt idx="4">
                  <c:v>32.28</c:v>
                </c:pt>
                <c:pt idx="5">
                  <c:v>32.393999999999998</c:v>
                </c:pt>
                <c:pt idx="6">
                  <c:v>31.887</c:v>
                </c:pt>
                <c:pt idx="7">
                  <c:v>32.055999999999997</c:v>
                </c:pt>
                <c:pt idx="8">
                  <c:v>32.072000000000003</c:v>
                </c:pt>
                <c:pt idx="9">
                  <c:v>32.527999999999999</c:v>
                </c:pt>
                <c:pt idx="10">
                  <c:v>32.753</c:v>
                </c:pt>
                <c:pt idx="11">
                  <c:v>32.415999999999997</c:v>
                </c:pt>
                <c:pt idx="12">
                  <c:v>32.299999999999997</c:v>
                </c:pt>
                <c:pt idx="13">
                  <c:v>28.262</c:v>
                </c:pt>
                <c:pt idx="14">
                  <c:v>25.373000000000001</c:v>
                </c:pt>
                <c:pt idx="15">
                  <c:v>24.236999999999998</c:v>
                </c:pt>
                <c:pt idx="16">
                  <c:v>32.177</c:v>
                </c:pt>
                <c:pt idx="17">
                  <c:v>32.442</c:v>
                </c:pt>
                <c:pt idx="18">
                  <c:v>32.32</c:v>
                </c:pt>
                <c:pt idx="19">
                  <c:v>32.354999999999997</c:v>
                </c:pt>
                <c:pt idx="20">
                  <c:v>32.628</c:v>
                </c:pt>
                <c:pt idx="21">
                  <c:v>32.375999999999998</c:v>
                </c:pt>
                <c:pt idx="22">
                  <c:v>32.094999999999999</c:v>
                </c:pt>
                <c:pt idx="23">
                  <c:v>31.957000000000001</c:v>
                </c:pt>
                <c:pt idx="24">
                  <c:v>31.396999999999998</c:v>
                </c:pt>
                <c:pt idx="25">
                  <c:v>31.643999999999998</c:v>
                </c:pt>
                <c:pt idx="26">
                  <c:v>31.792999999999999</c:v>
                </c:pt>
                <c:pt idx="27">
                  <c:v>32.14</c:v>
                </c:pt>
                <c:pt idx="28">
                  <c:v>31.786000000000001</c:v>
                </c:pt>
                <c:pt idx="29">
                  <c:v>31.367000000000001</c:v>
                </c:pt>
                <c:pt idx="30">
                  <c:v>31.741</c:v>
                </c:pt>
                <c:pt idx="31">
                  <c:v>32.01</c:v>
                </c:pt>
                <c:pt idx="32">
                  <c:v>32.503999999999998</c:v>
                </c:pt>
                <c:pt idx="33">
                  <c:v>32.585999999999999</c:v>
                </c:pt>
                <c:pt idx="34">
                  <c:v>32.561</c:v>
                </c:pt>
                <c:pt idx="35">
                  <c:v>19.010000000000002</c:v>
                </c:pt>
                <c:pt idx="36">
                  <c:v>18.87</c:v>
                </c:pt>
                <c:pt idx="37">
                  <c:v>18.600000000000001</c:v>
                </c:pt>
                <c:pt idx="38">
                  <c:v>19.289000000000001</c:v>
                </c:pt>
                <c:pt idx="39">
                  <c:v>21.149000000000001</c:v>
                </c:pt>
                <c:pt idx="40">
                  <c:v>21.768999999999998</c:v>
                </c:pt>
                <c:pt idx="41">
                  <c:v>21.756</c:v>
                </c:pt>
                <c:pt idx="42">
                  <c:v>21.524000000000001</c:v>
                </c:pt>
                <c:pt idx="43">
                  <c:v>21.847999999999999</c:v>
                </c:pt>
                <c:pt idx="44">
                  <c:v>24.704000000000001</c:v>
                </c:pt>
                <c:pt idx="45">
                  <c:v>24.632000000000001</c:v>
                </c:pt>
                <c:pt idx="46">
                  <c:v>24.983000000000001</c:v>
                </c:pt>
                <c:pt idx="47">
                  <c:v>30.853999999999999</c:v>
                </c:pt>
              </c:numCache>
            </c:numRef>
          </c:val>
          <c:smooth val="0"/>
          <c:extLst>
            <c:ext xmlns:c16="http://schemas.microsoft.com/office/drawing/2014/chart" uri="{C3380CC4-5D6E-409C-BE32-E72D297353CC}">
              <c16:uniqueId val="{0000001C-600E-4E77-BDC6-0DA11C1015E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2.10284</c:v>
                </c:pt>
                <c:pt idx="1">
                  <c:v>2.0385300000000002</c:v>
                </c:pt>
                <c:pt idx="2">
                  <c:v>1.73932</c:v>
                </c:pt>
                <c:pt idx="3">
                  <c:v>2.0740699999999999</c:v>
                </c:pt>
                <c:pt idx="4">
                  <c:v>2.1689699999999998</c:v>
                </c:pt>
                <c:pt idx="5">
                  <c:v>1.9974400000000001</c:v>
                </c:pt>
                <c:pt idx="6">
                  <c:v>1.69476</c:v>
                </c:pt>
                <c:pt idx="7">
                  <c:v>1.6257699999999999</c:v>
                </c:pt>
                <c:pt idx="8">
                  <c:v>1.4859800000000001</c:v>
                </c:pt>
                <c:pt idx="9">
                  <c:v>1.91995</c:v>
                </c:pt>
                <c:pt idx="10">
                  <c:v>1.55793</c:v>
                </c:pt>
                <c:pt idx="11">
                  <c:v>1.52641</c:v>
                </c:pt>
                <c:pt idx="12">
                  <c:v>1.6147100000000001</c:v>
                </c:pt>
                <c:pt idx="13">
                  <c:v>1.74603</c:v>
                </c:pt>
                <c:pt idx="14">
                  <c:v>2.1527799999999999</c:v>
                </c:pt>
                <c:pt idx="15">
                  <c:v>1.9239999999999999</c:v>
                </c:pt>
                <c:pt idx="16">
                  <c:v>1.7470600000000001</c:v>
                </c:pt>
                <c:pt idx="17">
                  <c:v>1.7472000000000001</c:v>
                </c:pt>
                <c:pt idx="18">
                  <c:v>2.0521400000000001</c:v>
                </c:pt>
                <c:pt idx="19">
                  <c:v>2.1648200000000002</c:v>
                </c:pt>
                <c:pt idx="20">
                  <c:v>2.0456699999999999</c:v>
                </c:pt>
                <c:pt idx="21">
                  <c:v>1.80589</c:v>
                </c:pt>
                <c:pt idx="22">
                  <c:v>1.83534</c:v>
                </c:pt>
                <c:pt idx="23">
                  <c:v>2.1286499999999999</c:v>
                </c:pt>
                <c:pt idx="24">
                  <c:v>2.2565499999999998</c:v>
                </c:pt>
                <c:pt idx="25">
                  <c:v>1.7930900000000001</c:v>
                </c:pt>
                <c:pt idx="26">
                  <c:v>1.6996</c:v>
                </c:pt>
                <c:pt idx="27">
                  <c:v>1.7836399999999999</c:v>
                </c:pt>
                <c:pt idx="28">
                  <c:v>1.9775799999999999</c:v>
                </c:pt>
                <c:pt idx="29">
                  <c:v>2.2673899999999998</c:v>
                </c:pt>
                <c:pt idx="30">
                  <c:v>1.9788300000000001</c:v>
                </c:pt>
                <c:pt idx="31">
                  <c:v>1.7601899999999999</c:v>
                </c:pt>
                <c:pt idx="32">
                  <c:v>1.82246</c:v>
                </c:pt>
                <c:pt idx="33">
                  <c:v>1.8875599999999999</c:v>
                </c:pt>
                <c:pt idx="34">
                  <c:v>2.1170800000000001</c:v>
                </c:pt>
                <c:pt idx="35">
                  <c:v>1.9862200000000001</c:v>
                </c:pt>
                <c:pt idx="36">
                  <c:v>1.9371799999999999</c:v>
                </c:pt>
                <c:pt idx="37">
                  <c:v>2.25861</c:v>
                </c:pt>
                <c:pt idx="38">
                  <c:v>2.32233</c:v>
                </c:pt>
                <c:pt idx="39">
                  <c:v>2.4377200000000001</c:v>
                </c:pt>
                <c:pt idx="40">
                  <c:v>2.1946500000000002</c:v>
                </c:pt>
                <c:pt idx="41">
                  <c:v>2.0103</c:v>
                </c:pt>
                <c:pt idx="42">
                  <c:v>1.9733700000000001</c:v>
                </c:pt>
                <c:pt idx="43">
                  <c:v>1.9448099999999999</c:v>
                </c:pt>
                <c:pt idx="44">
                  <c:v>2.04861</c:v>
                </c:pt>
                <c:pt idx="45">
                  <c:v>2.0598299999999998</c:v>
                </c:pt>
                <c:pt idx="46">
                  <c:v>1.9740500000000001</c:v>
                </c:pt>
                <c:pt idx="47">
                  <c:v>1.8037399999999999</c:v>
                </c:pt>
              </c:numCache>
            </c:numRef>
          </c:val>
          <c:smooth val="0"/>
          <c:extLst>
            <c:ext xmlns:c16="http://schemas.microsoft.com/office/drawing/2014/chart" uri="{C3380CC4-5D6E-409C-BE32-E72D297353CC}">
              <c16:uniqueId val="{0000001D-600E-4E77-BDC6-0DA11C1015E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24.155000000000001</c:v>
                </c:pt>
                <c:pt idx="1">
                  <c:v>24.166</c:v>
                </c:pt>
                <c:pt idx="2">
                  <c:v>24.265000000000001</c:v>
                </c:pt>
                <c:pt idx="3">
                  <c:v>24.428999999999998</c:v>
                </c:pt>
                <c:pt idx="4">
                  <c:v>24.334</c:v>
                </c:pt>
                <c:pt idx="5">
                  <c:v>24.295999999999999</c:v>
                </c:pt>
                <c:pt idx="6">
                  <c:v>24.298999999999999</c:v>
                </c:pt>
                <c:pt idx="7">
                  <c:v>24.361999999999998</c:v>
                </c:pt>
                <c:pt idx="8">
                  <c:v>24.138000000000002</c:v>
                </c:pt>
                <c:pt idx="9">
                  <c:v>24.198</c:v>
                </c:pt>
                <c:pt idx="10">
                  <c:v>24.303000000000001</c:v>
                </c:pt>
                <c:pt idx="11">
                  <c:v>24.225999999999999</c:v>
                </c:pt>
                <c:pt idx="12">
                  <c:v>23.196000000000002</c:v>
                </c:pt>
                <c:pt idx="13">
                  <c:v>24.097999999999999</c:v>
                </c:pt>
                <c:pt idx="14">
                  <c:v>20.465</c:v>
                </c:pt>
                <c:pt idx="15">
                  <c:v>16.844000000000001</c:v>
                </c:pt>
                <c:pt idx="16">
                  <c:v>13.003</c:v>
                </c:pt>
                <c:pt idx="17">
                  <c:v>8.7270000000000003</c:v>
                </c:pt>
                <c:pt idx="18">
                  <c:v>7.5750000000000002</c:v>
                </c:pt>
                <c:pt idx="19">
                  <c:v>7.2350000000000003</c:v>
                </c:pt>
                <c:pt idx="20">
                  <c:v>7.8979999999999997</c:v>
                </c:pt>
                <c:pt idx="21">
                  <c:v>7.5149999999999997</c:v>
                </c:pt>
                <c:pt idx="22">
                  <c:v>7.1929999999999996</c:v>
                </c:pt>
                <c:pt idx="23">
                  <c:v>7.4089999999999998</c:v>
                </c:pt>
                <c:pt idx="24">
                  <c:v>6.9989999999999997</c:v>
                </c:pt>
                <c:pt idx="25">
                  <c:v>6.9480000000000004</c:v>
                </c:pt>
                <c:pt idx="26">
                  <c:v>7.5609999999999999</c:v>
                </c:pt>
                <c:pt idx="27">
                  <c:v>7.8789999999999996</c:v>
                </c:pt>
                <c:pt idx="28">
                  <c:v>7.7560000000000002</c:v>
                </c:pt>
                <c:pt idx="29">
                  <c:v>7.952</c:v>
                </c:pt>
                <c:pt idx="30">
                  <c:v>9.1059999999999999</c:v>
                </c:pt>
                <c:pt idx="31">
                  <c:v>13.566000000000001</c:v>
                </c:pt>
                <c:pt idx="32">
                  <c:v>17.716000000000001</c:v>
                </c:pt>
                <c:pt idx="33">
                  <c:v>21.329000000000001</c:v>
                </c:pt>
                <c:pt idx="34">
                  <c:v>23.436</c:v>
                </c:pt>
                <c:pt idx="35">
                  <c:v>23.042000000000002</c:v>
                </c:pt>
                <c:pt idx="36">
                  <c:v>22.603999999999999</c:v>
                </c:pt>
                <c:pt idx="37">
                  <c:v>16.187999999999999</c:v>
                </c:pt>
                <c:pt idx="38">
                  <c:v>16.355</c:v>
                </c:pt>
                <c:pt idx="39">
                  <c:v>16.457999999999998</c:v>
                </c:pt>
                <c:pt idx="40">
                  <c:v>16.501999999999999</c:v>
                </c:pt>
                <c:pt idx="41">
                  <c:v>22.146999999999998</c:v>
                </c:pt>
                <c:pt idx="42">
                  <c:v>23.085999999999999</c:v>
                </c:pt>
                <c:pt idx="43">
                  <c:v>23.262</c:v>
                </c:pt>
                <c:pt idx="44">
                  <c:v>23.196999999999999</c:v>
                </c:pt>
                <c:pt idx="45">
                  <c:v>23.190999999999999</c:v>
                </c:pt>
                <c:pt idx="46">
                  <c:v>23.388000000000002</c:v>
                </c:pt>
                <c:pt idx="47">
                  <c:v>23.507000000000001</c:v>
                </c:pt>
              </c:numCache>
            </c:numRef>
          </c:val>
          <c:smooth val="0"/>
          <c:extLst>
            <c:ext xmlns:c16="http://schemas.microsoft.com/office/drawing/2014/chart" uri="{C3380CC4-5D6E-409C-BE32-E72D297353CC}">
              <c16:uniqueId val="{0000001E-600E-4E77-BDC6-0DA11C1015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802.02700000000004</c:v>
                </c:pt>
                <c:pt idx="1">
                  <c:v>789.048</c:v>
                </c:pt>
                <c:pt idx="2">
                  <c:v>777.26900000000001</c:v>
                </c:pt>
                <c:pt idx="3">
                  <c:v>758.32899999999995</c:v>
                </c:pt>
                <c:pt idx="4">
                  <c:v>790.46799999999996</c:v>
                </c:pt>
                <c:pt idx="5">
                  <c:v>792.22</c:v>
                </c:pt>
                <c:pt idx="6">
                  <c:v>778.99699999999996</c:v>
                </c:pt>
                <c:pt idx="7">
                  <c:v>803.42600000000004</c:v>
                </c:pt>
                <c:pt idx="8">
                  <c:v>792.95799999999997</c:v>
                </c:pt>
                <c:pt idx="9">
                  <c:v>797.32799999999997</c:v>
                </c:pt>
                <c:pt idx="10">
                  <c:v>798.18899999999996</c:v>
                </c:pt>
                <c:pt idx="11">
                  <c:v>794.60199999999998</c:v>
                </c:pt>
                <c:pt idx="12">
                  <c:v>806.66899999999998</c:v>
                </c:pt>
                <c:pt idx="13">
                  <c:v>800.21199999999999</c:v>
                </c:pt>
                <c:pt idx="14">
                  <c:v>790.49400000000003</c:v>
                </c:pt>
                <c:pt idx="15">
                  <c:v>803.89800000000002</c:v>
                </c:pt>
                <c:pt idx="16">
                  <c:v>799.42200000000003</c:v>
                </c:pt>
                <c:pt idx="17">
                  <c:v>809.56700000000001</c:v>
                </c:pt>
                <c:pt idx="18">
                  <c:v>805.25900000000001</c:v>
                </c:pt>
                <c:pt idx="19">
                  <c:v>813.00199999999995</c:v>
                </c:pt>
                <c:pt idx="20">
                  <c:v>806.399</c:v>
                </c:pt>
                <c:pt idx="21">
                  <c:v>795.76400000000001</c:v>
                </c:pt>
                <c:pt idx="22">
                  <c:v>805.03800000000001</c:v>
                </c:pt>
                <c:pt idx="23">
                  <c:v>809.48400000000004</c:v>
                </c:pt>
                <c:pt idx="24">
                  <c:v>811.90099999999995</c:v>
                </c:pt>
                <c:pt idx="25">
                  <c:v>809.57600000000002</c:v>
                </c:pt>
                <c:pt idx="26">
                  <c:v>806.375</c:v>
                </c:pt>
                <c:pt idx="27">
                  <c:v>817.25099999999998</c:v>
                </c:pt>
                <c:pt idx="28">
                  <c:v>866.46600000000001</c:v>
                </c:pt>
                <c:pt idx="29">
                  <c:v>862.31100000000004</c:v>
                </c:pt>
                <c:pt idx="30">
                  <c:v>858.09699999999998</c:v>
                </c:pt>
                <c:pt idx="31">
                  <c:v>860.21199999999999</c:v>
                </c:pt>
                <c:pt idx="32">
                  <c:v>865.39499999999998</c:v>
                </c:pt>
                <c:pt idx="33">
                  <c:v>866.43</c:v>
                </c:pt>
                <c:pt idx="34">
                  <c:v>865.95399999999995</c:v>
                </c:pt>
                <c:pt idx="35">
                  <c:v>868.38900000000001</c:v>
                </c:pt>
                <c:pt idx="36">
                  <c:v>854.83399999999995</c:v>
                </c:pt>
                <c:pt idx="37">
                  <c:v>863.78499999999997</c:v>
                </c:pt>
                <c:pt idx="38">
                  <c:v>861.25099999999998</c:v>
                </c:pt>
                <c:pt idx="39">
                  <c:v>867.16099999999994</c:v>
                </c:pt>
                <c:pt idx="40">
                  <c:v>868.65300000000002</c:v>
                </c:pt>
                <c:pt idx="41">
                  <c:v>863.49199999999996</c:v>
                </c:pt>
                <c:pt idx="42">
                  <c:v>862.81200000000001</c:v>
                </c:pt>
                <c:pt idx="43">
                  <c:v>858.85199999999998</c:v>
                </c:pt>
                <c:pt idx="44">
                  <c:v>860.74599999999998</c:v>
                </c:pt>
                <c:pt idx="45">
                  <c:v>866.71500000000003</c:v>
                </c:pt>
                <c:pt idx="46">
                  <c:v>858.62400000000002</c:v>
                </c:pt>
                <c:pt idx="47">
                  <c:v>855.07399999999996</c:v>
                </c:pt>
              </c:numCache>
            </c:numRef>
          </c:val>
          <c:extLst>
            <c:ext xmlns:c16="http://schemas.microsoft.com/office/drawing/2014/chart" uri="{C3380CC4-5D6E-409C-BE32-E72D297353CC}">
              <c16:uniqueId val="{00000000-1EA5-43B5-9CD9-93DD659FC9E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1950.2</c:v>
                </c:pt>
                <c:pt idx="1">
                  <c:v>1910.8</c:v>
                </c:pt>
                <c:pt idx="2">
                  <c:v>1748.8</c:v>
                </c:pt>
                <c:pt idx="3">
                  <c:v>1752.4</c:v>
                </c:pt>
                <c:pt idx="4">
                  <c:v>1603.2</c:v>
                </c:pt>
                <c:pt idx="5">
                  <c:v>1660.8</c:v>
                </c:pt>
                <c:pt idx="6">
                  <c:v>1645.8</c:v>
                </c:pt>
                <c:pt idx="7">
                  <c:v>1494.1</c:v>
                </c:pt>
                <c:pt idx="8">
                  <c:v>1566</c:v>
                </c:pt>
                <c:pt idx="9">
                  <c:v>1548.1</c:v>
                </c:pt>
                <c:pt idx="10">
                  <c:v>1725.9</c:v>
                </c:pt>
                <c:pt idx="11">
                  <c:v>1801</c:v>
                </c:pt>
                <c:pt idx="12">
                  <c:v>1982.7</c:v>
                </c:pt>
                <c:pt idx="13">
                  <c:v>1763.3</c:v>
                </c:pt>
                <c:pt idx="14">
                  <c:v>1751.5</c:v>
                </c:pt>
                <c:pt idx="15">
                  <c:v>1798.2</c:v>
                </c:pt>
                <c:pt idx="16">
                  <c:v>2051</c:v>
                </c:pt>
                <c:pt idx="17">
                  <c:v>2068.1999999999998</c:v>
                </c:pt>
                <c:pt idx="18">
                  <c:v>2172.1</c:v>
                </c:pt>
                <c:pt idx="19">
                  <c:v>2241.3000000000002</c:v>
                </c:pt>
                <c:pt idx="20">
                  <c:v>2270.8000000000002</c:v>
                </c:pt>
                <c:pt idx="21">
                  <c:v>2203.6999999999998</c:v>
                </c:pt>
                <c:pt idx="22">
                  <c:v>2207.6999999999998</c:v>
                </c:pt>
                <c:pt idx="23">
                  <c:v>2088.1999999999998</c:v>
                </c:pt>
                <c:pt idx="24">
                  <c:v>2087</c:v>
                </c:pt>
                <c:pt idx="25">
                  <c:v>2047.7</c:v>
                </c:pt>
                <c:pt idx="26">
                  <c:v>2008.5</c:v>
                </c:pt>
                <c:pt idx="27">
                  <c:v>2046.1</c:v>
                </c:pt>
                <c:pt idx="28">
                  <c:v>2107.1999999999998</c:v>
                </c:pt>
                <c:pt idx="29">
                  <c:v>2189.9</c:v>
                </c:pt>
                <c:pt idx="30">
                  <c:v>2159.6</c:v>
                </c:pt>
                <c:pt idx="31">
                  <c:v>2038.5</c:v>
                </c:pt>
                <c:pt idx="32">
                  <c:v>2104.5</c:v>
                </c:pt>
                <c:pt idx="33">
                  <c:v>2157.4</c:v>
                </c:pt>
                <c:pt idx="34">
                  <c:v>2219</c:v>
                </c:pt>
                <c:pt idx="35">
                  <c:v>2159.6999999999998</c:v>
                </c:pt>
                <c:pt idx="36">
                  <c:v>2408</c:v>
                </c:pt>
                <c:pt idx="37">
                  <c:v>2480.5</c:v>
                </c:pt>
                <c:pt idx="38">
                  <c:v>2531.6999999999998</c:v>
                </c:pt>
                <c:pt idx="39">
                  <c:v>2606.1999999999998</c:v>
                </c:pt>
                <c:pt idx="40">
                  <c:v>2619.1999999999998</c:v>
                </c:pt>
                <c:pt idx="41">
                  <c:v>2632.5</c:v>
                </c:pt>
                <c:pt idx="42">
                  <c:v>2645.2</c:v>
                </c:pt>
                <c:pt idx="43">
                  <c:v>2577.5</c:v>
                </c:pt>
                <c:pt idx="44">
                  <c:v>2397.9</c:v>
                </c:pt>
                <c:pt idx="45">
                  <c:v>2208.4</c:v>
                </c:pt>
                <c:pt idx="46">
                  <c:v>2089.6999999999998</c:v>
                </c:pt>
                <c:pt idx="47">
                  <c:v>1980.4</c:v>
                </c:pt>
              </c:numCache>
            </c:numRef>
          </c:val>
          <c:extLst>
            <c:ext xmlns:c16="http://schemas.microsoft.com/office/drawing/2014/chart" uri="{C3380CC4-5D6E-409C-BE32-E72D297353CC}">
              <c16:uniqueId val="{00000001-1EA5-43B5-9CD9-93DD659FC9E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3379.1</c:v>
                </c:pt>
                <c:pt idx="1">
                  <c:v>3373.8</c:v>
                </c:pt>
                <c:pt idx="2">
                  <c:v>3376.2</c:v>
                </c:pt>
                <c:pt idx="3">
                  <c:v>3379.9</c:v>
                </c:pt>
                <c:pt idx="4">
                  <c:v>3377.1</c:v>
                </c:pt>
                <c:pt idx="5">
                  <c:v>3378.2</c:v>
                </c:pt>
                <c:pt idx="6">
                  <c:v>3377.5</c:v>
                </c:pt>
                <c:pt idx="7">
                  <c:v>3381.6</c:v>
                </c:pt>
                <c:pt idx="8">
                  <c:v>3382.3</c:v>
                </c:pt>
                <c:pt idx="9">
                  <c:v>3388.6</c:v>
                </c:pt>
                <c:pt idx="10">
                  <c:v>3385.6</c:v>
                </c:pt>
                <c:pt idx="11">
                  <c:v>3390.7</c:v>
                </c:pt>
                <c:pt idx="12">
                  <c:v>3394.3</c:v>
                </c:pt>
                <c:pt idx="13">
                  <c:v>3390.5</c:v>
                </c:pt>
                <c:pt idx="14">
                  <c:v>3386</c:v>
                </c:pt>
                <c:pt idx="15">
                  <c:v>3387.3</c:v>
                </c:pt>
                <c:pt idx="16">
                  <c:v>3386.2</c:v>
                </c:pt>
                <c:pt idx="17">
                  <c:v>3387.1</c:v>
                </c:pt>
                <c:pt idx="18">
                  <c:v>3373.7</c:v>
                </c:pt>
                <c:pt idx="19">
                  <c:v>3375.9</c:v>
                </c:pt>
                <c:pt idx="20">
                  <c:v>3372.3</c:v>
                </c:pt>
                <c:pt idx="21">
                  <c:v>3362</c:v>
                </c:pt>
                <c:pt idx="22">
                  <c:v>3352.3</c:v>
                </c:pt>
                <c:pt idx="23">
                  <c:v>3343.5</c:v>
                </c:pt>
                <c:pt idx="24">
                  <c:v>3318</c:v>
                </c:pt>
                <c:pt idx="25">
                  <c:v>3246</c:v>
                </c:pt>
                <c:pt idx="26">
                  <c:v>3240.8</c:v>
                </c:pt>
                <c:pt idx="27">
                  <c:v>3239.8</c:v>
                </c:pt>
                <c:pt idx="28">
                  <c:v>3236.8</c:v>
                </c:pt>
                <c:pt idx="29">
                  <c:v>3241.2</c:v>
                </c:pt>
                <c:pt idx="30">
                  <c:v>3230.2</c:v>
                </c:pt>
                <c:pt idx="31">
                  <c:v>3344.6</c:v>
                </c:pt>
                <c:pt idx="32">
                  <c:v>3345.7</c:v>
                </c:pt>
                <c:pt idx="33">
                  <c:v>3355.8</c:v>
                </c:pt>
                <c:pt idx="34">
                  <c:v>3357.4</c:v>
                </c:pt>
                <c:pt idx="35">
                  <c:v>3361.5</c:v>
                </c:pt>
                <c:pt idx="36">
                  <c:v>3366.3</c:v>
                </c:pt>
                <c:pt idx="37">
                  <c:v>3365.8</c:v>
                </c:pt>
                <c:pt idx="38">
                  <c:v>3372.8</c:v>
                </c:pt>
                <c:pt idx="39">
                  <c:v>3370.5</c:v>
                </c:pt>
                <c:pt idx="40">
                  <c:v>3366.9</c:v>
                </c:pt>
                <c:pt idx="41">
                  <c:v>3365.7</c:v>
                </c:pt>
                <c:pt idx="42">
                  <c:v>3370.7</c:v>
                </c:pt>
                <c:pt idx="43">
                  <c:v>3370.9</c:v>
                </c:pt>
                <c:pt idx="44">
                  <c:v>3372</c:v>
                </c:pt>
                <c:pt idx="45">
                  <c:v>3371.1</c:v>
                </c:pt>
                <c:pt idx="46">
                  <c:v>3290.5</c:v>
                </c:pt>
                <c:pt idx="47">
                  <c:v>3269.2</c:v>
                </c:pt>
              </c:numCache>
            </c:numRef>
          </c:val>
          <c:extLst>
            <c:ext xmlns:c16="http://schemas.microsoft.com/office/drawing/2014/chart" uri="{C3380CC4-5D6E-409C-BE32-E72D297353CC}">
              <c16:uniqueId val="{00000002-1EA5-43B5-9CD9-93DD659FC9E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21.1</c:v>
                </c:pt>
                <c:pt idx="13">
                  <c:v>46.3</c:v>
                </c:pt>
                <c:pt idx="14">
                  <c:v>46.5</c:v>
                </c:pt>
                <c:pt idx="15">
                  <c:v>46.5</c:v>
                </c:pt>
                <c:pt idx="16">
                  <c:v>46.2</c:v>
                </c:pt>
                <c:pt idx="17">
                  <c:v>46.4</c:v>
                </c:pt>
                <c:pt idx="18">
                  <c:v>45.7</c:v>
                </c:pt>
                <c:pt idx="19">
                  <c:v>46</c:v>
                </c:pt>
                <c:pt idx="20">
                  <c:v>45.7</c:v>
                </c:pt>
                <c:pt idx="21">
                  <c:v>44.9</c:v>
                </c:pt>
                <c:pt idx="22">
                  <c:v>46.2</c:v>
                </c:pt>
                <c:pt idx="23">
                  <c:v>46</c:v>
                </c:pt>
                <c:pt idx="24">
                  <c:v>46.7</c:v>
                </c:pt>
                <c:pt idx="25">
                  <c:v>46.5</c:v>
                </c:pt>
                <c:pt idx="26">
                  <c:v>46.3</c:v>
                </c:pt>
                <c:pt idx="27">
                  <c:v>46.2</c:v>
                </c:pt>
                <c:pt idx="28">
                  <c:v>46.3</c:v>
                </c:pt>
                <c:pt idx="29">
                  <c:v>46.2</c:v>
                </c:pt>
                <c:pt idx="30">
                  <c:v>46.1</c:v>
                </c:pt>
                <c:pt idx="31">
                  <c:v>46.5</c:v>
                </c:pt>
                <c:pt idx="32">
                  <c:v>46.6</c:v>
                </c:pt>
                <c:pt idx="33">
                  <c:v>46.7</c:v>
                </c:pt>
                <c:pt idx="34">
                  <c:v>45.9</c:v>
                </c:pt>
                <c:pt idx="35">
                  <c:v>45.4</c:v>
                </c:pt>
                <c:pt idx="36">
                  <c:v>45.7</c:v>
                </c:pt>
                <c:pt idx="37">
                  <c:v>45.9</c:v>
                </c:pt>
                <c:pt idx="38">
                  <c:v>46.2</c:v>
                </c:pt>
                <c:pt idx="39">
                  <c:v>45.8</c:v>
                </c:pt>
                <c:pt idx="40">
                  <c:v>45.7</c:v>
                </c:pt>
                <c:pt idx="41">
                  <c:v>46.2</c:v>
                </c:pt>
                <c:pt idx="42">
                  <c:v>46.2</c:v>
                </c:pt>
                <c:pt idx="43">
                  <c:v>46.1</c:v>
                </c:pt>
                <c:pt idx="44">
                  <c:v>46.1</c:v>
                </c:pt>
                <c:pt idx="45">
                  <c:v>46</c:v>
                </c:pt>
                <c:pt idx="46">
                  <c:v>47.7</c:v>
                </c:pt>
                <c:pt idx="47">
                  <c:v>47.6</c:v>
                </c:pt>
              </c:numCache>
            </c:numRef>
          </c:val>
          <c:extLst>
            <c:ext xmlns:c16="http://schemas.microsoft.com/office/drawing/2014/chart" uri="{C3380CC4-5D6E-409C-BE32-E72D297353CC}">
              <c16:uniqueId val="{00000003-1EA5-43B5-9CD9-93DD659FC9E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10.199999999999999</c:v>
                </c:pt>
                <c:pt idx="22">
                  <c:v>22.4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EA5-43B5-9CD9-93DD659FC9E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50.2</c:v>
                </c:pt>
                <c:pt idx="1">
                  <c:v>48.1</c:v>
                </c:pt>
                <c:pt idx="2">
                  <c:v>50.5</c:v>
                </c:pt>
                <c:pt idx="3">
                  <c:v>51.1</c:v>
                </c:pt>
                <c:pt idx="4">
                  <c:v>49.1</c:v>
                </c:pt>
                <c:pt idx="5">
                  <c:v>49.8</c:v>
                </c:pt>
                <c:pt idx="6">
                  <c:v>50.4</c:v>
                </c:pt>
                <c:pt idx="7">
                  <c:v>52.1</c:v>
                </c:pt>
                <c:pt idx="8">
                  <c:v>51.6</c:v>
                </c:pt>
                <c:pt idx="9">
                  <c:v>50.6</c:v>
                </c:pt>
                <c:pt idx="10">
                  <c:v>51.8</c:v>
                </c:pt>
                <c:pt idx="11">
                  <c:v>51.7</c:v>
                </c:pt>
                <c:pt idx="12">
                  <c:v>51.9</c:v>
                </c:pt>
                <c:pt idx="13">
                  <c:v>52.2</c:v>
                </c:pt>
                <c:pt idx="14">
                  <c:v>52.2</c:v>
                </c:pt>
                <c:pt idx="15">
                  <c:v>53.3</c:v>
                </c:pt>
                <c:pt idx="16">
                  <c:v>51</c:v>
                </c:pt>
                <c:pt idx="17">
                  <c:v>51.4</c:v>
                </c:pt>
                <c:pt idx="18">
                  <c:v>51.5</c:v>
                </c:pt>
                <c:pt idx="19">
                  <c:v>48.9</c:v>
                </c:pt>
                <c:pt idx="20">
                  <c:v>51.6</c:v>
                </c:pt>
                <c:pt idx="21">
                  <c:v>52.2</c:v>
                </c:pt>
                <c:pt idx="22">
                  <c:v>51.7</c:v>
                </c:pt>
                <c:pt idx="23">
                  <c:v>50.6</c:v>
                </c:pt>
                <c:pt idx="24">
                  <c:v>49.6</c:v>
                </c:pt>
                <c:pt idx="25">
                  <c:v>51.2</c:v>
                </c:pt>
                <c:pt idx="26">
                  <c:v>51</c:v>
                </c:pt>
                <c:pt idx="27">
                  <c:v>51.3</c:v>
                </c:pt>
                <c:pt idx="28">
                  <c:v>50.9</c:v>
                </c:pt>
                <c:pt idx="29">
                  <c:v>50.2</c:v>
                </c:pt>
                <c:pt idx="30">
                  <c:v>48.2</c:v>
                </c:pt>
                <c:pt idx="31">
                  <c:v>51</c:v>
                </c:pt>
                <c:pt idx="32">
                  <c:v>50.6</c:v>
                </c:pt>
                <c:pt idx="33">
                  <c:v>50.6</c:v>
                </c:pt>
                <c:pt idx="34">
                  <c:v>50.7</c:v>
                </c:pt>
                <c:pt idx="35">
                  <c:v>51.5</c:v>
                </c:pt>
                <c:pt idx="36">
                  <c:v>53.7</c:v>
                </c:pt>
                <c:pt idx="37">
                  <c:v>52.7</c:v>
                </c:pt>
                <c:pt idx="38">
                  <c:v>53.9</c:v>
                </c:pt>
                <c:pt idx="39">
                  <c:v>53.3</c:v>
                </c:pt>
                <c:pt idx="40">
                  <c:v>51.2</c:v>
                </c:pt>
                <c:pt idx="41">
                  <c:v>53.5</c:v>
                </c:pt>
                <c:pt idx="42">
                  <c:v>53.2</c:v>
                </c:pt>
                <c:pt idx="43">
                  <c:v>53.2</c:v>
                </c:pt>
                <c:pt idx="44">
                  <c:v>51.8</c:v>
                </c:pt>
                <c:pt idx="45">
                  <c:v>52.4</c:v>
                </c:pt>
                <c:pt idx="46">
                  <c:v>50.6</c:v>
                </c:pt>
                <c:pt idx="47">
                  <c:v>49.8</c:v>
                </c:pt>
              </c:numCache>
            </c:numRef>
          </c:val>
          <c:extLst>
            <c:ext xmlns:c16="http://schemas.microsoft.com/office/drawing/2014/chart" uri="{C3380CC4-5D6E-409C-BE32-E72D297353CC}">
              <c16:uniqueId val="{00000005-1EA5-43B5-9CD9-93DD659FC9E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10.6</c:v>
                </c:pt>
                <c:pt idx="2">
                  <c:v>10.7</c:v>
                </c:pt>
                <c:pt idx="3">
                  <c:v>10.7</c:v>
                </c:pt>
                <c:pt idx="4">
                  <c:v>10.7</c:v>
                </c:pt>
                <c:pt idx="5">
                  <c:v>10.7</c:v>
                </c:pt>
                <c:pt idx="6">
                  <c:v>10.7</c:v>
                </c:pt>
                <c:pt idx="7">
                  <c:v>10.7</c:v>
                </c:pt>
                <c:pt idx="8">
                  <c:v>9.6999999999999993</c:v>
                </c:pt>
                <c:pt idx="9">
                  <c:v>9.3000000000000007</c:v>
                </c:pt>
                <c:pt idx="10">
                  <c:v>10.4</c:v>
                </c:pt>
                <c:pt idx="11">
                  <c:v>10.7</c:v>
                </c:pt>
                <c:pt idx="12">
                  <c:v>9.1999999999999993</c:v>
                </c:pt>
                <c:pt idx="13">
                  <c:v>9.1999999999999993</c:v>
                </c:pt>
                <c:pt idx="14">
                  <c:v>9.1999999999999993</c:v>
                </c:pt>
                <c:pt idx="15">
                  <c:v>9.1999999999999993</c:v>
                </c:pt>
                <c:pt idx="16">
                  <c:v>9.1999999999999993</c:v>
                </c:pt>
                <c:pt idx="17">
                  <c:v>9.1999999999999993</c:v>
                </c:pt>
                <c:pt idx="18">
                  <c:v>9.1</c:v>
                </c:pt>
                <c:pt idx="19">
                  <c:v>8.6999999999999993</c:v>
                </c:pt>
                <c:pt idx="20">
                  <c:v>8.6999999999999993</c:v>
                </c:pt>
                <c:pt idx="21">
                  <c:v>8.6999999999999993</c:v>
                </c:pt>
                <c:pt idx="22">
                  <c:v>8.6999999999999993</c:v>
                </c:pt>
                <c:pt idx="23">
                  <c:v>8.6999999999999993</c:v>
                </c:pt>
                <c:pt idx="24">
                  <c:v>8.9</c:v>
                </c:pt>
                <c:pt idx="25">
                  <c:v>9.1999999999999993</c:v>
                </c:pt>
                <c:pt idx="26">
                  <c:v>9.1999999999999993</c:v>
                </c:pt>
                <c:pt idx="27">
                  <c:v>9.9</c:v>
                </c:pt>
                <c:pt idx="28">
                  <c:v>10.1</c:v>
                </c:pt>
                <c:pt idx="29">
                  <c:v>9.8000000000000007</c:v>
                </c:pt>
                <c:pt idx="30">
                  <c:v>9.9</c:v>
                </c:pt>
                <c:pt idx="31">
                  <c:v>10</c:v>
                </c:pt>
                <c:pt idx="32">
                  <c:v>10</c:v>
                </c:pt>
                <c:pt idx="33">
                  <c:v>10</c:v>
                </c:pt>
                <c:pt idx="34">
                  <c:v>10</c:v>
                </c:pt>
                <c:pt idx="35">
                  <c:v>9.9</c:v>
                </c:pt>
                <c:pt idx="36">
                  <c:v>9.9</c:v>
                </c:pt>
                <c:pt idx="37">
                  <c:v>9.9</c:v>
                </c:pt>
                <c:pt idx="38">
                  <c:v>9.9</c:v>
                </c:pt>
                <c:pt idx="39">
                  <c:v>9.9</c:v>
                </c:pt>
                <c:pt idx="40">
                  <c:v>9.9</c:v>
                </c:pt>
                <c:pt idx="41">
                  <c:v>9.9</c:v>
                </c:pt>
                <c:pt idx="42">
                  <c:v>9.9</c:v>
                </c:pt>
                <c:pt idx="43">
                  <c:v>9.9</c:v>
                </c:pt>
                <c:pt idx="44">
                  <c:v>9.9</c:v>
                </c:pt>
                <c:pt idx="45">
                  <c:v>9.9</c:v>
                </c:pt>
                <c:pt idx="46">
                  <c:v>9.9</c:v>
                </c:pt>
                <c:pt idx="47">
                  <c:v>9.9</c:v>
                </c:pt>
              </c:numCache>
            </c:numRef>
          </c:val>
          <c:extLst>
            <c:ext xmlns:c16="http://schemas.microsoft.com/office/drawing/2014/chart" uri="{C3380CC4-5D6E-409C-BE32-E72D297353CC}">
              <c16:uniqueId val="{00000006-1EA5-43B5-9CD9-93DD659FC9E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13.6</c:v>
                </c:pt>
                <c:pt idx="13">
                  <c:v>158.30000000000001</c:v>
                </c:pt>
                <c:pt idx="14">
                  <c:v>364.3</c:v>
                </c:pt>
                <c:pt idx="15">
                  <c:v>352.3</c:v>
                </c:pt>
                <c:pt idx="16">
                  <c:v>357.1</c:v>
                </c:pt>
                <c:pt idx="17">
                  <c:v>379.5</c:v>
                </c:pt>
                <c:pt idx="18">
                  <c:v>380.3</c:v>
                </c:pt>
                <c:pt idx="19">
                  <c:v>374.7</c:v>
                </c:pt>
                <c:pt idx="20">
                  <c:v>378.3</c:v>
                </c:pt>
                <c:pt idx="21">
                  <c:v>381.4</c:v>
                </c:pt>
                <c:pt idx="22">
                  <c:v>384.1</c:v>
                </c:pt>
                <c:pt idx="23">
                  <c:v>385.6</c:v>
                </c:pt>
                <c:pt idx="24">
                  <c:v>384.6</c:v>
                </c:pt>
                <c:pt idx="25">
                  <c:v>385.9</c:v>
                </c:pt>
                <c:pt idx="26">
                  <c:v>387.5</c:v>
                </c:pt>
                <c:pt idx="27">
                  <c:v>387</c:v>
                </c:pt>
                <c:pt idx="28">
                  <c:v>383.9</c:v>
                </c:pt>
                <c:pt idx="29">
                  <c:v>375.7</c:v>
                </c:pt>
                <c:pt idx="30">
                  <c:v>361.1</c:v>
                </c:pt>
                <c:pt idx="31">
                  <c:v>305.3</c:v>
                </c:pt>
                <c:pt idx="32">
                  <c:v>178.4</c:v>
                </c:pt>
                <c:pt idx="33">
                  <c:v>51.3</c:v>
                </c:pt>
                <c:pt idx="34">
                  <c:v>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EA5-43B5-9CD9-93DD659FC9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19810.212500000001</c:v>
                </c:pt>
                <c:pt idx="1">
                  <c:v>49754.049999999981</c:v>
                </c:pt>
                <c:pt idx="2">
                  <c:v>80425.950000000026</c:v>
                </c:pt>
                <c:pt idx="3">
                  <c:v>819.05000000000018</c:v>
                </c:pt>
                <c:pt idx="4">
                  <c:v>0</c:v>
                </c:pt>
                <c:pt idx="5">
                  <c:v>16.299999999999997</c:v>
                </c:pt>
                <c:pt idx="6">
                  <c:v>0</c:v>
                </c:pt>
                <c:pt idx="7">
                  <c:v>0</c:v>
                </c:pt>
                <c:pt idx="8">
                  <c:v>1553.7</c:v>
                </c:pt>
                <c:pt idx="9">
                  <c:v>1230.8</c:v>
                </c:pt>
                <c:pt idx="10">
                  <c:v>234.2499999999998</c:v>
                </c:pt>
                <c:pt idx="11">
                  <c:v>3555.5499999999997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A7-41C0-B5F4-C1E55C603E8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344.05</c:v>
                </c:pt>
                <c:pt idx="1">
                  <c:v>450.4</c:v>
                </c:pt>
                <c:pt idx="2">
                  <c:v>194.05</c:v>
                </c:pt>
                <c:pt idx="3">
                  <c:v>298</c:v>
                </c:pt>
                <c:pt idx="4">
                  <c:v>31.55</c:v>
                </c:pt>
                <c:pt idx="5">
                  <c:v>0</c:v>
                </c:pt>
                <c:pt idx="6">
                  <c:v>242.3</c:v>
                </c:pt>
                <c:pt idx="7">
                  <c:v>8.1</c:v>
                </c:pt>
                <c:pt idx="8">
                  <c:v>113.55</c:v>
                </c:pt>
                <c:pt idx="9">
                  <c:v>0</c:v>
                </c:pt>
                <c:pt idx="10">
                  <c:v>86.05</c:v>
                </c:pt>
                <c:pt idx="11">
                  <c:v>120.25</c:v>
                </c:pt>
                <c:pt idx="12">
                  <c:v>82.5</c:v>
                </c:pt>
                <c:pt idx="13">
                  <c:v>55.3</c:v>
                </c:pt>
                <c:pt idx="14">
                  <c:v>48.15</c:v>
                </c:pt>
                <c:pt idx="15">
                  <c:v>370.6</c:v>
                </c:pt>
                <c:pt idx="16">
                  <c:v>455.6</c:v>
                </c:pt>
                <c:pt idx="17">
                  <c:v>178.75</c:v>
                </c:pt>
                <c:pt idx="18">
                  <c:v>120</c:v>
                </c:pt>
                <c:pt idx="19">
                  <c:v>297.35000000000002</c:v>
                </c:pt>
                <c:pt idx="20">
                  <c:v>542.29999999999995</c:v>
                </c:pt>
                <c:pt idx="21">
                  <c:v>1576.2</c:v>
                </c:pt>
                <c:pt idx="22">
                  <c:v>264.75</c:v>
                </c:pt>
                <c:pt idx="23">
                  <c:v>896.6</c:v>
                </c:pt>
                <c:pt idx="24">
                  <c:v>1291.2</c:v>
                </c:pt>
                <c:pt idx="25">
                  <c:v>127.45</c:v>
                </c:pt>
                <c:pt idx="26">
                  <c:v>79.3</c:v>
                </c:pt>
                <c:pt idx="27">
                  <c:v>138.69999999999999</c:v>
                </c:pt>
                <c:pt idx="28">
                  <c:v>47.75</c:v>
                </c:pt>
                <c:pt idx="29">
                  <c:v>96.05</c:v>
                </c:pt>
                <c:pt idx="30">
                  <c:v>107.85</c:v>
                </c:pt>
                <c:pt idx="31">
                  <c:v>104.15</c:v>
                </c:pt>
                <c:pt idx="32">
                  <c:v>215.95</c:v>
                </c:pt>
                <c:pt idx="33">
                  <c:v>596.95000000000005</c:v>
                </c:pt>
                <c:pt idx="34">
                  <c:v>288.60000000000002</c:v>
                </c:pt>
                <c:pt idx="35">
                  <c:v>356</c:v>
                </c:pt>
                <c:pt idx="36">
                  <c:v>78.349999999999994</c:v>
                </c:pt>
                <c:pt idx="37">
                  <c:v>432.05</c:v>
                </c:pt>
                <c:pt idx="38">
                  <c:v>0</c:v>
                </c:pt>
                <c:pt idx="39">
                  <c:v>107.8</c:v>
                </c:pt>
                <c:pt idx="40">
                  <c:v>2.7</c:v>
                </c:pt>
                <c:pt idx="41">
                  <c:v>67.400000000000006</c:v>
                </c:pt>
                <c:pt idx="42">
                  <c:v>116.15</c:v>
                </c:pt>
                <c:pt idx="43">
                  <c:v>126.6</c:v>
                </c:pt>
                <c:pt idx="44">
                  <c:v>52.15</c:v>
                </c:pt>
                <c:pt idx="45">
                  <c:v>178.6</c:v>
                </c:pt>
                <c:pt idx="46">
                  <c:v>712.2</c:v>
                </c:pt>
                <c:pt idx="47">
                  <c:v>1105.6500000000001</c:v>
                </c:pt>
                <c:pt idx="48">
                  <c:v>684.8</c:v>
                </c:pt>
                <c:pt idx="49">
                  <c:v>827</c:v>
                </c:pt>
                <c:pt idx="50">
                  <c:v>14.4</c:v>
                </c:pt>
                <c:pt idx="51">
                  <c:v>150.94999999999999</c:v>
                </c:pt>
                <c:pt idx="52">
                  <c:v>334.75</c:v>
                </c:pt>
                <c:pt idx="53">
                  <c:v>964.25</c:v>
                </c:pt>
                <c:pt idx="54">
                  <c:v>184.2</c:v>
                </c:pt>
                <c:pt idx="55">
                  <c:v>80.55</c:v>
                </c:pt>
                <c:pt idx="56">
                  <c:v>62.45</c:v>
                </c:pt>
                <c:pt idx="57">
                  <c:v>34.25</c:v>
                </c:pt>
                <c:pt idx="58">
                  <c:v>57</c:v>
                </c:pt>
                <c:pt idx="59">
                  <c:v>118.05</c:v>
                </c:pt>
                <c:pt idx="60">
                  <c:v>7.2</c:v>
                </c:pt>
                <c:pt idx="61">
                  <c:v>0</c:v>
                </c:pt>
                <c:pt idx="62">
                  <c:v>446.6</c:v>
                </c:pt>
                <c:pt idx="63">
                  <c:v>240.05</c:v>
                </c:pt>
                <c:pt idx="64">
                  <c:v>130.85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95-4BAA-A111-6F47CA9AA86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17543.35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1465.05</c:v>
                </c:pt>
                <c:pt idx="1">
                  <c:v>3555.55</c:v>
                </c:pt>
                <c:pt idx="2">
                  <c:v>4371.75</c:v>
                </c:pt>
                <c:pt idx="3">
                  <c:v>8151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8F-48DC-BB74-DD0815C126C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13.5</c:v>
                </c:pt>
                <c:pt idx="1">
                  <c:v>13</c:v>
                </c:pt>
                <c:pt idx="2">
                  <c:v>13.5</c:v>
                </c:pt>
                <c:pt idx="3">
                  <c:v>14</c:v>
                </c:pt>
                <c:pt idx="4">
                  <c:v>13.3</c:v>
                </c:pt>
                <c:pt idx="5">
                  <c:v>13.1</c:v>
                </c:pt>
                <c:pt idx="6">
                  <c:v>13.3</c:v>
                </c:pt>
                <c:pt idx="7">
                  <c:v>14.6</c:v>
                </c:pt>
                <c:pt idx="8">
                  <c:v>14.8</c:v>
                </c:pt>
                <c:pt idx="9">
                  <c:v>14.8</c:v>
                </c:pt>
                <c:pt idx="10">
                  <c:v>14.6</c:v>
                </c:pt>
                <c:pt idx="11">
                  <c:v>14.5</c:v>
                </c:pt>
                <c:pt idx="12">
                  <c:v>14.6</c:v>
                </c:pt>
                <c:pt idx="13">
                  <c:v>14.5</c:v>
                </c:pt>
                <c:pt idx="14">
                  <c:v>14.4</c:v>
                </c:pt>
                <c:pt idx="15">
                  <c:v>14.4</c:v>
                </c:pt>
                <c:pt idx="16">
                  <c:v>14.5</c:v>
                </c:pt>
                <c:pt idx="17">
                  <c:v>14.5</c:v>
                </c:pt>
                <c:pt idx="18">
                  <c:v>14.7</c:v>
                </c:pt>
                <c:pt idx="19">
                  <c:v>14.5</c:v>
                </c:pt>
                <c:pt idx="20">
                  <c:v>14.5</c:v>
                </c:pt>
                <c:pt idx="21">
                  <c:v>14.7</c:v>
                </c:pt>
                <c:pt idx="22">
                  <c:v>14.6</c:v>
                </c:pt>
                <c:pt idx="23">
                  <c:v>14.5</c:v>
                </c:pt>
                <c:pt idx="24">
                  <c:v>14.2</c:v>
                </c:pt>
                <c:pt idx="25">
                  <c:v>14.6</c:v>
                </c:pt>
                <c:pt idx="26">
                  <c:v>14.6</c:v>
                </c:pt>
                <c:pt idx="27">
                  <c:v>14.6</c:v>
                </c:pt>
                <c:pt idx="28">
                  <c:v>14.5</c:v>
                </c:pt>
                <c:pt idx="29">
                  <c:v>14.5</c:v>
                </c:pt>
                <c:pt idx="30">
                  <c:v>14</c:v>
                </c:pt>
                <c:pt idx="31">
                  <c:v>14</c:v>
                </c:pt>
                <c:pt idx="32">
                  <c:v>13.7</c:v>
                </c:pt>
                <c:pt idx="33">
                  <c:v>14.2</c:v>
                </c:pt>
                <c:pt idx="34">
                  <c:v>14.2</c:v>
                </c:pt>
                <c:pt idx="35">
                  <c:v>14.2</c:v>
                </c:pt>
                <c:pt idx="36">
                  <c:v>15</c:v>
                </c:pt>
                <c:pt idx="37">
                  <c:v>14.2</c:v>
                </c:pt>
                <c:pt idx="38">
                  <c:v>15</c:v>
                </c:pt>
                <c:pt idx="39">
                  <c:v>15</c:v>
                </c:pt>
                <c:pt idx="40">
                  <c:v>14.7</c:v>
                </c:pt>
                <c:pt idx="41">
                  <c:v>15</c:v>
                </c:pt>
                <c:pt idx="42">
                  <c:v>14.9</c:v>
                </c:pt>
                <c:pt idx="43">
                  <c:v>15</c:v>
                </c:pt>
                <c:pt idx="44">
                  <c:v>14.5</c:v>
                </c:pt>
                <c:pt idx="45">
                  <c:v>14.4</c:v>
                </c:pt>
                <c:pt idx="46">
                  <c:v>14.3</c:v>
                </c:pt>
                <c:pt idx="47">
                  <c:v>13.4</c:v>
                </c:pt>
              </c:numCache>
            </c:numRef>
          </c:val>
          <c:extLst>
            <c:ext xmlns:c16="http://schemas.microsoft.com/office/drawing/2014/chart" uri="{C3380CC4-5D6E-409C-BE32-E72D297353CC}">
              <c16:uniqueId val="{00000000-CD5F-4584-9C9C-6C3F43BAB28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18.899999999999999</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19</c:v>
                </c:pt>
                <c:pt idx="17">
                  <c:v>19</c:v>
                </c:pt>
                <c:pt idx="18">
                  <c:v>18.100000000000001</c:v>
                </c:pt>
                <c:pt idx="19">
                  <c:v>14.5</c:v>
                </c:pt>
                <c:pt idx="20">
                  <c:v>16.3</c:v>
                </c:pt>
                <c:pt idx="21">
                  <c:v>18.7</c:v>
                </c:pt>
                <c:pt idx="22">
                  <c:v>19</c:v>
                </c:pt>
                <c:pt idx="23">
                  <c:v>19</c:v>
                </c:pt>
                <c:pt idx="24">
                  <c:v>19</c:v>
                </c:pt>
                <c:pt idx="25">
                  <c:v>19.100000000000001</c:v>
                </c:pt>
                <c:pt idx="26">
                  <c:v>19</c:v>
                </c:pt>
                <c:pt idx="27">
                  <c:v>19</c:v>
                </c:pt>
                <c:pt idx="28">
                  <c:v>19</c:v>
                </c:pt>
                <c:pt idx="29">
                  <c:v>18.600000000000001</c:v>
                </c:pt>
                <c:pt idx="30">
                  <c:v>16.3</c:v>
                </c:pt>
                <c:pt idx="31">
                  <c:v>19</c:v>
                </c:pt>
                <c:pt idx="32">
                  <c:v>19</c:v>
                </c:pt>
                <c:pt idx="33">
                  <c:v>18.2</c:v>
                </c:pt>
                <c:pt idx="34">
                  <c:v>18.3</c:v>
                </c:pt>
                <c:pt idx="35">
                  <c:v>19.100000000000001</c:v>
                </c:pt>
                <c:pt idx="36">
                  <c:v>19.100000000000001</c:v>
                </c:pt>
                <c:pt idx="37">
                  <c:v>19</c:v>
                </c:pt>
                <c:pt idx="38">
                  <c:v>19</c:v>
                </c:pt>
                <c:pt idx="39">
                  <c:v>19.100000000000001</c:v>
                </c:pt>
                <c:pt idx="40">
                  <c:v>18.399999999999999</c:v>
                </c:pt>
                <c:pt idx="41">
                  <c:v>19.100000000000001</c:v>
                </c:pt>
                <c:pt idx="42">
                  <c:v>19.100000000000001</c:v>
                </c:pt>
                <c:pt idx="43">
                  <c:v>19.100000000000001</c:v>
                </c:pt>
                <c:pt idx="44">
                  <c:v>19</c:v>
                </c:pt>
                <c:pt idx="45">
                  <c:v>19.100000000000001</c:v>
                </c:pt>
                <c:pt idx="46">
                  <c:v>19.100000000000001</c:v>
                </c:pt>
                <c:pt idx="47">
                  <c:v>19.100000000000001</c:v>
                </c:pt>
              </c:numCache>
            </c:numRef>
          </c:val>
          <c:extLst>
            <c:ext xmlns:c16="http://schemas.microsoft.com/office/drawing/2014/chart" uri="{C3380CC4-5D6E-409C-BE32-E72D297353CC}">
              <c16:uniqueId val="{00000001-CD5F-4584-9C9C-6C3F43BAB28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7.1</c:v>
                </c:pt>
                <c:pt idx="2">
                  <c:v>8.5</c:v>
                </c:pt>
                <c:pt idx="3">
                  <c:v>8.6</c:v>
                </c:pt>
                <c:pt idx="4">
                  <c:v>7.1</c:v>
                </c:pt>
                <c:pt idx="5">
                  <c:v>8.1</c:v>
                </c:pt>
                <c:pt idx="6">
                  <c:v>8.6</c:v>
                </c:pt>
                <c:pt idx="7">
                  <c:v>9</c:v>
                </c:pt>
                <c:pt idx="8">
                  <c:v>8.3000000000000007</c:v>
                </c:pt>
                <c:pt idx="9">
                  <c:v>7.3</c:v>
                </c:pt>
                <c:pt idx="10">
                  <c:v>8.6999999999999993</c:v>
                </c:pt>
                <c:pt idx="11">
                  <c:v>8.8000000000000007</c:v>
                </c:pt>
                <c:pt idx="12">
                  <c:v>8.8000000000000007</c:v>
                </c:pt>
                <c:pt idx="13">
                  <c:v>8.4</c:v>
                </c:pt>
                <c:pt idx="14">
                  <c:v>8.6</c:v>
                </c:pt>
                <c:pt idx="15">
                  <c:v>9.1999999999999993</c:v>
                </c:pt>
                <c:pt idx="16">
                  <c:v>7.4</c:v>
                </c:pt>
                <c:pt idx="17">
                  <c:v>7.6</c:v>
                </c:pt>
                <c:pt idx="18">
                  <c:v>7.6</c:v>
                </c:pt>
                <c:pt idx="19">
                  <c:v>8.3000000000000007</c:v>
                </c:pt>
                <c:pt idx="20">
                  <c:v>9</c:v>
                </c:pt>
                <c:pt idx="21">
                  <c:v>7.1</c:v>
                </c:pt>
                <c:pt idx="22">
                  <c:v>7.1</c:v>
                </c:pt>
                <c:pt idx="23">
                  <c:v>6.8</c:v>
                </c:pt>
                <c:pt idx="24">
                  <c:v>6.6</c:v>
                </c:pt>
                <c:pt idx="25">
                  <c:v>6.9</c:v>
                </c:pt>
                <c:pt idx="26">
                  <c:v>8</c:v>
                </c:pt>
                <c:pt idx="27">
                  <c:v>8.4</c:v>
                </c:pt>
                <c:pt idx="28">
                  <c:v>8.1</c:v>
                </c:pt>
                <c:pt idx="29">
                  <c:v>7.8</c:v>
                </c:pt>
                <c:pt idx="30">
                  <c:v>8.5</c:v>
                </c:pt>
                <c:pt idx="31">
                  <c:v>8.3000000000000007</c:v>
                </c:pt>
                <c:pt idx="32">
                  <c:v>8.1999999999999993</c:v>
                </c:pt>
                <c:pt idx="33">
                  <c:v>8.5</c:v>
                </c:pt>
                <c:pt idx="34">
                  <c:v>8.5</c:v>
                </c:pt>
                <c:pt idx="35">
                  <c:v>8.5</c:v>
                </c:pt>
                <c:pt idx="36">
                  <c:v>8.9</c:v>
                </c:pt>
                <c:pt idx="37">
                  <c:v>8.5</c:v>
                </c:pt>
                <c:pt idx="38">
                  <c:v>8.4</c:v>
                </c:pt>
                <c:pt idx="39">
                  <c:v>8.6999999999999993</c:v>
                </c:pt>
                <c:pt idx="40">
                  <c:v>7.1</c:v>
                </c:pt>
                <c:pt idx="41">
                  <c:v>8.6999999999999993</c:v>
                </c:pt>
                <c:pt idx="42">
                  <c:v>8.6999999999999993</c:v>
                </c:pt>
                <c:pt idx="43">
                  <c:v>8.6</c:v>
                </c:pt>
                <c:pt idx="44">
                  <c:v>7.7</c:v>
                </c:pt>
                <c:pt idx="45">
                  <c:v>8.4</c:v>
                </c:pt>
                <c:pt idx="46">
                  <c:v>6.9</c:v>
                </c:pt>
                <c:pt idx="47">
                  <c:v>7.1</c:v>
                </c:pt>
              </c:numCache>
            </c:numRef>
          </c:val>
          <c:extLst>
            <c:ext xmlns:c16="http://schemas.microsoft.com/office/drawing/2014/chart" uri="{C3380CC4-5D6E-409C-BE32-E72D297353CC}">
              <c16:uniqueId val="{00000002-CD5F-4584-9C9C-6C3F43BAB28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8.9</c:v>
                </c:pt>
                <c:pt idx="2">
                  <c:v>9.4</c:v>
                </c:pt>
                <c:pt idx="3">
                  <c:v>9.6</c:v>
                </c:pt>
                <c:pt idx="4">
                  <c:v>9.6</c:v>
                </c:pt>
                <c:pt idx="5">
                  <c:v>9.5</c:v>
                </c:pt>
                <c:pt idx="6">
                  <c:v>9.4</c:v>
                </c:pt>
                <c:pt idx="7">
                  <c:v>9.4</c:v>
                </c:pt>
                <c:pt idx="8">
                  <c:v>9.4</c:v>
                </c:pt>
                <c:pt idx="9">
                  <c:v>9.4</c:v>
                </c:pt>
                <c:pt idx="10">
                  <c:v>9.4</c:v>
                </c:pt>
                <c:pt idx="11">
                  <c:v>9.3000000000000007</c:v>
                </c:pt>
                <c:pt idx="12">
                  <c:v>9.4</c:v>
                </c:pt>
                <c:pt idx="13">
                  <c:v>10.199999999999999</c:v>
                </c:pt>
                <c:pt idx="14">
                  <c:v>10.1</c:v>
                </c:pt>
                <c:pt idx="15">
                  <c:v>10.6</c:v>
                </c:pt>
                <c:pt idx="16">
                  <c:v>10.1</c:v>
                </c:pt>
                <c:pt idx="17">
                  <c:v>10.3</c:v>
                </c:pt>
                <c:pt idx="18">
                  <c:v>11.1</c:v>
                </c:pt>
                <c:pt idx="19">
                  <c:v>11.6</c:v>
                </c:pt>
                <c:pt idx="20">
                  <c:v>11.8</c:v>
                </c:pt>
                <c:pt idx="21">
                  <c:v>11.7</c:v>
                </c:pt>
                <c:pt idx="22">
                  <c:v>11</c:v>
                </c:pt>
                <c:pt idx="23">
                  <c:v>10.3</c:v>
                </c:pt>
                <c:pt idx="24">
                  <c:v>9.8000000000000007</c:v>
                </c:pt>
                <c:pt idx="25">
                  <c:v>10.6</c:v>
                </c:pt>
                <c:pt idx="26">
                  <c:v>9.4</c:v>
                </c:pt>
                <c:pt idx="27">
                  <c:v>9.3000000000000007</c:v>
                </c:pt>
                <c:pt idx="28">
                  <c:v>9.3000000000000007</c:v>
                </c:pt>
                <c:pt idx="29">
                  <c:v>9.3000000000000007</c:v>
                </c:pt>
                <c:pt idx="30">
                  <c:v>9.4</c:v>
                </c:pt>
                <c:pt idx="31">
                  <c:v>9.6999999999999993</c:v>
                </c:pt>
                <c:pt idx="32">
                  <c:v>9.6999999999999993</c:v>
                </c:pt>
                <c:pt idx="33">
                  <c:v>9.6999999999999993</c:v>
                </c:pt>
                <c:pt idx="34">
                  <c:v>9.6999999999999993</c:v>
                </c:pt>
                <c:pt idx="35">
                  <c:v>9.6999999999999993</c:v>
                </c:pt>
                <c:pt idx="36">
                  <c:v>10.7</c:v>
                </c:pt>
                <c:pt idx="37">
                  <c:v>11</c:v>
                </c:pt>
                <c:pt idx="38">
                  <c:v>11.5</c:v>
                </c:pt>
                <c:pt idx="39">
                  <c:v>10.5</c:v>
                </c:pt>
                <c:pt idx="40">
                  <c:v>11</c:v>
                </c:pt>
                <c:pt idx="41">
                  <c:v>10.7</c:v>
                </c:pt>
                <c:pt idx="42">
                  <c:v>10.5</c:v>
                </c:pt>
                <c:pt idx="43">
                  <c:v>10.5</c:v>
                </c:pt>
                <c:pt idx="44">
                  <c:v>10.6</c:v>
                </c:pt>
                <c:pt idx="45">
                  <c:v>10.5</c:v>
                </c:pt>
                <c:pt idx="46">
                  <c:v>10.3</c:v>
                </c:pt>
                <c:pt idx="47">
                  <c:v>10.199999999999999</c:v>
                </c:pt>
              </c:numCache>
            </c:numRef>
          </c:val>
          <c:extLst>
            <c:ext xmlns:c16="http://schemas.microsoft.com/office/drawing/2014/chart" uri="{C3380CC4-5D6E-409C-BE32-E72D297353CC}">
              <c16:uniqueId val="{00000003-CD5F-4584-9C9C-6C3F43BAB28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64.7</c:v>
                </c:pt>
                <c:pt idx="1">
                  <c:v>64.900000000000006</c:v>
                </c:pt>
                <c:pt idx="2">
                  <c:v>65</c:v>
                </c:pt>
                <c:pt idx="3">
                  <c:v>65</c:v>
                </c:pt>
                <c:pt idx="4">
                  <c:v>65</c:v>
                </c:pt>
                <c:pt idx="5">
                  <c:v>65</c:v>
                </c:pt>
                <c:pt idx="6">
                  <c:v>64.900000000000006</c:v>
                </c:pt>
                <c:pt idx="7">
                  <c:v>65</c:v>
                </c:pt>
                <c:pt idx="8">
                  <c:v>65.2</c:v>
                </c:pt>
                <c:pt idx="9">
                  <c:v>64.8</c:v>
                </c:pt>
                <c:pt idx="10">
                  <c:v>65</c:v>
                </c:pt>
                <c:pt idx="11">
                  <c:v>65.3</c:v>
                </c:pt>
                <c:pt idx="12">
                  <c:v>65.3</c:v>
                </c:pt>
                <c:pt idx="13">
                  <c:v>65.3</c:v>
                </c:pt>
                <c:pt idx="14">
                  <c:v>65.2</c:v>
                </c:pt>
                <c:pt idx="15">
                  <c:v>65</c:v>
                </c:pt>
                <c:pt idx="16">
                  <c:v>65</c:v>
                </c:pt>
                <c:pt idx="17">
                  <c:v>65.599999999999994</c:v>
                </c:pt>
                <c:pt idx="18">
                  <c:v>64.900000000000006</c:v>
                </c:pt>
                <c:pt idx="19">
                  <c:v>64.8</c:v>
                </c:pt>
                <c:pt idx="20">
                  <c:v>65.2</c:v>
                </c:pt>
                <c:pt idx="21">
                  <c:v>64.8</c:v>
                </c:pt>
                <c:pt idx="22">
                  <c:v>64.8</c:v>
                </c:pt>
                <c:pt idx="23">
                  <c:v>63.8</c:v>
                </c:pt>
                <c:pt idx="24">
                  <c:v>63.5</c:v>
                </c:pt>
                <c:pt idx="25">
                  <c:v>64.3</c:v>
                </c:pt>
                <c:pt idx="26">
                  <c:v>64.099999999999994</c:v>
                </c:pt>
                <c:pt idx="27">
                  <c:v>64.2</c:v>
                </c:pt>
                <c:pt idx="28">
                  <c:v>65.099999999999994</c:v>
                </c:pt>
                <c:pt idx="29">
                  <c:v>65.3</c:v>
                </c:pt>
                <c:pt idx="30">
                  <c:v>65.2</c:v>
                </c:pt>
                <c:pt idx="31">
                  <c:v>65.099999999999994</c:v>
                </c:pt>
                <c:pt idx="32">
                  <c:v>65.400000000000006</c:v>
                </c:pt>
                <c:pt idx="33">
                  <c:v>64.900000000000006</c:v>
                </c:pt>
                <c:pt idx="34">
                  <c:v>65.400000000000006</c:v>
                </c:pt>
                <c:pt idx="35">
                  <c:v>65.099999999999994</c:v>
                </c:pt>
                <c:pt idx="36">
                  <c:v>64.7</c:v>
                </c:pt>
                <c:pt idx="37">
                  <c:v>65.5</c:v>
                </c:pt>
                <c:pt idx="38">
                  <c:v>64.8</c:v>
                </c:pt>
                <c:pt idx="39">
                  <c:v>63.1</c:v>
                </c:pt>
                <c:pt idx="40">
                  <c:v>64.900000000000006</c:v>
                </c:pt>
                <c:pt idx="41">
                  <c:v>64</c:v>
                </c:pt>
                <c:pt idx="42">
                  <c:v>63.8</c:v>
                </c:pt>
                <c:pt idx="43">
                  <c:v>64</c:v>
                </c:pt>
                <c:pt idx="44">
                  <c:v>64.099999999999994</c:v>
                </c:pt>
                <c:pt idx="45">
                  <c:v>63.9</c:v>
                </c:pt>
                <c:pt idx="46">
                  <c:v>63.9</c:v>
                </c:pt>
                <c:pt idx="47">
                  <c:v>63.6</c:v>
                </c:pt>
              </c:numCache>
            </c:numRef>
          </c:val>
          <c:extLst>
            <c:ext xmlns:c16="http://schemas.microsoft.com/office/drawing/2014/chart" uri="{C3380CC4-5D6E-409C-BE32-E72D297353CC}">
              <c16:uniqueId val="{00000004-CD5F-4584-9C9C-6C3F43BAB2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ENGIE</c:v>
                </c:pt>
                <c:pt idx="2">
                  <c:v>ORYGEN PERU S.A.A.</c:v>
                </c:pt>
                <c:pt idx="3">
                  <c:v>ELECTROPERU</c:v>
                </c:pt>
                <c:pt idx="4">
                  <c:v>FENIX POWER PERÚ</c:v>
                </c:pt>
                <c:pt idx="5">
                  <c:v>TERMOCHILCA S.A.C.</c:v>
                </c:pt>
                <c:pt idx="6">
                  <c:v>STATKRAFT S.A</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LA VIRGEN</c:v>
                </c:pt>
                <c:pt idx="22">
                  <c:v>ENERGÍA EÓLICA S.A.</c:v>
                </c:pt>
                <c:pt idx="23">
                  <c:v>GM OPERACIONES S.A.C.</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GR PAINO SOCIEDAD ANONIMA CERRADA</c:v>
                </c:pt>
                <c:pt idx="40">
                  <c:v>EMPRESA ELECTRICA AGUA AZUL</c:v>
                </c:pt>
                <c:pt idx="41">
                  <c:v>PETRAMAS</c:v>
                </c:pt>
                <c:pt idx="42">
                  <c:v>PERUANA DE INVERSIONES EN ENERGIAS RENOVABLES S.A.</c:v>
                </c:pt>
                <c:pt idx="43">
                  <c:v>BIOENERGIA DEL CHIRA S.A.</c:v>
                </c:pt>
                <c:pt idx="44">
                  <c:v>AGROINDUSTRIAS SAN JACINTO S.A.A.</c:v>
                </c:pt>
                <c:pt idx="45">
                  <c:v>EMPRESA ELECTRICA RIO DOBLE</c:v>
                </c:pt>
                <c:pt idx="46">
                  <c:v>PANAMERICANA  SOLAR SAC.</c:v>
                </c:pt>
                <c:pt idx="47">
                  <c:v>AGROAURORA S.A.C.</c:v>
                </c:pt>
                <c:pt idx="48">
                  <c:v>MOQUEGUA FV S.A.C.</c:v>
                </c:pt>
                <c:pt idx="49">
                  <c:v>TACNA SOLAR SAC.</c:v>
                </c:pt>
                <c:pt idx="50">
                  <c:v>MAJES ARCUS S.A.C.</c:v>
                </c:pt>
                <c:pt idx="51">
                  <c:v>REPARTICIÓN ARCUS S.A.C.</c:v>
                </c:pt>
                <c:pt idx="52">
                  <c:v>HIDROCAÑETE S.A.</c:v>
                </c:pt>
                <c:pt idx="53">
                  <c:v>MAJA ENERGIA S.A.C.</c:v>
                </c:pt>
                <c:pt idx="54">
                  <c:v>EMPRESA DE GENERACION ELECTRICA CANCHAYLLO SAC</c:v>
                </c:pt>
                <c:pt idx="55">
                  <c:v>ELECTRICA YANAPAMPA SAC</c:v>
                </c:pt>
                <c:pt idx="56">
                  <c:v>SAMAY I S.A.C</c:v>
                </c:pt>
                <c:pt idx="57">
                  <c:v>ASOCIACIÓN SANTA LUCIA DE CHACAS</c:v>
                </c:pt>
                <c:pt idx="58">
                  <c:v>INVERSIONES SHAQSHA S.A.C.</c:v>
                </c:pt>
                <c:pt idx="59">
                  <c:v>VARI ENERGIA S.A.C.</c:v>
                </c:pt>
                <c:pt idx="60">
                  <c:v>INFRAESTRUCTURAS Y ENERGIAS DEL PERU S.A.C.</c:v>
                </c:pt>
                <c:pt idx="61">
                  <c:v>COLCA SOLAR S.A.C.</c:v>
                </c:pt>
                <c:pt idx="62">
                  <c:v>ATRIA ENERGIA S.A.C.</c:v>
                </c:pt>
                <c:pt idx="63">
                  <c:v>KONDU SAC</c:v>
                </c:pt>
                <c:pt idx="64">
                  <c:v>PLANTA DE RESERVA FRIA DE GENERACION  DE ETEN S.A.</c:v>
                </c:pt>
              </c:strCache>
            </c:strRef>
          </c:cat>
          <c:val>
            <c:numRef>
              <c:f>EVO_PRO_ENE!$J$189:$J$253</c:f>
              <c:numCache>
                <c:formatCode>General</c:formatCode>
                <c:ptCount val="65"/>
                <c:pt idx="0">
                  <c:v>767451</c:v>
                </c:pt>
                <c:pt idx="1">
                  <c:v>526809.59</c:v>
                </c:pt>
                <c:pt idx="2">
                  <c:v>503199.70500000002</c:v>
                </c:pt>
                <c:pt idx="3">
                  <c:v>450238.05499999999</c:v>
                </c:pt>
                <c:pt idx="4">
                  <c:v>280586.98362499999</c:v>
                </c:pt>
                <c:pt idx="5">
                  <c:v>115227.4</c:v>
                </c:pt>
                <c:pt idx="6">
                  <c:v>115072.65</c:v>
                </c:pt>
                <c:pt idx="7">
                  <c:v>71972.399999999994</c:v>
                </c:pt>
                <c:pt idx="8">
                  <c:v>70192.353560000003</c:v>
                </c:pt>
                <c:pt idx="9">
                  <c:v>65710.3</c:v>
                </c:pt>
                <c:pt idx="10">
                  <c:v>51715.368549999999</c:v>
                </c:pt>
                <c:pt idx="11">
                  <c:v>48918.690999999999</c:v>
                </c:pt>
                <c:pt idx="12">
                  <c:v>45239.8</c:v>
                </c:pt>
                <c:pt idx="13">
                  <c:v>43747.85</c:v>
                </c:pt>
                <c:pt idx="14">
                  <c:v>40248.15</c:v>
                </c:pt>
                <c:pt idx="15">
                  <c:v>34422.199999999997</c:v>
                </c:pt>
                <c:pt idx="16">
                  <c:v>31641.32</c:v>
                </c:pt>
                <c:pt idx="17">
                  <c:v>29904.400000000001</c:v>
                </c:pt>
                <c:pt idx="18">
                  <c:v>28550</c:v>
                </c:pt>
                <c:pt idx="19">
                  <c:v>22692.45</c:v>
                </c:pt>
                <c:pt idx="20">
                  <c:v>22328.05</c:v>
                </c:pt>
                <c:pt idx="21">
                  <c:v>19174.349999999999</c:v>
                </c:pt>
                <c:pt idx="22">
                  <c:v>19123.400000000001</c:v>
                </c:pt>
                <c:pt idx="23">
                  <c:v>17317.281950000001</c:v>
                </c:pt>
                <c:pt idx="24">
                  <c:v>14843.8</c:v>
                </c:pt>
                <c:pt idx="25">
                  <c:v>12270.05</c:v>
                </c:pt>
                <c:pt idx="26">
                  <c:v>11362.7</c:v>
                </c:pt>
                <c:pt idx="27">
                  <c:v>10568.8</c:v>
                </c:pt>
                <c:pt idx="28">
                  <c:v>10156.799999999999</c:v>
                </c:pt>
                <c:pt idx="29">
                  <c:v>9597.5499999999993</c:v>
                </c:pt>
                <c:pt idx="30">
                  <c:v>9550.6122599999999</c:v>
                </c:pt>
                <c:pt idx="31">
                  <c:v>8513.0219500000003</c:v>
                </c:pt>
                <c:pt idx="32">
                  <c:v>8268.9500000000007</c:v>
                </c:pt>
                <c:pt idx="33">
                  <c:v>7286.95</c:v>
                </c:pt>
                <c:pt idx="34">
                  <c:v>7212.9</c:v>
                </c:pt>
                <c:pt idx="35">
                  <c:v>6730.85</c:v>
                </c:pt>
                <c:pt idx="36">
                  <c:v>6595</c:v>
                </c:pt>
                <c:pt idx="37">
                  <c:v>6393.1</c:v>
                </c:pt>
                <c:pt idx="38">
                  <c:v>5844.6234999999997</c:v>
                </c:pt>
                <c:pt idx="39">
                  <c:v>5692.95</c:v>
                </c:pt>
                <c:pt idx="40">
                  <c:v>5275.15</c:v>
                </c:pt>
                <c:pt idx="41">
                  <c:v>5110.45</c:v>
                </c:pt>
                <c:pt idx="42">
                  <c:v>5042.8999999999996</c:v>
                </c:pt>
                <c:pt idx="43">
                  <c:v>4961.9973</c:v>
                </c:pt>
                <c:pt idx="44">
                  <c:v>4138.0550000000003</c:v>
                </c:pt>
                <c:pt idx="45">
                  <c:v>3459.8</c:v>
                </c:pt>
                <c:pt idx="46">
                  <c:v>3106.2</c:v>
                </c:pt>
                <c:pt idx="47">
                  <c:v>2789.5</c:v>
                </c:pt>
                <c:pt idx="48">
                  <c:v>2616.15</c:v>
                </c:pt>
                <c:pt idx="49">
                  <c:v>2552.9499999999998</c:v>
                </c:pt>
                <c:pt idx="50">
                  <c:v>2533.5</c:v>
                </c:pt>
                <c:pt idx="51">
                  <c:v>2531.35</c:v>
                </c:pt>
                <c:pt idx="52">
                  <c:v>1759.5</c:v>
                </c:pt>
                <c:pt idx="53">
                  <c:v>1424.15</c:v>
                </c:pt>
                <c:pt idx="54">
                  <c:v>1233</c:v>
                </c:pt>
                <c:pt idx="55">
                  <c:v>1188.5</c:v>
                </c:pt>
                <c:pt idx="56">
                  <c:v>775.35</c:v>
                </c:pt>
                <c:pt idx="57">
                  <c:v>680.14800000000002</c:v>
                </c:pt>
                <c:pt idx="58">
                  <c:v>621.6</c:v>
                </c:pt>
                <c:pt idx="59">
                  <c:v>498.74299999999999</c:v>
                </c:pt>
                <c:pt idx="60">
                  <c:v>464.3</c:v>
                </c:pt>
                <c:pt idx="61">
                  <c:v>179.9</c:v>
                </c:pt>
                <c:pt idx="62">
                  <c:v>66.45</c:v>
                </c:pt>
                <c:pt idx="63">
                  <c:v>53.25</c:v>
                </c:pt>
                <c:pt idx="64">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EC-44A5-BEC7-7EFC81EBD41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332.1</c:v>
                </c:pt>
                <c:pt idx="1">
                  <c:v>267.8</c:v>
                </c:pt>
                <c:pt idx="2">
                  <c:v>268.89999999999998</c:v>
                </c:pt>
                <c:pt idx="3">
                  <c:v>277.39999999999998</c:v>
                </c:pt>
                <c:pt idx="4">
                  <c:v>266.2</c:v>
                </c:pt>
                <c:pt idx="5">
                  <c:v>263.7</c:v>
                </c:pt>
                <c:pt idx="6">
                  <c:v>269.8</c:v>
                </c:pt>
                <c:pt idx="7">
                  <c:v>267.3</c:v>
                </c:pt>
                <c:pt idx="8">
                  <c:v>261.2</c:v>
                </c:pt>
                <c:pt idx="9">
                  <c:v>255.9</c:v>
                </c:pt>
                <c:pt idx="10">
                  <c:v>257.8</c:v>
                </c:pt>
                <c:pt idx="11">
                  <c:v>261.2</c:v>
                </c:pt>
                <c:pt idx="12">
                  <c:v>304.3</c:v>
                </c:pt>
                <c:pt idx="13">
                  <c:v>341</c:v>
                </c:pt>
                <c:pt idx="14">
                  <c:v>347</c:v>
                </c:pt>
                <c:pt idx="15">
                  <c:v>348.2</c:v>
                </c:pt>
                <c:pt idx="16">
                  <c:v>348.8</c:v>
                </c:pt>
                <c:pt idx="17">
                  <c:v>349.3</c:v>
                </c:pt>
                <c:pt idx="18">
                  <c:v>353.4</c:v>
                </c:pt>
                <c:pt idx="19">
                  <c:v>351.1</c:v>
                </c:pt>
                <c:pt idx="20">
                  <c:v>358.2</c:v>
                </c:pt>
                <c:pt idx="21">
                  <c:v>411.4</c:v>
                </c:pt>
                <c:pt idx="22">
                  <c:v>426.6</c:v>
                </c:pt>
                <c:pt idx="23">
                  <c:v>456</c:v>
                </c:pt>
                <c:pt idx="24">
                  <c:v>447.4</c:v>
                </c:pt>
                <c:pt idx="25">
                  <c:v>464.9</c:v>
                </c:pt>
                <c:pt idx="26">
                  <c:v>465.8</c:v>
                </c:pt>
                <c:pt idx="27">
                  <c:v>469.5</c:v>
                </c:pt>
                <c:pt idx="28">
                  <c:v>476.6</c:v>
                </c:pt>
                <c:pt idx="29">
                  <c:v>410.7</c:v>
                </c:pt>
                <c:pt idx="30">
                  <c:v>401.9</c:v>
                </c:pt>
                <c:pt idx="31">
                  <c:v>405.1</c:v>
                </c:pt>
                <c:pt idx="32">
                  <c:v>404</c:v>
                </c:pt>
                <c:pt idx="33">
                  <c:v>392</c:v>
                </c:pt>
                <c:pt idx="34">
                  <c:v>388.5</c:v>
                </c:pt>
                <c:pt idx="35">
                  <c:v>381.3</c:v>
                </c:pt>
                <c:pt idx="36">
                  <c:v>382.1</c:v>
                </c:pt>
                <c:pt idx="37">
                  <c:v>386.4</c:v>
                </c:pt>
                <c:pt idx="38">
                  <c:v>374.4</c:v>
                </c:pt>
                <c:pt idx="39">
                  <c:v>366.4</c:v>
                </c:pt>
                <c:pt idx="40">
                  <c:v>368.8</c:v>
                </c:pt>
                <c:pt idx="41">
                  <c:v>360</c:v>
                </c:pt>
                <c:pt idx="42">
                  <c:v>352.7</c:v>
                </c:pt>
                <c:pt idx="43">
                  <c:v>359.8</c:v>
                </c:pt>
                <c:pt idx="44">
                  <c:v>362.1</c:v>
                </c:pt>
                <c:pt idx="45">
                  <c:v>357.3</c:v>
                </c:pt>
                <c:pt idx="46">
                  <c:v>352.3</c:v>
                </c:pt>
                <c:pt idx="47">
                  <c:v>335.1</c:v>
                </c:pt>
              </c:numCache>
            </c:numRef>
          </c:val>
          <c:extLst>
            <c:ext xmlns:c16="http://schemas.microsoft.com/office/drawing/2014/chart" uri="{C3380CC4-5D6E-409C-BE32-E72D297353CC}">
              <c16:uniqueId val="{00000000-66E9-4FED-812B-3AE94369FA5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5740.2269999999999</c:v>
                </c:pt>
                <c:pt idx="1">
                  <c:v>5737.9480000000003</c:v>
                </c:pt>
                <c:pt idx="2">
                  <c:v>5636.7690000000002</c:v>
                </c:pt>
                <c:pt idx="3">
                  <c:v>5617.1289999999999</c:v>
                </c:pt>
                <c:pt idx="4">
                  <c:v>5460.0680000000002</c:v>
                </c:pt>
                <c:pt idx="5">
                  <c:v>5526.22</c:v>
                </c:pt>
                <c:pt idx="6">
                  <c:v>5507.5969999999998</c:v>
                </c:pt>
                <c:pt idx="7">
                  <c:v>5384.7259999999997</c:v>
                </c:pt>
                <c:pt idx="8">
                  <c:v>5484.4579999999996</c:v>
                </c:pt>
                <c:pt idx="9">
                  <c:v>5479.8280000000004</c:v>
                </c:pt>
                <c:pt idx="10">
                  <c:v>5622.4889999999996</c:v>
                </c:pt>
                <c:pt idx="11">
                  <c:v>5683.2020000000002</c:v>
                </c:pt>
                <c:pt idx="12">
                  <c:v>5745.2690000000002</c:v>
                </c:pt>
                <c:pt idx="13">
                  <c:v>5504.9120000000003</c:v>
                </c:pt>
                <c:pt idx="14">
                  <c:v>5492.6940000000004</c:v>
                </c:pt>
                <c:pt idx="15">
                  <c:v>5632.9979999999996</c:v>
                </c:pt>
                <c:pt idx="16">
                  <c:v>5912.1220000000003</c:v>
                </c:pt>
                <c:pt idx="17">
                  <c:v>5987.1670000000004</c:v>
                </c:pt>
                <c:pt idx="18">
                  <c:v>6021.1589999999997</c:v>
                </c:pt>
                <c:pt idx="19">
                  <c:v>6131.0020000000004</c:v>
                </c:pt>
                <c:pt idx="20">
                  <c:v>6103.8990000000003</c:v>
                </c:pt>
                <c:pt idx="21">
                  <c:v>6031.9639999999999</c:v>
                </c:pt>
                <c:pt idx="22">
                  <c:v>6089.0379999999996</c:v>
                </c:pt>
                <c:pt idx="23">
                  <c:v>5988.0839999999998</c:v>
                </c:pt>
                <c:pt idx="24">
                  <c:v>5996.5010000000002</c:v>
                </c:pt>
                <c:pt idx="25">
                  <c:v>5877.6760000000004</c:v>
                </c:pt>
                <c:pt idx="26">
                  <c:v>5826.6750000000002</c:v>
                </c:pt>
                <c:pt idx="27">
                  <c:v>5895.6509999999998</c:v>
                </c:pt>
                <c:pt idx="28">
                  <c:v>6003.4660000000003</c:v>
                </c:pt>
                <c:pt idx="29">
                  <c:v>6114.7110000000002</c:v>
                </c:pt>
                <c:pt idx="30">
                  <c:v>6112.3969999999999</c:v>
                </c:pt>
                <c:pt idx="31">
                  <c:v>6165.1120000000001</c:v>
                </c:pt>
                <c:pt idx="32">
                  <c:v>6265.5950000000003</c:v>
                </c:pt>
                <c:pt idx="33">
                  <c:v>6356.43</c:v>
                </c:pt>
                <c:pt idx="34">
                  <c:v>6426.9539999999997</c:v>
                </c:pt>
                <c:pt idx="35">
                  <c:v>6361.6890000000003</c:v>
                </c:pt>
                <c:pt idx="36">
                  <c:v>6507.0339999999997</c:v>
                </c:pt>
                <c:pt idx="37">
                  <c:v>6446.4849999999997</c:v>
                </c:pt>
                <c:pt idx="38">
                  <c:v>6429.3509999999997</c:v>
                </c:pt>
                <c:pt idx="39">
                  <c:v>6446.3609999999999</c:v>
                </c:pt>
                <c:pt idx="40">
                  <c:v>6400.8530000000001</c:v>
                </c:pt>
                <c:pt idx="41">
                  <c:v>6364.9920000000002</c:v>
                </c:pt>
                <c:pt idx="42">
                  <c:v>6363.4120000000003</c:v>
                </c:pt>
                <c:pt idx="43">
                  <c:v>6337.4520000000002</c:v>
                </c:pt>
                <c:pt idx="44">
                  <c:v>6214.4459999999999</c:v>
                </c:pt>
                <c:pt idx="45">
                  <c:v>6018.415</c:v>
                </c:pt>
                <c:pt idx="46">
                  <c:v>5887.424</c:v>
                </c:pt>
                <c:pt idx="47">
                  <c:v>5807.5739999999996</c:v>
                </c:pt>
              </c:numCache>
            </c:numRef>
          </c:val>
          <c:extLst>
            <c:ext xmlns:c16="http://schemas.microsoft.com/office/drawing/2014/chart" uri="{C3380CC4-5D6E-409C-BE32-E72D297353CC}">
              <c16:uniqueId val="{00000001-66E9-4FED-812B-3AE94369FA5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364.7</c:v>
                </c:pt>
                <c:pt idx="1">
                  <c:v>380</c:v>
                </c:pt>
                <c:pt idx="2">
                  <c:v>335.6</c:v>
                </c:pt>
                <c:pt idx="3">
                  <c:v>334</c:v>
                </c:pt>
                <c:pt idx="4">
                  <c:v>346.2</c:v>
                </c:pt>
                <c:pt idx="5">
                  <c:v>341.6</c:v>
                </c:pt>
                <c:pt idx="6">
                  <c:v>341.6</c:v>
                </c:pt>
                <c:pt idx="7">
                  <c:v>353.1</c:v>
                </c:pt>
                <c:pt idx="8">
                  <c:v>360</c:v>
                </c:pt>
                <c:pt idx="9">
                  <c:v>366.5</c:v>
                </c:pt>
                <c:pt idx="10">
                  <c:v>365.9</c:v>
                </c:pt>
                <c:pt idx="11">
                  <c:v>343.1</c:v>
                </c:pt>
                <c:pt idx="12">
                  <c:v>460.7</c:v>
                </c:pt>
                <c:pt idx="13">
                  <c:v>603.9</c:v>
                </c:pt>
                <c:pt idx="14">
                  <c:v>798.4</c:v>
                </c:pt>
                <c:pt idx="15">
                  <c:v>729.3</c:v>
                </c:pt>
                <c:pt idx="16">
                  <c:v>725</c:v>
                </c:pt>
                <c:pt idx="17">
                  <c:v>740.1</c:v>
                </c:pt>
                <c:pt idx="18">
                  <c:v>765.9</c:v>
                </c:pt>
                <c:pt idx="19">
                  <c:v>770.5</c:v>
                </c:pt>
                <c:pt idx="20">
                  <c:v>825.7</c:v>
                </c:pt>
                <c:pt idx="21">
                  <c:v>831.9</c:v>
                </c:pt>
                <c:pt idx="22">
                  <c:v>835.6</c:v>
                </c:pt>
                <c:pt idx="23">
                  <c:v>851.3</c:v>
                </c:pt>
                <c:pt idx="24">
                  <c:v>831.8</c:v>
                </c:pt>
                <c:pt idx="25">
                  <c:v>830.2</c:v>
                </c:pt>
                <c:pt idx="26">
                  <c:v>822.8</c:v>
                </c:pt>
                <c:pt idx="27">
                  <c:v>829</c:v>
                </c:pt>
                <c:pt idx="28">
                  <c:v>821.6</c:v>
                </c:pt>
                <c:pt idx="29">
                  <c:v>811.7</c:v>
                </c:pt>
                <c:pt idx="30">
                  <c:v>787.5</c:v>
                </c:pt>
                <c:pt idx="31">
                  <c:v>739.2</c:v>
                </c:pt>
                <c:pt idx="32">
                  <c:v>608.20000000000005</c:v>
                </c:pt>
                <c:pt idx="33">
                  <c:v>484.3</c:v>
                </c:pt>
                <c:pt idx="34">
                  <c:v>439.4</c:v>
                </c:pt>
                <c:pt idx="35">
                  <c:v>437.7</c:v>
                </c:pt>
                <c:pt idx="36">
                  <c:v>498.1</c:v>
                </c:pt>
                <c:pt idx="37">
                  <c:v>576.79999999999995</c:v>
                </c:pt>
                <c:pt idx="38">
                  <c:v>568.1</c:v>
                </c:pt>
                <c:pt idx="39">
                  <c:v>571.70000000000005</c:v>
                </c:pt>
                <c:pt idx="40">
                  <c:v>575</c:v>
                </c:pt>
                <c:pt idx="41">
                  <c:v>571.4</c:v>
                </c:pt>
                <c:pt idx="42">
                  <c:v>568.79999999999995</c:v>
                </c:pt>
                <c:pt idx="43">
                  <c:v>523.79999999999995</c:v>
                </c:pt>
                <c:pt idx="44">
                  <c:v>491.3</c:v>
                </c:pt>
                <c:pt idx="45">
                  <c:v>491.1</c:v>
                </c:pt>
                <c:pt idx="46">
                  <c:v>425.2</c:v>
                </c:pt>
                <c:pt idx="47">
                  <c:v>369.1</c:v>
                </c:pt>
              </c:numCache>
            </c:numRef>
          </c:val>
          <c:extLst>
            <c:ext xmlns:c16="http://schemas.microsoft.com/office/drawing/2014/chart" uri="{C3380CC4-5D6E-409C-BE32-E72D297353CC}">
              <c16:uniqueId val="{00000002-66E9-4FED-812B-3AE94369FA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2752.2269999999999</c:v>
                </c:pt>
                <c:pt idx="1">
                  <c:v>2699.848</c:v>
                </c:pt>
                <c:pt idx="2">
                  <c:v>2526.069</c:v>
                </c:pt>
                <c:pt idx="3">
                  <c:v>2510.7289999999998</c:v>
                </c:pt>
                <c:pt idx="4">
                  <c:v>2393.6680000000001</c:v>
                </c:pt>
                <c:pt idx="5">
                  <c:v>2453.02</c:v>
                </c:pt>
                <c:pt idx="6">
                  <c:v>2424.797</c:v>
                </c:pt>
                <c:pt idx="7">
                  <c:v>2297.5259999999998</c:v>
                </c:pt>
                <c:pt idx="8">
                  <c:v>2358.9580000000001</c:v>
                </c:pt>
                <c:pt idx="9">
                  <c:v>2345.4279999999999</c:v>
                </c:pt>
                <c:pt idx="10">
                  <c:v>2524.0889999999999</c:v>
                </c:pt>
                <c:pt idx="11">
                  <c:v>2595.6019999999999</c:v>
                </c:pt>
                <c:pt idx="12">
                  <c:v>2789.3690000000001</c:v>
                </c:pt>
                <c:pt idx="13">
                  <c:v>2563.5120000000002</c:v>
                </c:pt>
                <c:pt idx="14">
                  <c:v>2541.9940000000001</c:v>
                </c:pt>
                <c:pt idx="15">
                  <c:v>2602.098</c:v>
                </c:pt>
                <c:pt idx="16">
                  <c:v>2850.422</c:v>
                </c:pt>
                <c:pt idx="17">
                  <c:v>2877.7669999999998</c:v>
                </c:pt>
                <c:pt idx="18">
                  <c:v>2977.3589999999999</c:v>
                </c:pt>
                <c:pt idx="19">
                  <c:v>3054.3020000000001</c:v>
                </c:pt>
                <c:pt idx="20">
                  <c:v>3077.1990000000001</c:v>
                </c:pt>
                <c:pt idx="21">
                  <c:v>2999.4639999999999</c:v>
                </c:pt>
                <c:pt idx="22">
                  <c:v>3012.7379999999998</c:v>
                </c:pt>
                <c:pt idx="23">
                  <c:v>2897.6840000000002</c:v>
                </c:pt>
                <c:pt idx="24">
                  <c:v>2898.9009999999998</c:v>
                </c:pt>
                <c:pt idx="25">
                  <c:v>2857.2759999999998</c:v>
                </c:pt>
                <c:pt idx="26">
                  <c:v>2814.875</c:v>
                </c:pt>
                <c:pt idx="27">
                  <c:v>2863.3510000000001</c:v>
                </c:pt>
                <c:pt idx="28">
                  <c:v>2973.6660000000002</c:v>
                </c:pt>
                <c:pt idx="29">
                  <c:v>3052.2109999999998</c:v>
                </c:pt>
                <c:pt idx="30">
                  <c:v>3017.6970000000001</c:v>
                </c:pt>
                <c:pt idx="31">
                  <c:v>2898.712</c:v>
                </c:pt>
                <c:pt idx="32">
                  <c:v>2969.895</c:v>
                </c:pt>
                <c:pt idx="33">
                  <c:v>3023.83</c:v>
                </c:pt>
                <c:pt idx="34">
                  <c:v>3084.9540000000002</c:v>
                </c:pt>
                <c:pt idx="35">
                  <c:v>3028.0889999999999</c:v>
                </c:pt>
                <c:pt idx="36">
                  <c:v>3262.8339999999998</c:v>
                </c:pt>
                <c:pt idx="37">
                  <c:v>3344.2849999999999</c:v>
                </c:pt>
                <c:pt idx="38">
                  <c:v>3392.951</c:v>
                </c:pt>
                <c:pt idx="39">
                  <c:v>3473.3609999999999</c:v>
                </c:pt>
                <c:pt idx="40">
                  <c:v>3487.8530000000001</c:v>
                </c:pt>
                <c:pt idx="41">
                  <c:v>3495.9920000000002</c:v>
                </c:pt>
                <c:pt idx="42">
                  <c:v>3508.0120000000002</c:v>
                </c:pt>
                <c:pt idx="43">
                  <c:v>3436.3519999999999</c:v>
                </c:pt>
                <c:pt idx="44">
                  <c:v>3258.6460000000002</c:v>
                </c:pt>
                <c:pt idx="45">
                  <c:v>3075.1149999999998</c:v>
                </c:pt>
                <c:pt idx="46">
                  <c:v>2948.3240000000001</c:v>
                </c:pt>
                <c:pt idx="47">
                  <c:v>2835.4740000000002</c:v>
                </c:pt>
              </c:numCache>
            </c:numRef>
          </c:val>
          <c:extLst>
            <c:ext xmlns:c16="http://schemas.microsoft.com/office/drawing/2014/chart" uri="{C3380CC4-5D6E-409C-BE32-E72D297353CC}">
              <c16:uniqueId val="{00000000-B729-4DEE-A61F-98867EF43D9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3504.1</c:v>
                </c:pt>
                <c:pt idx="1">
                  <c:v>3497.4</c:v>
                </c:pt>
                <c:pt idx="2">
                  <c:v>3502.4</c:v>
                </c:pt>
                <c:pt idx="3">
                  <c:v>3506.7</c:v>
                </c:pt>
                <c:pt idx="4">
                  <c:v>3501.9</c:v>
                </c:pt>
                <c:pt idx="5">
                  <c:v>3503.7</c:v>
                </c:pt>
                <c:pt idx="6">
                  <c:v>3503.5</c:v>
                </c:pt>
                <c:pt idx="7">
                  <c:v>3509.4</c:v>
                </c:pt>
                <c:pt idx="8">
                  <c:v>3508.8</c:v>
                </c:pt>
                <c:pt idx="9">
                  <c:v>3513.3</c:v>
                </c:pt>
                <c:pt idx="10">
                  <c:v>3512.8</c:v>
                </c:pt>
                <c:pt idx="11">
                  <c:v>3518.4</c:v>
                </c:pt>
                <c:pt idx="12">
                  <c:v>3541.8</c:v>
                </c:pt>
                <c:pt idx="13">
                  <c:v>3563.5</c:v>
                </c:pt>
                <c:pt idx="14">
                  <c:v>3559.1</c:v>
                </c:pt>
                <c:pt idx="15">
                  <c:v>3561.3</c:v>
                </c:pt>
                <c:pt idx="16">
                  <c:v>3557.6</c:v>
                </c:pt>
                <c:pt idx="17">
                  <c:v>3559.7</c:v>
                </c:pt>
                <c:pt idx="18">
                  <c:v>3544.9</c:v>
                </c:pt>
                <c:pt idx="19">
                  <c:v>3544.3</c:v>
                </c:pt>
                <c:pt idx="20">
                  <c:v>3543.5</c:v>
                </c:pt>
                <c:pt idx="21">
                  <c:v>3542.8</c:v>
                </c:pt>
                <c:pt idx="22">
                  <c:v>3546.1</c:v>
                </c:pt>
                <c:pt idx="23">
                  <c:v>3512.6</c:v>
                </c:pt>
                <c:pt idx="24">
                  <c:v>3486.7</c:v>
                </c:pt>
                <c:pt idx="25">
                  <c:v>3417.2</c:v>
                </c:pt>
                <c:pt idx="26">
                  <c:v>3411.4</c:v>
                </c:pt>
                <c:pt idx="27">
                  <c:v>3411.4</c:v>
                </c:pt>
                <c:pt idx="28">
                  <c:v>3409.2</c:v>
                </c:pt>
                <c:pt idx="29">
                  <c:v>3412.7</c:v>
                </c:pt>
                <c:pt idx="30">
                  <c:v>3399.6</c:v>
                </c:pt>
                <c:pt idx="31">
                  <c:v>3517.2</c:v>
                </c:pt>
                <c:pt idx="32">
                  <c:v>3518.3</c:v>
                </c:pt>
                <c:pt idx="33">
                  <c:v>3528</c:v>
                </c:pt>
                <c:pt idx="34">
                  <c:v>3529.4</c:v>
                </c:pt>
                <c:pt idx="35">
                  <c:v>3533.4</c:v>
                </c:pt>
                <c:pt idx="36">
                  <c:v>3540.3</c:v>
                </c:pt>
                <c:pt idx="37">
                  <c:v>3539.8</c:v>
                </c:pt>
                <c:pt idx="38">
                  <c:v>3547.6</c:v>
                </c:pt>
                <c:pt idx="39">
                  <c:v>3542.6</c:v>
                </c:pt>
                <c:pt idx="40">
                  <c:v>3538.6</c:v>
                </c:pt>
                <c:pt idx="41">
                  <c:v>3539.3</c:v>
                </c:pt>
                <c:pt idx="42">
                  <c:v>3543.8</c:v>
                </c:pt>
                <c:pt idx="43">
                  <c:v>3544.1</c:v>
                </c:pt>
                <c:pt idx="44">
                  <c:v>3543.9</c:v>
                </c:pt>
                <c:pt idx="45">
                  <c:v>3543.3</c:v>
                </c:pt>
                <c:pt idx="46">
                  <c:v>3462.6</c:v>
                </c:pt>
                <c:pt idx="47">
                  <c:v>3440.1</c:v>
                </c:pt>
              </c:numCache>
            </c:numRef>
          </c:val>
          <c:extLst>
            <c:ext xmlns:c16="http://schemas.microsoft.com/office/drawing/2014/chart" uri="{C3380CC4-5D6E-409C-BE32-E72D297353CC}">
              <c16:uniqueId val="{00000001-B729-4DEE-A61F-98867EF43D9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13.6</c:v>
                </c:pt>
                <c:pt idx="13">
                  <c:v>158.30000000000001</c:v>
                </c:pt>
                <c:pt idx="14">
                  <c:v>364.3</c:v>
                </c:pt>
                <c:pt idx="15">
                  <c:v>352.3</c:v>
                </c:pt>
                <c:pt idx="16">
                  <c:v>357.1</c:v>
                </c:pt>
                <c:pt idx="17">
                  <c:v>379.5</c:v>
                </c:pt>
                <c:pt idx="18">
                  <c:v>380.3</c:v>
                </c:pt>
                <c:pt idx="19">
                  <c:v>374.7</c:v>
                </c:pt>
                <c:pt idx="20">
                  <c:v>378.3</c:v>
                </c:pt>
                <c:pt idx="21">
                  <c:v>381.4</c:v>
                </c:pt>
                <c:pt idx="22">
                  <c:v>384.1</c:v>
                </c:pt>
                <c:pt idx="23">
                  <c:v>385.6</c:v>
                </c:pt>
                <c:pt idx="24">
                  <c:v>384.6</c:v>
                </c:pt>
                <c:pt idx="25">
                  <c:v>385.9</c:v>
                </c:pt>
                <c:pt idx="26">
                  <c:v>387.5</c:v>
                </c:pt>
                <c:pt idx="27">
                  <c:v>387</c:v>
                </c:pt>
                <c:pt idx="28">
                  <c:v>383.9</c:v>
                </c:pt>
                <c:pt idx="29">
                  <c:v>375.7</c:v>
                </c:pt>
                <c:pt idx="30">
                  <c:v>361.1</c:v>
                </c:pt>
                <c:pt idx="31">
                  <c:v>305.3</c:v>
                </c:pt>
                <c:pt idx="32">
                  <c:v>178.4</c:v>
                </c:pt>
                <c:pt idx="33">
                  <c:v>51.3</c:v>
                </c:pt>
                <c:pt idx="34">
                  <c:v>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29-4DEE-A61F-98867EF43D9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180.7</c:v>
                </c:pt>
                <c:pt idx="1">
                  <c:v>188.5</c:v>
                </c:pt>
                <c:pt idx="2">
                  <c:v>212.8</c:v>
                </c:pt>
                <c:pt idx="3">
                  <c:v>211.1</c:v>
                </c:pt>
                <c:pt idx="4">
                  <c:v>176.9</c:v>
                </c:pt>
                <c:pt idx="5">
                  <c:v>174.8</c:v>
                </c:pt>
                <c:pt idx="6">
                  <c:v>190.7</c:v>
                </c:pt>
                <c:pt idx="7">
                  <c:v>198.2</c:v>
                </c:pt>
                <c:pt idx="8">
                  <c:v>237.9</c:v>
                </c:pt>
                <c:pt idx="9">
                  <c:v>243.5</c:v>
                </c:pt>
                <c:pt idx="10">
                  <c:v>209.3</c:v>
                </c:pt>
                <c:pt idx="11">
                  <c:v>173.4</c:v>
                </c:pt>
                <c:pt idx="12">
                  <c:v>165.5</c:v>
                </c:pt>
                <c:pt idx="13">
                  <c:v>164.5</c:v>
                </c:pt>
                <c:pt idx="14">
                  <c:v>172.7</c:v>
                </c:pt>
                <c:pt idx="15">
                  <c:v>194.8</c:v>
                </c:pt>
                <c:pt idx="16">
                  <c:v>220.8</c:v>
                </c:pt>
                <c:pt idx="17">
                  <c:v>259.60000000000002</c:v>
                </c:pt>
                <c:pt idx="18">
                  <c:v>237.9</c:v>
                </c:pt>
                <c:pt idx="19">
                  <c:v>279.3</c:v>
                </c:pt>
                <c:pt idx="20">
                  <c:v>288.8</c:v>
                </c:pt>
                <c:pt idx="21">
                  <c:v>351.6</c:v>
                </c:pt>
                <c:pt idx="22">
                  <c:v>408.3</c:v>
                </c:pt>
                <c:pt idx="23">
                  <c:v>499.5</c:v>
                </c:pt>
                <c:pt idx="24">
                  <c:v>505.5</c:v>
                </c:pt>
                <c:pt idx="25">
                  <c:v>512.4</c:v>
                </c:pt>
                <c:pt idx="26">
                  <c:v>501.5</c:v>
                </c:pt>
                <c:pt idx="27">
                  <c:v>532.4</c:v>
                </c:pt>
                <c:pt idx="28">
                  <c:v>534.9</c:v>
                </c:pt>
                <c:pt idx="29">
                  <c:v>496.5</c:v>
                </c:pt>
                <c:pt idx="30">
                  <c:v>523.4</c:v>
                </c:pt>
                <c:pt idx="31">
                  <c:v>588.20000000000005</c:v>
                </c:pt>
                <c:pt idx="32">
                  <c:v>611.20000000000005</c:v>
                </c:pt>
                <c:pt idx="33">
                  <c:v>629.6</c:v>
                </c:pt>
                <c:pt idx="34">
                  <c:v>639.70000000000005</c:v>
                </c:pt>
                <c:pt idx="35">
                  <c:v>619.20000000000005</c:v>
                </c:pt>
                <c:pt idx="36">
                  <c:v>584.1</c:v>
                </c:pt>
                <c:pt idx="37">
                  <c:v>525.6</c:v>
                </c:pt>
                <c:pt idx="38">
                  <c:v>431.3</c:v>
                </c:pt>
                <c:pt idx="39">
                  <c:v>368.5</c:v>
                </c:pt>
                <c:pt idx="40">
                  <c:v>318.2</c:v>
                </c:pt>
                <c:pt idx="41">
                  <c:v>261.10000000000002</c:v>
                </c:pt>
                <c:pt idx="42">
                  <c:v>233.1</c:v>
                </c:pt>
                <c:pt idx="43">
                  <c:v>240.6</c:v>
                </c:pt>
                <c:pt idx="44">
                  <c:v>265.3</c:v>
                </c:pt>
                <c:pt idx="45">
                  <c:v>248.4</c:v>
                </c:pt>
                <c:pt idx="46">
                  <c:v>254</c:v>
                </c:pt>
                <c:pt idx="47">
                  <c:v>236.2</c:v>
                </c:pt>
              </c:numCache>
            </c:numRef>
          </c:val>
          <c:extLst>
            <c:ext xmlns:c16="http://schemas.microsoft.com/office/drawing/2014/chart" uri="{C3380CC4-5D6E-409C-BE32-E72D297353CC}">
              <c16:uniqueId val="{00000003-B729-4DEE-A61F-98867EF43D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190.42699999999999</c:v>
                </c:pt>
                <c:pt idx="1">
                  <c:v>176.648</c:v>
                </c:pt>
                <c:pt idx="2">
                  <c:v>176.16900000000001</c:v>
                </c:pt>
                <c:pt idx="3">
                  <c:v>177.32900000000001</c:v>
                </c:pt>
                <c:pt idx="4">
                  <c:v>177.268</c:v>
                </c:pt>
                <c:pt idx="5">
                  <c:v>179.32</c:v>
                </c:pt>
                <c:pt idx="6">
                  <c:v>179.09700000000001</c:v>
                </c:pt>
                <c:pt idx="7">
                  <c:v>174.92599999999999</c:v>
                </c:pt>
                <c:pt idx="8">
                  <c:v>176.458</c:v>
                </c:pt>
                <c:pt idx="9">
                  <c:v>177.02799999999999</c:v>
                </c:pt>
                <c:pt idx="10">
                  <c:v>176.88900000000001</c:v>
                </c:pt>
                <c:pt idx="11">
                  <c:v>176.90199999999999</c:v>
                </c:pt>
                <c:pt idx="12">
                  <c:v>187.76900000000001</c:v>
                </c:pt>
                <c:pt idx="13">
                  <c:v>187.31200000000001</c:v>
                </c:pt>
                <c:pt idx="14">
                  <c:v>189.09399999999999</c:v>
                </c:pt>
                <c:pt idx="15">
                  <c:v>190.99799999999999</c:v>
                </c:pt>
                <c:pt idx="16">
                  <c:v>190.62200000000001</c:v>
                </c:pt>
                <c:pt idx="17">
                  <c:v>191.267</c:v>
                </c:pt>
                <c:pt idx="18">
                  <c:v>191.059</c:v>
                </c:pt>
                <c:pt idx="19">
                  <c:v>190.602</c:v>
                </c:pt>
                <c:pt idx="20">
                  <c:v>191.399</c:v>
                </c:pt>
                <c:pt idx="21">
                  <c:v>188.864</c:v>
                </c:pt>
                <c:pt idx="22">
                  <c:v>187.53800000000001</c:v>
                </c:pt>
                <c:pt idx="23">
                  <c:v>192.78399999999999</c:v>
                </c:pt>
                <c:pt idx="24">
                  <c:v>194.001</c:v>
                </c:pt>
                <c:pt idx="25">
                  <c:v>194.07599999999999</c:v>
                </c:pt>
                <c:pt idx="26">
                  <c:v>194.57499999999999</c:v>
                </c:pt>
                <c:pt idx="27">
                  <c:v>193.851</c:v>
                </c:pt>
                <c:pt idx="28">
                  <c:v>193.46600000000001</c:v>
                </c:pt>
                <c:pt idx="29">
                  <c:v>186.411</c:v>
                </c:pt>
                <c:pt idx="30">
                  <c:v>181.99700000000001</c:v>
                </c:pt>
                <c:pt idx="31">
                  <c:v>185.512</c:v>
                </c:pt>
                <c:pt idx="32">
                  <c:v>188.29499999999999</c:v>
                </c:pt>
                <c:pt idx="33">
                  <c:v>188.13</c:v>
                </c:pt>
                <c:pt idx="34">
                  <c:v>189.75399999999999</c:v>
                </c:pt>
                <c:pt idx="35">
                  <c:v>188.38900000000001</c:v>
                </c:pt>
                <c:pt idx="36">
                  <c:v>188.13399999999999</c:v>
                </c:pt>
                <c:pt idx="37">
                  <c:v>189.285</c:v>
                </c:pt>
                <c:pt idx="38">
                  <c:v>189.45099999999999</c:v>
                </c:pt>
                <c:pt idx="39">
                  <c:v>193.36099999999999</c:v>
                </c:pt>
                <c:pt idx="40">
                  <c:v>193.25299999999999</c:v>
                </c:pt>
                <c:pt idx="41">
                  <c:v>192.892</c:v>
                </c:pt>
                <c:pt idx="42">
                  <c:v>193.012</c:v>
                </c:pt>
                <c:pt idx="43">
                  <c:v>193.15199999999999</c:v>
                </c:pt>
                <c:pt idx="44">
                  <c:v>196.14599999999999</c:v>
                </c:pt>
                <c:pt idx="45">
                  <c:v>195.815</c:v>
                </c:pt>
                <c:pt idx="46">
                  <c:v>190.32400000000001</c:v>
                </c:pt>
                <c:pt idx="47">
                  <c:v>178.67400000000001</c:v>
                </c:pt>
              </c:numCache>
            </c:numRef>
          </c:val>
          <c:extLst>
            <c:ext xmlns:c16="http://schemas.microsoft.com/office/drawing/2014/chart" uri="{C3380CC4-5D6E-409C-BE32-E72D297353CC}">
              <c16:uniqueId val="{00000000-8F2A-4251-858B-2A6BA556FF8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60.3</c:v>
                </c:pt>
                <c:pt idx="1">
                  <c:v>58.7</c:v>
                </c:pt>
                <c:pt idx="2">
                  <c:v>61.2</c:v>
                </c:pt>
                <c:pt idx="3">
                  <c:v>61.8</c:v>
                </c:pt>
                <c:pt idx="4">
                  <c:v>59.8</c:v>
                </c:pt>
                <c:pt idx="5">
                  <c:v>60.5</c:v>
                </c:pt>
                <c:pt idx="6">
                  <c:v>61.1</c:v>
                </c:pt>
                <c:pt idx="7">
                  <c:v>62.8</c:v>
                </c:pt>
                <c:pt idx="8">
                  <c:v>61.3</c:v>
                </c:pt>
                <c:pt idx="9">
                  <c:v>59.9</c:v>
                </c:pt>
                <c:pt idx="10">
                  <c:v>62.2</c:v>
                </c:pt>
                <c:pt idx="11">
                  <c:v>62.4</c:v>
                </c:pt>
                <c:pt idx="12">
                  <c:v>61.1</c:v>
                </c:pt>
                <c:pt idx="13">
                  <c:v>61.4</c:v>
                </c:pt>
                <c:pt idx="14">
                  <c:v>61.4</c:v>
                </c:pt>
                <c:pt idx="15">
                  <c:v>62.5</c:v>
                </c:pt>
                <c:pt idx="16">
                  <c:v>60.2</c:v>
                </c:pt>
                <c:pt idx="17">
                  <c:v>60.6</c:v>
                </c:pt>
                <c:pt idx="18">
                  <c:v>60.6</c:v>
                </c:pt>
                <c:pt idx="19">
                  <c:v>57.6</c:v>
                </c:pt>
                <c:pt idx="20">
                  <c:v>60.3</c:v>
                </c:pt>
                <c:pt idx="21">
                  <c:v>60.9</c:v>
                </c:pt>
                <c:pt idx="22">
                  <c:v>60.4</c:v>
                </c:pt>
                <c:pt idx="23">
                  <c:v>59.3</c:v>
                </c:pt>
                <c:pt idx="24">
                  <c:v>58.5</c:v>
                </c:pt>
                <c:pt idx="25">
                  <c:v>60.4</c:v>
                </c:pt>
                <c:pt idx="26">
                  <c:v>60.2</c:v>
                </c:pt>
                <c:pt idx="27">
                  <c:v>61.2</c:v>
                </c:pt>
                <c:pt idx="28">
                  <c:v>61</c:v>
                </c:pt>
                <c:pt idx="29">
                  <c:v>60</c:v>
                </c:pt>
                <c:pt idx="30">
                  <c:v>58.1</c:v>
                </c:pt>
                <c:pt idx="31">
                  <c:v>61</c:v>
                </c:pt>
                <c:pt idx="32">
                  <c:v>60.6</c:v>
                </c:pt>
                <c:pt idx="33">
                  <c:v>60.6</c:v>
                </c:pt>
                <c:pt idx="34">
                  <c:v>60.7</c:v>
                </c:pt>
                <c:pt idx="35">
                  <c:v>61.4</c:v>
                </c:pt>
                <c:pt idx="36">
                  <c:v>63.6</c:v>
                </c:pt>
                <c:pt idx="37">
                  <c:v>62.6</c:v>
                </c:pt>
                <c:pt idx="38">
                  <c:v>63.8</c:v>
                </c:pt>
                <c:pt idx="39">
                  <c:v>63.2</c:v>
                </c:pt>
                <c:pt idx="40">
                  <c:v>61.1</c:v>
                </c:pt>
                <c:pt idx="41">
                  <c:v>63.4</c:v>
                </c:pt>
                <c:pt idx="42">
                  <c:v>63.1</c:v>
                </c:pt>
                <c:pt idx="43">
                  <c:v>63.1</c:v>
                </c:pt>
                <c:pt idx="44">
                  <c:v>61.7</c:v>
                </c:pt>
                <c:pt idx="45">
                  <c:v>62.3</c:v>
                </c:pt>
                <c:pt idx="46">
                  <c:v>60.5</c:v>
                </c:pt>
                <c:pt idx="47">
                  <c:v>59.7</c:v>
                </c:pt>
              </c:numCache>
            </c:numRef>
          </c:val>
          <c:extLst>
            <c:ext xmlns:c16="http://schemas.microsoft.com/office/drawing/2014/chart" uri="{C3380CC4-5D6E-409C-BE32-E72D297353CC}">
              <c16:uniqueId val="{00000001-8F2A-4251-858B-2A6BA556FF8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13.6</c:v>
                </c:pt>
                <c:pt idx="13">
                  <c:v>158.30000000000001</c:v>
                </c:pt>
                <c:pt idx="14">
                  <c:v>364.3</c:v>
                </c:pt>
                <c:pt idx="15">
                  <c:v>352.3</c:v>
                </c:pt>
                <c:pt idx="16">
                  <c:v>357.1</c:v>
                </c:pt>
                <c:pt idx="17">
                  <c:v>379.5</c:v>
                </c:pt>
                <c:pt idx="18">
                  <c:v>380.3</c:v>
                </c:pt>
                <c:pt idx="19">
                  <c:v>374.7</c:v>
                </c:pt>
                <c:pt idx="20">
                  <c:v>378.3</c:v>
                </c:pt>
                <c:pt idx="21">
                  <c:v>381.4</c:v>
                </c:pt>
                <c:pt idx="22">
                  <c:v>384.1</c:v>
                </c:pt>
                <c:pt idx="23">
                  <c:v>385.6</c:v>
                </c:pt>
                <c:pt idx="24">
                  <c:v>384.6</c:v>
                </c:pt>
                <c:pt idx="25">
                  <c:v>385.9</c:v>
                </c:pt>
                <c:pt idx="26">
                  <c:v>387.5</c:v>
                </c:pt>
                <c:pt idx="27">
                  <c:v>387</c:v>
                </c:pt>
                <c:pt idx="28">
                  <c:v>383.9</c:v>
                </c:pt>
                <c:pt idx="29">
                  <c:v>375.7</c:v>
                </c:pt>
                <c:pt idx="30">
                  <c:v>361.1</c:v>
                </c:pt>
                <c:pt idx="31">
                  <c:v>305.3</c:v>
                </c:pt>
                <c:pt idx="32">
                  <c:v>178.4</c:v>
                </c:pt>
                <c:pt idx="33">
                  <c:v>51.3</c:v>
                </c:pt>
                <c:pt idx="34">
                  <c:v>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F2A-4251-858B-2A6BA556FF8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180.7</c:v>
                </c:pt>
                <c:pt idx="1">
                  <c:v>188.5</c:v>
                </c:pt>
                <c:pt idx="2">
                  <c:v>212.8</c:v>
                </c:pt>
                <c:pt idx="3">
                  <c:v>211.1</c:v>
                </c:pt>
                <c:pt idx="4">
                  <c:v>176.9</c:v>
                </c:pt>
                <c:pt idx="5">
                  <c:v>174.8</c:v>
                </c:pt>
                <c:pt idx="6">
                  <c:v>190.7</c:v>
                </c:pt>
                <c:pt idx="7">
                  <c:v>198.2</c:v>
                </c:pt>
                <c:pt idx="8">
                  <c:v>237.9</c:v>
                </c:pt>
                <c:pt idx="9">
                  <c:v>243.5</c:v>
                </c:pt>
                <c:pt idx="10">
                  <c:v>209.3</c:v>
                </c:pt>
                <c:pt idx="11">
                  <c:v>173.4</c:v>
                </c:pt>
                <c:pt idx="12">
                  <c:v>165.5</c:v>
                </c:pt>
                <c:pt idx="13">
                  <c:v>164.5</c:v>
                </c:pt>
                <c:pt idx="14">
                  <c:v>172.7</c:v>
                </c:pt>
                <c:pt idx="15">
                  <c:v>194.8</c:v>
                </c:pt>
                <c:pt idx="16">
                  <c:v>220.8</c:v>
                </c:pt>
                <c:pt idx="17">
                  <c:v>259.60000000000002</c:v>
                </c:pt>
                <c:pt idx="18">
                  <c:v>237.9</c:v>
                </c:pt>
                <c:pt idx="19">
                  <c:v>279.3</c:v>
                </c:pt>
                <c:pt idx="20">
                  <c:v>288.8</c:v>
                </c:pt>
                <c:pt idx="21">
                  <c:v>351.6</c:v>
                </c:pt>
                <c:pt idx="22">
                  <c:v>408.3</c:v>
                </c:pt>
                <c:pt idx="23">
                  <c:v>499.5</c:v>
                </c:pt>
                <c:pt idx="24">
                  <c:v>505.5</c:v>
                </c:pt>
                <c:pt idx="25">
                  <c:v>512.4</c:v>
                </c:pt>
                <c:pt idx="26">
                  <c:v>501.5</c:v>
                </c:pt>
                <c:pt idx="27">
                  <c:v>532.4</c:v>
                </c:pt>
                <c:pt idx="28">
                  <c:v>534.9</c:v>
                </c:pt>
                <c:pt idx="29">
                  <c:v>496.5</c:v>
                </c:pt>
                <c:pt idx="30">
                  <c:v>523.4</c:v>
                </c:pt>
                <c:pt idx="31">
                  <c:v>588.20000000000005</c:v>
                </c:pt>
                <c:pt idx="32">
                  <c:v>611.20000000000005</c:v>
                </c:pt>
                <c:pt idx="33">
                  <c:v>629.6</c:v>
                </c:pt>
                <c:pt idx="34">
                  <c:v>639.70000000000005</c:v>
                </c:pt>
                <c:pt idx="35">
                  <c:v>619.20000000000005</c:v>
                </c:pt>
                <c:pt idx="36">
                  <c:v>584.1</c:v>
                </c:pt>
                <c:pt idx="37">
                  <c:v>525.6</c:v>
                </c:pt>
                <c:pt idx="38">
                  <c:v>431.3</c:v>
                </c:pt>
                <c:pt idx="39">
                  <c:v>368.5</c:v>
                </c:pt>
                <c:pt idx="40">
                  <c:v>318.2</c:v>
                </c:pt>
                <c:pt idx="41">
                  <c:v>261.10000000000002</c:v>
                </c:pt>
                <c:pt idx="42">
                  <c:v>233.1</c:v>
                </c:pt>
                <c:pt idx="43">
                  <c:v>240.6</c:v>
                </c:pt>
                <c:pt idx="44">
                  <c:v>265.3</c:v>
                </c:pt>
                <c:pt idx="45">
                  <c:v>248.4</c:v>
                </c:pt>
                <c:pt idx="46">
                  <c:v>254</c:v>
                </c:pt>
                <c:pt idx="47">
                  <c:v>236.2</c:v>
                </c:pt>
              </c:numCache>
            </c:numRef>
          </c:val>
          <c:extLst>
            <c:ext xmlns:c16="http://schemas.microsoft.com/office/drawing/2014/chart" uri="{C3380CC4-5D6E-409C-BE32-E72D297353CC}">
              <c16:uniqueId val="{00000003-8F2A-4251-858B-2A6BA556FF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34.479999999999997</c:v>
                </c:pt>
                <c:pt idx="1">
                  <c:v>48.44</c:v>
                </c:pt>
                <c:pt idx="2">
                  <c:v>42.94</c:v>
                </c:pt>
                <c:pt idx="3">
                  <c:v>43.56</c:v>
                </c:pt>
                <c:pt idx="4">
                  <c:v>44.06</c:v>
                </c:pt>
                <c:pt idx="5">
                  <c:v>40.299999999999997</c:v>
                </c:pt>
                <c:pt idx="6">
                  <c:v>43.93</c:v>
                </c:pt>
                <c:pt idx="7">
                  <c:v>32.44</c:v>
                </c:pt>
                <c:pt idx="8">
                  <c:v>34.619999999999997</c:v>
                </c:pt>
                <c:pt idx="9">
                  <c:v>38.97</c:v>
                </c:pt>
                <c:pt idx="10">
                  <c:v>42.71</c:v>
                </c:pt>
                <c:pt idx="11">
                  <c:v>41.49</c:v>
                </c:pt>
                <c:pt idx="12">
                  <c:v>46.26</c:v>
                </c:pt>
                <c:pt idx="13">
                  <c:v>42.22</c:v>
                </c:pt>
                <c:pt idx="14">
                  <c:v>38.6</c:v>
                </c:pt>
                <c:pt idx="15">
                  <c:v>49.24</c:v>
                </c:pt>
                <c:pt idx="16">
                  <c:v>51.74</c:v>
                </c:pt>
                <c:pt idx="17">
                  <c:v>51.22</c:v>
                </c:pt>
                <c:pt idx="18">
                  <c:v>52.97</c:v>
                </c:pt>
                <c:pt idx="19">
                  <c:v>57.06</c:v>
                </c:pt>
                <c:pt idx="20">
                  <c:v>52.86</c:v>
                </c:pt>
                <c:pt idx="21">
                  <c:v>56.85</c:v>
                </c:pt>
                <c:pt idx="22">
                  <c:v>47.6</c:v>
                </c:pt>
                <c:pt idx="23">
                  <c:v>43.64</c:v>
                </c:pt>
                <c:pt idx="24">
                  <c:v>38.909999999999997</c:v>
                </c:pt>
                <c:pt idx="25">
                  <c:v>36.51</c:v>
                </c:pt>
                <c:pt idx="26">
                  <c:v>33.54</c:v>
                </c:pt>
                <c:pt idx="27">
                  <c:v>37.71</c:v>
                </c:pt>
                <c:pt idx="28">
                  <c:v>38.299999999999997</c:v>
                </c:pt>
                <c:pt idx="29">
                  <c:v>54.99</c:v>
                </c:pt>
                <c:pt idx="30">
                  <c:v>53.46</c:v>
                </c:pt>
                <c:pt idx="31">
                  <c:v>56.01</c:v>
                </c:pt>
                <c:pt idx="32">
                  <c:v>56.94</c:v>
                </c:pt>
                <c:pt idx="33">
                  <c:v>57.99</c:v>
                </c:pt>
                <c:pt idx="34">
                  <c:v>56.81</c:v>
                </c:pt>
                <c:pt idx="35">
                  <c:v>53.02</c:v>
                </c:pt>
                <c:pt idx="36">
                  <c:v>61.97</c:v>
                </c:pt>
                <c:pt idx="37">
                  <c:v>65.31</c:v>
                </c:pt>
                <c:pt idx="38">
                  <c:v>66.23</c:v>
                </c:pt>
                <c:pt idx="39">
                  <c:v>65.819999999999993</c:v>
                </c:pt>
                <c:pt idx="40">
                  <c:v>64.53</c:v>
                </c:pt>
                <c:pt idx="41">
                  <c:v>63.34</c:v>
                </c:pt>
                <c:pt idx="42">
                  <c:v>67.010000000000005</c:v>
                </c:pt>
                <c:pt idx="43">
                  <c:v>59.04</c:v>
                </c:pt>
                <c:pt idx="44">
                  <c:v>54.3</c:v>
                </c:pt>
                <c:pt idx="45">
                  <c:v>51.15</c:v>
                </c:pt>
                <c:pt idx="46">
                  <c:v>43.71</c:v>
                </c:pt>
                <c:pt idx="47">
                  <c:v>47.06</c:v>
                </c:pt>
              </c:numCache>
            </c:numRef>
          </c:val>
          <c:extLst>
            <c:ext xmlns:c16="http://schemas.microsoft.com/office/drawing/2014/chart" uri="{C3380CC4-5D6E-409C-BE32-E72D297353CC}">
              <c16:uniqueId val="{00000000-0987-44E2-8308-147D009472E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34.42</c:v>
                </c:pt>
                <c:pt idx="1">
                  <c:v>48.1</c:v>
                </c:pt>
                <c:pt idx="2">
                  <c:v>43.17</c:v>
                </c:pt>
                <c:pt idx="3">
                  <c:v>43.75</c:v>
                </c:pt>
                <c:pt idx="4">
                  <c:v>44.6</c:v>
                </c:pt>
                <c:pt idx="5">
                  <c:v>40.64</c:v>
                </c:pt>
                <c:pt idx="6">
                  <c:v>43.47</c:v>
                </c:pt>
                <c:pt idx="7">
                  <c:v>32.56</c:v>
                </c:pt>
                <c:pt idx="8">
                  <c:v>34.94</c:v>
                </c:pt>
                <c:pt idx="9">
                  <c:v>39.020000000000003</c:v>
                </c:pt>
                <c:pt idx="10">
                  <c:v>42.83</c:v>
                </c:pt>
                <c:pt idx="11">
                  <c:v>42.15</c:v>
                </c:pt>
                <c:pt idx="12">
                  <c:v>46.44</c:v>
                </c:pt>
                <c:pt idx="13">
                  <c:v>42.38</c:v>
                </c:pt>
                <c:pt idx="14">
                  <c:v>38.68</c:v>
                </c:pt>
                <c:pt idx="15">
                  <c:v>49.4</c:v>
                </c:pt>
                <c:pt idx="16">
                  <c:v>51.74</c:v>
                </c:pt>
                <c:pt idx="17">
                  <c:v>51.08</c:v>
                </c:pt>
                <c:pt idx="18">
                  <c:v>52.91</c:v>
                </c:pt>
                <c:pt idx="19">
                  <c:v>57.88</c:v>
                </c:pt>
                <c:pt idx="20">
                  <c:v>52.84</c:v>
                </c:pt>
                <c:pt idx="21">
                  <c:v>56.98</c:v>
                </c:pt>
                <c:pt idx="22">
                  <c:v>47.86</c:v>
                </c:pt>
                <c:pt idx="23">
                  <c:v>43.52</c:v>
                </c:pt>
                <c:pt idx="24">
                  <c:v>39.4</c:v>
                </c:pt>
                <c:pt idx="25">
                  <c:v>36.92</c:v>
                </c:pt>
                <c:pt idx="26">
                  <c:v>33.74</c:v>
                </c:pt>
                <c:pt idx="27">
                  <c:v>37.020000000000003</c:v>
                </c:pt>
                <c:pt idx="28">
                  <c:v>38.67</c:v>
                </c:pt>
                <c:pt idx="29">
                  <c:v>54.37</c:v>
                </c:pt>
                <c:pt idx="30">
                  <c:v>53.67</c:v>
                </c:pt>
                <c:pt idx="31">
                  <c:v>56.46</c:v>
                </c:pt>
                <c:pt idx="32">
                  <c:v>57.13</c:v>
                </c:pt>
                <c:pt idx="33">
                  <c:v>58.54</c:v>
                </c:pt>
                <c:pt idx="34">
                  <c:v>56.76</c:v>
                </c:pt>
                <c:pt idx="35">
                  <c:v>53.1</c:v>
                </c:pt>
                <c:pt idx="36">
                  <c:v>62.33</c:v>
                </c:pt>
                <c:pt idx="37">
                  <c:v>65.150000000000006</c:v>
                </c:pt>
                <c:pt idx="38">
                  <c:v>66.13</c:v>
                </c:pt>
                <c:pt idx="39">
                  <c:v>66.12</c:v>
                </c:pt>
                <c:pt idx="40">
                  <c:v>64.11</c:v>
                </c:pt>
                <c:pt idx="41">
                  <c:v>63.84</c:v>
                </c:pt>
                <c:pt idx="42">
                  <c:v>67.16</c:v>
                </c:pt>
                <c:pt idx="43">
                  <c:v>59.48</c:v>
                </c:pt>
                <c:pt idx="44">
                  <c:v>54.66</c:v>
                </c:pt>
                <c:pt idx="45">
                  <c:v>51.21</c:v>
                </c:pt>
                <c:pt idx="46">
                  <c:v>43.82</c:v>
                </c:pt>
                <c:pt idx="47">
                  <c:v>47.12</c:v>
                </c:pt>
              </c:numCache>
            </c:numRef>
          </c:val>
          <c:extLst>
            <c:ext xmlns:c16="http://schemas.microsoft.com/office/drawing/2014/chart" uri="{C3380CC4-5D6E-409C-BE32-E72D297353CC}">
              <c16:uniqueId val="{00000001-0987-44E2-8308-147D009472E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39.651899999999998</c:v>
                </c:pt>
                <c:pt idx="1">
                  <c:v>43.134900000000002</c:v>
                </c:pt>
                <c:pt idx="2">
                  <c:v>36.838799999999999</c:v>
                </c:pt>
                <c:pt idx="3">
                  <c:v>40.589599999999997</c:v>
                </c:pt>
                <c:pt idx="4">
                  <c:v>40.4557</c:v>
                </c:pt>
                <c:pt idx="5">
                  <c:v>35.9011</c:v>
                </c:pt>
                <c:pt idx="6">
                  <c:v>40.3217</c:v>
                </c:pt>
                <c:pt idx="7">
                  <c:v>34.695399999999999</c:v>
                </c:pt>
                <c:pt idx="8">
                  <c:v>37.776499999999999</c:v>
                </c:pt>
                <c:pt idx="9">
                  <c:v>40.1877</c:v>
                </c:pt>
                <c:pt idx="10">
                  <c:v>45.412199999999999</c:v>
                </c:pt>
                <c:pt idx="11">
                  <c:v>44.340499999999999</c:v>
                </c:pt>
                <c:pt idx="12">
                  <c:v>45.278199999999998</c:v>
                </c:pt>
                <c:pt idx="13">
                  <c:v>46.082000000000001</c:v>
                </c:pt>
                <c:pt idx="14">
                  <c:v>40.1877</c:v>
                </c:pt>
                <c:pt idx="15">
                  <c:v>49.296999999999997</c:v>
                </c:pt>
                <c:pt idx="16">
                  <c:v>46.349899999999998</c:v>
                </c:pt>
                <c:pt idx="17">
                  <c:v>45.948</c:v>
                </c:pt>
                <c:pt idx="18">
                  <c:v>48.091299999999997</c:v>
                </c:pt>
                <c:pt idx="19">
                  <c:v>52.913899999999998</c:v>
                </c:pt>
                <c:pt idx="20">
                  <c:v>49.162999999999997</c:v>
                </c:pt>
                <c:pt idx="21">
                  <c:v>49.564900000000002</c:v>
                </c:pt>
                <c:pt idx="22">
                  <c:v>46.082000000000001</c:v>
                </c:pt>
                <c:pt idx="23">
                  <c:v>41.929200000000002</c:v>
                </c:pt>
                <c:pt idx="24">
                  <c:v>45.948</c:v>
                </c:pt>
                <c:pt idx="25">
                  <c:v>43.000900000000001</c:v>
                </c:pt>
                <c:pt idx="26">
                  <c:v>40.723599999999998</c:v>
                </c:pt>
                <c:pt idx="27">
                  <c:v>41.259399999999999</c:v>
                </c:pt>
                <c:pt idx="28">
                  <c:v>41.259399999999999</c:v>
                </c:pt>
                <c:pt idx="29">
                  <c:v>49.966799999999999</c:v>
                </c:pt>
                <c:pt idx="30">
                  <c:v>45.814</c:v>
                </c:pt>
                <c:pt idx="31">
                  <c:v>47.287599999999998</c:v>
                </c:pt>
                <c:pt idx="32">
                  <c:v>49.296999999999997</c:v>
                </c:pt>
                <c:pt idx="33">
                  <c:v>49.0291</c:v>
                </c:pt>
                <c:pt idx="34">
                  <c:v>47.421500000000002</c:v>
                </c:pt>
                <c:pt idx="35">
                  <c:v>45.144199999999998</c:v>
                </c:pt>
                <c:pt idx="36">
                  <c:v>53.851599999999998</c:v>
                </c:pt>
                <c:pt idx="37">
                  <c:v>53.4497</c:v>
                </c:pt>
                <c:pt idx="38">
                  <c:v>55.860999999999997</c:v>
                </c:pt>
                <c:pt idx="39">
                  <c:v>55.860999999999997</c:v>
                </c:pt>
                <c:pt idx="40">
                  <c:v>55.459099999999999</c:v>
                </c:pt>
                <c:pt idx="41">
                  <c:v>54.5214</c:v>
                </c:pt>
                <c:pt idx="42">
                  <c:v>55.860999999999997</c:v>
                </c:pt>
                <c:pt idx="43">
                  <c:v>48.359299999999998</c:v>
                </c:pt>
                <c:pt idx="44">
                  <c:v>43.804600000000001</c:v>
                </c:pt>
                <c:pt idx="45">
                  <c:v>45.412199999999999</c:v>
                </c:pt>
                <c:pt idx="46">
                  <c:v>41.527299999999997</c:v>
                </c:pt>
                <c:pt idx="47">
                  <c:v>44.474400000000003</c:v>
                </c:pt>
              </c:numCache>
            </c:numRef>
          </c:val>
          <c:extLst>
            <c:ext xmlns:c16="http://schemas.microsoft.com/office/drawing/2014/chart" uri="{C3380CC4-5D6E-409C-BE32-E72D297353CC}">
              <c16:uniqueId val="{00000002-0987-44E2-8308-147D009472E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39.441000000000003</c:v>
                </c:pt>
                <c:pt idx="1">
                  <c:v>42.307000000000002</c:v>
                </c:pt>
                <c:pt idx="2">
                  <c:v>36.660400000000003</c:v>
                </c:pt>
                <c:pt idx="3">
                  <c:v>39.306399999999996</c:v>
                </c:pt>
                <c:pt idx="4">
                  <c:v>40.482999999999997</c:v>
                </c:pt>
                <c:pt idx="5">
                  <c:v>35.753799999999998</c:v>
                </c:pt>
                <c:pt idx="6">
                  <c:v>40.356000000000002</c:v>
                </c:pt>
                <c:pt idx="7">
                  <c:v>33.983199999999997</c:v>
                </c:pt>
                <c:pt idx="8">
                  <c:v>38.310200000000002</c:v>
                </c:pt>
                <c:pt idx="9">
                  <c:v>40.032499999999999</c:v>
                </c:pt>
                <c:pt idx="10">
                  <c:v>44.478900000000003</c:v>
                </c:pt>
                <c:pt idx="11">
                  <c:v>43.596400000000003</c:v>
                </c:pt>
                <c:pt idx="12">
                  <c:v>46.953800000000001</c:v>
                </c:pt>
                <c:pt idx="13">
                  <c:v>45.365200000000002</c:v>
                </c:pt>
                <c:pt idx="14">
                  <c:v>39.898400000000002</c:v>
                </c:pt>
                <c:pt idx="15">
                  <c:v>49.088500000000003</c:v>
                </c:pt>
                <c:pt idx="16">
                  <c:v>45.247</c:v>
                </c:pt>
                <c:pt idx="17">
                  <c:v>45.347299999999997</c:v>
                </c:pt>
                <c:pt idx="18">
                  <c:v>47.995899999999999</c:v>
                </c:pt>
                <c:pt idx="19">
                  <c:v>52.149299999999997</c:v>
                </c:pt>
                <c:pt idx="20">
                  <c:v>48.627699999999997</c:v>
                </c:pt>
                <c:pt idx="21">
                  <c:v>49.160299999999999</c:v>
                </c:pt>
                <c:pt idx="22">
                  <c:v>46.990400000000001</c:v>
                </c:pt>
                <c:pt idx="23">
                  <c:v>40.651600000000002</c:v>
                </c:pt>
                <c:pt idx="24">
                  <c:v>44.773099999999999</c:v>
                </c:pt>
                <c:pt idx="25">
                  <c:v>42.221499999999999</c:v>
                </c:pt>
                <c:pt idx="26">
                  <c:v>40.199599999999997</c:v>
                </c:pt>
                <c:pt idx="27">
                  <c:v>40.773099999999999</c:v>
                </c:pt>
                <c:pt idx="28">
                  <c:v>40.641399999999997</c:v>
                </c:pt>
                <c:pt idx="29">
                  <c:v>49.338000000000001</c:v>
                </c:pt>
                <c:pt idx="30">
                  <c:v>44.832700000000003</c:v>
                </c:pt>
                <c:pt idx="31">
                  <c:v>47.1449</c:v>
                </c:pt>
                <c:pt idx="32">
                  <c:v>47.972900000000003</c:v>
                </c:pt>
                <c:pt idx="33">
                  <c:v>48.184699999999999</c:v>
                </c:pt>
                <c:pt idx="34">
                  <c:v>45.925899999999999</c:v>
                </c:pt>
                <c:pt idx="35">
                  <c:v>44.798900000000003</c:v>
                </c:pt>
                <c:pt idx="36">
                  <c:v>54.044899999999998</c:v>
                </c:pt>
                <c:pt idx="37">
                  <c:v>52.954300000000003</c:v>
                </c:pt>
                <c:pt idx="38">
                  <c:v>55.938299999999998</c:v>
                </c:pt>
                <c:pt idx="39">
                  <c:v>55.794199999999996</c:v>
                </c:pt>
                <c:pt idx="40">
                  <c:v>55.1252</c:v>
                </c:pt>
                <c:pt idx="41">
                  <c:v>54.515599999999999</c:v>
                </c:pt>
                <c:pt idx="42">
                  <c:v>56.0105</c:v>
                </c:pt>
                <c:pt idx="43">
                  <c:v>48.415799999999997</c:v>
                </c:pt>
                <c:pt idx="44">
                  <c:v>43.923000000000002</c:v>
                </c:pt>
                <c:pt idx="45">
                  <c:v>44.182099999999998</c:v>
                </c:pt>
                <c:pt idx="46">
                  <c:v>39.767800000000001</c:v>
                </c:pt>
                <c:pt idx="47">
                  <c:v>43.896700000000003</c:v>
                </c:pt>
              </c:numCache>
            </c:numRef>
          </c:val>
          <c:extLst>
            <c:ext xmlns:c16="http://schemas.microsoft.com/office/drawing/2014/chart" uri="{C3380CC4-5D6E-409C-BE32-E72D297353CC}">
              <c16:uniqueId val="{00000003-0987-44E2-8308-147D009472E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456.17779999999999</c:v>
                </c:pt>
                <c:pt idx="1">
                  <c:v>494.78829999999999</c:v>
                </c:pt>
                <c:pt idx="2">
                  <c:v>460.95150000000001</c:v>
                </c:pt>
                <c:pt idx="3">
                  <c:v>480.75790000000001</c:v>
                </c:pt>
                <c:pt idx="4">
                  <c:v>490.94749999999999</c:v>
                </c:pt>
                <c:pt idx="5">
                  <c:v>457.12040000000002</c:v>
                </c:pt>
                <c:pt idx="6">
                  <c:v>471.09809999999999</c:v>
                </c:pt>
                <c:pt idx="7">
                  <c:v>489.84980000000002</c:v>
                </c:pt>
                <c:pt idx="8">
                  <c:v>495.70909999999998</c:v>
                </c:pt>
                <c:pt idx="9">
                  <c:v>508.58429999999998</c:v>
                </c:pt>
                <c:pt idx="10">
                  <c:v>541.58799999999997</c:v>
                </c:pt>
                <c:pt idx="11">
                  <c:v>524.8374</c:v>
                </c:pt>
                <c:pt idx="12">
                  <c:v>565.78520000000003</c:v>
                </c:pt>
                <c:pt idx="13">
                  <c:v>539.42880000000002</c:v>
                </c:pt>
                <c:pt idx="14">
                  <c:v>533.77949999999998</c:v>
                </c:pt>
                <c:pt idx="15">
                  <c:v>547.04740000000004</c:v>
                </c:pt>
                <c:pt idx="16">
                  <c:v>552.57669999999996</c:v>
                </c:pt>
                <c:pt idx="17">
                  <c:v>567.64319999999998</c:v>
                </c:pt>
                <c:pt idx="18">
                  <c:v>579.76400000000001</c:v>
                </c:pt>
                <c:pt idx="19">
                  <c:v>608.91269999999997</c:v>
                </c:pt>
                <c:pt idx="20">
                  <c:v>588.2133</c:v>
                </c:pt>
                <c:pt idx="21">
                  <c:v>551.55520000000001</c:v>
                </c:pt>
                <c:pt idx="22">
                  <c:v>570.48360000000002</c:v>
                </c:pt>
                <c:pt idx="23">
                  <c:v>550.16639999999995</c:v>
                </c:pt>
                <c:pt idx="24">
                  <c:v>576.29089999999997</c:v>
                </c:pt>
                <c:pt idx="25">
                  <c:v>565.20150000000001</c:v>
                </c:pt>
                <c:pt idx="26">
                  <c:v>524.31479999999999</c:v>
                </c:pt>
                <c:pt idx="27">
                  <c:v>559.40520000000004</c:v>
                </c:pt>
                <c:pt idx="28">
                  <c:v>537.65449999999998</c:v>
                </c:pt>
                <c:pt idx="29">
                  <c:v>595.31939999999997</c:v>
                </c:pt>
                <c:pt idx="30">
                  <c:v>582.39449999999999</c:v>
                </c:pt>
                <c:pt idx="31">
                  <c:v>572.9058</c:v>
                </c:pt>
                <c:pt idx="32">
                  <c:v>559.19839999999999</c:v>
                </c:pt>
                <c:pt idx="33">
                  <c:v>556.05439999999999</c:v>
                </c:pt>
                <c:pt idx="34">
                  <c:v>543.33309999999994</c:v>
                </c:pt>
                <c:pt idx="35">
                  <c:v>514.65449999999998</c:v>
                </c:pt>
                <c:pt idx="36">
                  <c:v>566.71889999999996</c:v>
                </c:pt>
                <c:pt idx="37">
                  <c:v>609.61659999999995</c:v>
                </c:pt>
                <c:pt idx="38">
                  <c:v>609.83140000000003</c:v>
                </c:pt>
                <c:pt idx="39">
                  <c:v>607.91470000000004</c:v>
                </c:pt>
                <c:pt idx="40">
                  <c:v>598.85019999999997</c:v>
                </c:pt>
                <c:pt idx="41">
                  <c:v>589.91890000000001</c:v>
                </c:pt>
                <c:pt idx="42">
                  <c:v>610.03470000000004</c:v>
                </c:pt>
                <c:pt idx="43">
                  <c:v>563.95039999999995</c:v>
                </c:pt>
                <c:pt idx="44">
                  <c:v>533.16160000000002</c:v>
                </c:pt>
                <c:pt idx="45">
                  <c:v>531.42079999999999</c:v>
                </c:pt>
                <c:pt idx="46">
                  <c:v>489.56560000000002</c:v>
                </c:pt>
                <c:pt idx="47">
                  <c:v>495.27910000000003</c:v>
                </c:pt>
              </c:numCache>
            </c:numRef>
          </c:val>
          <c:extLst>
            <c:ext xmlns:c16="http://schemas.microsoft.com/office/drawing/2014/chart" uri="{C3380CC4-5D6E-409C-BE32-E72D297353CC}">
              <c16:uniqueId val="{00000004-0987-44E2-8308-147D009472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253.04839999999999</c:v>
                </c:pt>
                <c:pt idx="1">
                  <c:v>252.8399</c:v>
                </c:pt>
                <c:pt idx="2">
                  <c:v>252.8116</c:v>
                </c:pt>
                <c:pt idx="3">
                  <c:v>247.3776</c:v>
                </c:pt>
                <c:pt idx="4">
                  <c:v>247.02350000000001</c:v>
                </c:pt>
                <c:pt idx="5">
                  <c:v>247.14230000000001</c:v>
                </c:pt>
                <c:pt idx="6">
                  <c:v>244.16159999999999</c:v>
                </c:pt>
                <c:pt idx="7">
                  <c:v>243.71709999999999</c:v>
                </c:pt>
                <c:pt idx="8">
                  <c:v>248.673</c:v>
                </c:pt>
                <c:pt idx="9">
                  <c:v>241.68520000000001</c:v>
                </c:pt>
                <c:pt idx="10">
                  <c:v>250.82050000000001</c:v>
                </c:pt>
                <c:pt idx="11">
                  <c:v>255.98910000000001</c:v>
                </c:pt>
                <c:pt idx="12">
                  <c:v>235.8999</c:v>
                </c:pt>
                <c:pt idx="13">
                  <c:v>209.68100000000001</c:v>
                </c:pt>
                <c:pt idx="14">
                  <c:v>189.0504</c:v>
                </c:pt>
                <c:pt idx="15">
                  <c:v>214.79499999999999</c:v>
                </c:pt>
                <c:pt idx="16">
                  <c:v>215.95419999999999</c:v>
                </c:pt>
                <c:pt idx="17">
                  <c:v>228.28020000000001</c:v>
                </c:pt>
                <c:pt idx="18">
                  <c:v>220.3015</c:v>
                </c:pt>
                <c:pt idx="19">
                  <c:v>226.81319999999999</c:v>
                </c:pt>
                <c:pt idx="20">
                  <c:v>218.40039999999999</c:v>
                </c:pt>
                <c:pt idx="21">
                  <c:v>213.7003</c:v>
                </c:pt>
                <c:pt idx="22">
                  <c:v>209.768</c:v>
                </c:pt>
                <c:pt idx="23">
                  <c:v>195.82599999999999</c:v>
                </c:pt>
                <c:pt idx="24">
                  <c:v>194.91679999999999</c:v>
                </c:pt>
                <c:pt idx="25">
                  <c:v>192.042</c:v>
                </c:pt>
                <c:pt idx="26">
                  <c:v>190.78190000000001</c:v>
                </c:pt>
                <c:pt idx="27">
                  <c:v>195.87569999999999</c:v>
                </c:pt>
                <c:pt idx="28">
                  <c:v>201.57589999999999</c:v>
                </c:pt>
                <c:pt idx="29">
                  <c:v>203.643</c:v>
                </c:pt>
                <c:pt idx="30">
                  <c:v>210.8159</c:v>
                </c:pt>
                <c:pt idx="31">
                  <c:v>215.9332</c:v>
                </c:pt>
                <c:pt idx="32">
                  <c:v>233.61580000000001</c:v>
                </c:pt>
                <c:pt idx="33">
                  <c:v>238.3152</c:v>
                </c:pt>
                <c:pt idx="34">
                  <c:v>256.84960000000001</c:v>
                </c:pt>
                <c:pt idx="35">
                  <c:v>256.57650000000001</c:v>
                </c:pt>
                <c:pt idx="36">
                  <c:v>242.42599999999999</c:v>
                </c:pt>
                <c:pt idx="37">
                  <c:v>229.61429999999999</c:v>
                </c:pt>
                <c:pt idx="38">
                  <c:v>233.1661</c:v>
                </c:pt>
                <c:pt idx="39">
                  <c:v>238.16489999999999</c:v>
                </c:pt>
                <c:pt idx="40">
                  <c:v>242.73089999999999</c:v>
                </c:pt>
                <c:pt idx="41">
                  <c:v>245.5094</c:v>
                </c:pt>
                <c:pt idx="42">
                  <c:v>249.41810000000001</c:v>
                </c:pt>
                <c:pt idx="43">
                  <c:v>253.55199999999999</c:v>
                </c:pt>
                <c:pt idx="44">
                  <c:v>253.13079999999999</c:v>
                </c:pt>
                <c:pt idx="45">
                  <c:v>242.298</c:v>
                </c:pt>
                <c:pt idx="46">
                  <c:v>254.16130000000001</c:v>
                </c:pt>
                <c:pt idx="47">
                  <c:v>257.3322</c:v>
                </c:pt>
              </c:numCache>
            </c:numRef>
          </c:val>
          <c:extLst>
            <c:ext xmlns:c16="http://schemas.microsoft.com/office/drawing/2014/chart" uri="{C3380CC4-5D6E-409C-BE32-E72D297353CC}">
              <c16:uniqueId val="{00000000-ABDD-4C63-AAC8-C031898447D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250.4572</c:v>
                </c:pt>
                <c:pt idx="1">
                  <c:v>248.68879999999999</c:v>
                </c:pt>
                <c:pt idx="2">
                  <c:v>251.90209999999999</c:v>
                </c:pt>
                <c:pt idx="3">
                  <c:v>248.751</c:v>
                </c:pt>
                <c:pt idx="4">
                  <c:v>244.4084</c:v>
                </c:pt>
                <c:pt idx="5">
                  <c:v>242.8279</c:v>
                </c:pt>
                <c:pt idx="6">
                  <c:v>241.9006</c:v>
                </c:pt>
                <c:pt idx="7">
                  <c:v>240.58949999999999</c:v>
                </c:pt>
                <c:pt idx="8">
                  <c:v>245.6866</c:v>
                </c:pt>
                <c:pt idx="9">
                  <c:v>240.07329999999999</c:v>
                </c:pt>
                <c:pt idx="10">
                  <c:v>252.18610000000001</c:v>
                </c:pt>
                <c:pt idx="11">
                  <c:v>257.61340000000001</c:v>
                </c:pt>
                <c:pt idx="12">
                  <c:v>235.4186</c:v>
                </c:pt>
                <c:pt idx="13">
                  <c:v>208.35059999999999</c:v>
                </c:pt>
                <c:pt idx="14">
                  <c:v>187.8194</c:v>
                </c:pt>
                <c:pt idx="15">
                  <c:v>212.83320000000001</c:v>
                </c:pt>
                <c:pt idx="16">
                  <c:v>215.5607</c:v>
                </c:pt>
                <c:pt idx="17">
                  <c:v>226.18299999999999</c:v>
                </c:pt>
                <c:pt idx="18">
                  <c:v>217.71360000000001</c:v>
                </c:pt>
                <c:pt idx="19">
                  <c:v>221.2132</c:v>
                </c:pt>
                <c:pt idx="20">
                  <c:v>214.88419999999999</c:v>
                </c:pt>
                <c:pt idx="21">
                  <c:v>213.0522</c:v>
                </c:pt>
                <c:pt idx="22">
                  <c:v>207.51840000000001</c:v>
                </c:pt>
                <c:pt idx="23">
                  <c:v>195.63939999999999</c:v>
                </c:pt>
                <c:pt idx="24">
                  <c:v>196.12450000000001</c:v>
                </c:pt>
                <c:pt idx="25">
                  <c:v>189.22499999999999</c:v>
                </c:pt>
                <c:pt idx="26">
                  <c:v>193.8869</c:v>
                </c:pt>
                <c:pt idx="27">
                  <c:v>194.1165</c:v>
                </c:pt>
                <c:pt idx="28">
                  <c:v>199.96190000000001</c:v>
                </c:pt>
                <c:pt idx="29">
                  <c:v>202.54130000000001</c:v>
                </c:pt>
                <c:pt idx="30">
                  <c:v>206.0206</c:v>
                </c:pt>
                <c:pt idx="31">
                  <c:v>212.51410000000001</c:v>
                </c:pt>
                <c:pt idx="32">
                  <c:v>230.3811</c:v>
                </c:pt>
                <c:pt idx="33">
                  <c:v>238.21369999999999</c:v>
                </c:pt>
                <c:pt idx="34">
                  <c:v>256.55970000000002</c:v>
                </c:pt>
                <c:pt idx="35">
                  <c:v>254.87780000000001</c:v>
                </c:pt>
                <c:pt idx="36">
                  <c:v>241.726</c:v>
                </c:pt>
                <c:pt idx="37">
                  <c:v>228.82980000000001</c:v>
                </c:pt>
                <c:pt idx="38">
                  <c:v>231.48679999999999</c:v>
                </c:pt>
                <c:pt idx="39">
                  <c:v>237.71789999999999</c:v>
                </c:pt>
                <c:pt idx="40">
                  <c:v>241.43989999999999</c:v>
                </c:pt>
                <c:pt idx="41">
                  <c:v>248.46629999999999</c:v>
                </c:pt>
                <c:pt idx="42">
                  <c:v>248.84719999999999</c:v>
                </c:pt>
                <c:pt idx="43">
                  <c:v>252.99959999999999</c:v>
                </c:pt>
                <c:pt idx="44">
                  <c:v>250.32980000000001</c:v>
                </c:pt>
                <c:pt idx="45">
                  <c:v>244.5119</c:v>
                </c:pt>
                <c:pt idx="46">
                  <c:v>253.09460000000001</c:v>
                </c:pt>
                <c:pt idx="47">
                  <c:v>254.61</c:v>
                </c:pt>
              </c:numCache>
            </c:numRef>
          </c:val>
          <c:extLst>
            <c:ext xmlns:c16="http://schemas.microsoft.com/office/drawing/2014/chart" uri="{C3380CC4-5D6E-409C-BE32-E72D297353CC}">
              <c16:uniqueId val="{00000001-ABDD-4C63-AAC8-C031898447D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487.92860000000002</c:v>
                </c:pt>
                <c:pt idx="1">
                  <c:v>480.36849999999998</c:v>
                </c:pt>
                <c:pt idx="2">
                  <c:v>492.5711</c:v>
                </c:pt>
                <c:pt idx="3">
                  <c:v>481.37689999999998</c:v>
                </c:pt>
                <c:pt idx="4">
                  <c:v>476.37630000000001</c:v>
                </c:pt>
                <c:pt idx="5">
                  <c:v>477.27969999999999</c:v>
                </c:pt>
                <c:pt idx="6">
                  <c:v>473.58280000000002</c:v>
                </c:pt>
                <c:pt idx="7">
                  <c:v>480.71280000000002</c:v>
                </c:pt>
                <c:pt idx="8">
                  <c:v>489.69850000000002</c:v>
                </c:pt>
                <c:pt idx="9">
                  <c:v>484.70830000000001</c:v>
                </c:pt>
                <c:pt idx="10">
                  <c:v>495.44040000000001</c:v>
                </c:pt>
                <c:pt idx="11">
                  <c:v>506.15480000000002</c:v>
                </c:pt>
                <c:pt idx="12">
                  <c:v>459.67020000000002</c:v>
                </c:pt>
                <c:pt idx="13">
                  <c:v>388.70420000000001</c:v>
                </c:pt>
                <c:pt idx="14">
                  <c:v>313.9905</c:v>
                </c:pt>
                <c:pt idx="15">
                  <c:v>356.69490000000002</c:v>
                </c:pt>
                <c:pt idx="16">
                  <c:v>360.69779999999997</c:v>
                </c:pt>
                <c:pt idx="17">
                  <c:v>348.48360000000002</c:v>
                </c:pt>
                <c:pt idx="18">
                  <c:v>326.95089999999999</c:v>
                </c:pt>
                <c:pt idx="19">
                  <c:v>338.0453</c:v>
                </c:pt>
                <c:pt idx="20">
                  <c:v>320.9171</c:v>
                </c:pt>
                <c:pt idx="21">
                  <c:v>318.19880000000001</c:v>
                </c:pt>
                <c:pt idx="22">
                  <c:v>312.1112</c:v>
                </c:pt>
                <c:pt idx="23">
                  <c:v>309.30720000000002</c:v>
                </c:pt>
                <c:pt idx="24">
                  <c:v>303.59429999999998</c:v>
                </c:pt>
                <c:pt idx="25">
                  <c:v>299.47210000000001</c:v>
                </c:pt>
                <c:pt idx="26">
                  <c:v>299.9966</c:v>
                </c:pt>
                <c:pt idx="27">
                  <c:v>325.31330000000003</c:v>
                </c:pt>
                <c:pt idx="28">
                  <c:v>329.5951</c:v>
                </c:pt>
                <c:pt idx="29">
                  <c:v>330.01569999999998</c:v>
                </c:pt>
                <c:pt idx="30">
                  <c:v>342.12130000000002</c:v>
                </c:pt>
                <c:pt idx="31">
                  <c:v>378.15539999999999</c:v>
                </c:pt>
                <c:pt idx="32">
                  <c:v>436.63170000000002</c:v>
                </c:pt>
                <c:pt idx="33">
                  <c:v>473.90899999999999</c:v>
                </c:pt>
                <c:pt idx="34">
                  <c:v>530.75279999999998</c:v>
                </c:pt>
                <c:pt idx="35">
                  <c:v>535.01509999999996</c:v>
                </c:pt>
                <c:pt idx="36">
                  <c:v>499.14479999999998</c:v>
                </c:pt>
                <c:pt idx="37">
                  <c:v>456.11399999999998</c:v>
                </c:pt>
                <c:pt idx="38">
                  <c:v>442.40429999999998</c:v>
                </c:pt>
                <c:pt idx="39">
                  <c:v>437.75020000000001</c:v>
                </c:pt>
                <c:pt idx="40">
                  <c:v>433.47030000000001</c:v>
                </c:pt>
                <c:pt idx="41">
                  <c:v>433.5265</c:v>
                </c:pt>
                <c:pt idx="42">
                  <c:v>428.15190000000001</c:v>
                </c:pt>
                <c:pt idx="43">
                  <c:v>437.6651</c:v>
                </c:pt>
                <c:pt idx="44">
                  <c:v>446.03219999999999</c:v>
                </c:pt>
                <c:pt idx="45">
                  <c:v>428.20499999999998</c:v>
                </c:pt>
                <c:pt idx="46">
                  <c:v>449.86070000000001</c:v>
                </c:pt>
                <c:pt idx="47">
                  <c:v>460.36579999999998</c:v>
                </c:pt>
              </c:numCache>
            </c:numRef>
          </c:val>
          <c:extLst>
            <c:ext xmlns:c16="http://schemas.microsoft.com/office/drawing/2014/chart" uri="{C3380CC4-5D6E-409C-BE32-E72D297353CC}">
              <c16:uniqueId val="{00000002-ABDD-4C63-AAC8-C031898447D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387.2987</c:v>
                </c:pt>
                <c:pt idx="1">
                  <c:v>381.32279999999997</c:v>
                </c:pt>
                <c:pt idx="2">
                  <c:v>390.95389999999998</c:v>
                </c:pt>
                <c:pt idx="3">
                  <c:v>383.36360000000002</c:v>
                </c:pt>
                <c:pt idx="4">
                  <c:v>379.01920000000001</c:v>
                </c:pt>
                <c:pt idx="5">
                  <c:v>381.27719999999999</c:v>
                </c:pt>
                <c:pt idx="6">
                  <c:v>380.02609999999999</c:v>
                </c:pt>
                <c:pt idx="7">
                  <c:v>385.06830000000002</c:v>
                </c:pt>
                <c:pt idx="8">
                  <c:v>389.6542</c:v>
                </c:pt>
                <c:pt idx="9">
                  <c:v>392.60169999999999</c:v>
                </c:pt>
                <c:pt idx="10">
                  <c:v>395.17439999999999</c:v>
                </c:pt>
                <c:pt idx="11">
                  <c:v>397.54360000000003</c:v>
                </c:pt>
                <c:pt idx="12">
                  <c:v>363.34859999999998</c:v>
                </c:pt>
                <c:pt idx="13">
                  <c:v>308.02949999999998</c:v>
                </c:pt>
                <c:pt idx="14">
                  <c:v>246.24090000000001</c:v>
                </c:pt>
                <c:pt idx="15">
                  <c:v>233.18809999999999</c:v>
                </c:pt>
                <c:pt idx="16">
                  <c:v>239.74080000000001</c:v>
                </c:pt>
                <c:pt idx="17">
                  <c:v>232.41210000000001</c:v>
                </c:pt>
                <c:pt idx="18">
                  <c:v>221.64420000000001</c:v>
                </c:pt>
                <c:pt idx="19">
                  <c:v>231.4194</c:v>
                </c:pt>
                <c:pt idx="20">
                  <c:v>218.6694</c:v>
                </c:pt>
                <c:pt idx="21">
                  <c:v>219.91759999999999</c:v>
                </c:pt>
                <c:pt idx="22">
                  <c:v>211.1009</c:v>
                </c:pt>
                <c:pt idx="23">
                  <c:v>207.73220000000001</c:v>
                </c:pt>
                <c:pt idx="24">
                  <c:v>207.00110000000001</c:v>
                </c:pt>
                <c:pt idx="25">
                  <c:v>203.55930000000001</c:v>
                </c:pt>
                <c:pt idx="26">
                  <c:v>201.0052</c:v>
                </c:pt>
                <c:pt idx="27">
                  <c:v>181.24930000000001</c:v>
                </c:pt>
                <c:pt idx="28">
                  <c:v>185.78749999999999</c:v>
                </c:pt>
                <c:pt idx="29">
                  <c:v>187.5582</c:v>
                </c:pt>
                <c:pt idx="30">
                  <c:v>195.5342</c:v>
                </c:pt>
                <c:pt idx="31">
                  <c:v>217.79759999999999</c:v>
                </c:pt>
                <c:pt idx="32">
                  <c:v>249.4853</c:v>
                </c:pt>
                <c:pt idx="33">
                  <c:v>320.66820000000001</c:v>
                </c:pt>
                <c:pt idx="34">
                  <c:v>358.26170000000002</c:v>
                </c:pt>
                <c:pt idx="35">
                  <c:v>398.90640000000002</c:v>
                </c:pt>
                <c:pt idx="36">
                  <c:v>378.14760000000001</c:v>
                </c:pt>
                <c:pt idx="37">
                  <c:v>348.96010000000001</c:v>
                </c:pt>
                <c:pt idx="38">
                  <c:v>340.5453</c:v>
                </c:pt>
                <c:pt idx="39">
                  <c:v>336.88909999999998</c:v>
                </c:pt>
                <c:pt idx="40">
                  <c:v>338.21069999999997</c:v>
                </c:pt>
                <c:pt idx="41">
                  <c:v>333.39319999999998</c:v>
                </c:pt>
                <c:pt idx="42">
                  <c:v>330.04230000000001</c:v>
                </c:pt>
                <c:pt idx="43">
                  <c:v>340.28660000000002</c:v>
                </c:pt>
                <c:pt idx="44">
                  <c:v>341.5684</c:v>
                </c:pt>
                <c:pt idx="45">
                  <c:v>333.01769999999999</c:v>
                </c:pt>
                <c:pt idx="46">
                  <c:v>351.53140000000002</c:v>
                </c:pt>
                <c:pt idx="47">
                  <c:v>354.18009999999998</c:v>
                </c:pt>
              </c:numCache>
            </c:numRef>
          </c:val>
          <c:extLst>
            <c:ext xmlns:c16="http://schemas.microsoft.com/office/drawing/2014/chart" uri="{C3380CC4-5D6E-409C-BE32-E72D297353CC}">
              <c16:uniqueId val="{00000003-ABDD-4C63-AAC8-C031898447D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6432</c:v>
                </c:pt>
                <c:pt idx="1">
                  <c:v>6380.6</c:v>
                </c:pt>
                <c:pt idx="2">
                  <c:v>6236.2</c:v>
                </c:pt>
                <c:pt idx="3">
                  <c:v>6223.5</c:v>
                </c:pt>
                <c:pt idx="4">
                  <c:v>6067.4</c:v>
                </c:pt>
                <c:pt idx="5">
                  <c:v>6126.4</c:v>
                </c:pt>
                <c:pt idx="6">
                  <c:v>6113.9</c:v>
                </c:pt>
                <c:pt idx="7">
                  <c:v>6000</c:v>
                </c:pt>
                <c:pt idx="8">
                  <c:v>6100.5</c:v>
                </c:pt>
                <c:pt idx="9">
                  <c:v>6097</c:v>
                </c:pt>
                <c:pt idx="10">
                  <c:v>6241</c:v>
                </c:pt>
                <c:pt idx="11">
                  <c:v>6282.4</c:v>
                </c:pt>
                <c:pt idx="12">
                  <c:v>6505</c:v>
                </c:pt>
                <c:pt idx="13">
                  <c:v>6444.6</c:v>
                </c:pt>
                <c:pt idx="14">
                  <c:v>6633.1</c:v>
                </c:pt>
                <c:pt idx="15">
                  <c:v>6705.3</c:v>
                </c:pt>
                <c:pt idx="16">
                  <c:v>6980.8</c:v>
                </c:pt>
                <c:pt idx="17">
                  <c:v>7071.4</c:v>
                </c:pt>
                <c:pt idx="18">
                  <c:v>7135.3</c:v>
                </c:pt>
                <c:pt idx="19">
                  <c:v>7247.4</c:v>
                </c:pt>
                <c:pt idx="20">
                  <c:v>7282.7</c:v>
                </c:pt>
                <c:pt idx="21">
                  <c:v>7270.2</c:v>
                </c:pt>
                <c:pt idx="22">
                  <c:v>7346.1</c:v>
                </c:pt>
                <c:pt idx="23">
                  <c:v>7290.3</c:v>
                </c:pt>
                <c:pt idx="24">
                  <c:v>7270.6</c:v>
                </c:pt>
                <c:pt idx="25">
                  <c:v>7167.7</c:v>
                </c:pt>
                <c:pt idx="26">
                  <c:v>7110.1</c:v>
                </c:pt>
                <c:pt idx="27">
                  <c:v>7189</c:v>
                </c:pt>
                <c:pt idx="28">
                  <c:v>7296.5</c:v>
                </c:pt>
                <c:pt idx="29">
                  <c:v>7332</c:v>
                </c:pt>
                <c:pt idx="30">
                  <c:v>7296.7</c:v>
                </c:pt>
                <c:pt idx="31">
                  <c:v>7304.7</c:v>
                </c:pt>
                <c:pt idx="32">
                  <c:v>7272.5</c:v>
                </c:pt>
                <c:pt idx="33">
                  <c:v>7227.6</c:v>
                </c:pt>
                <c:pt idx="34">
                  <c:v>7249.7</c:v>
                </c:pt>
                <c:pt idx="35">
                  <c:v>7175.6</c:v>
                </c:pt>
                <c:pt idx="36">
                  <c:v>7382.1</c:v>
                </c:pt>
                <c:pt idx="37">
                  <c:v>7404.4</c:v>
                </c:pt>
                <c:pt idx="38">
                  <c:v>7366.7</c:v>
                </c:pt>
                <c:pt idx="39">
                  <c:v>7379.3</c:v>
                </c:pt>
                <c:pt idx="40">
                  <c:v>7339.5</c:v>
                </c:pt>
                <c:pt idx="41">
                  <c:v>7291.2</c:v>
                </c:pt>
                <c:pt idx="42">
                  <c:v>7279.8</c:v>
                </c:pt>
                <c:pt idx="43">
                  <c:v>7215.9</c:v>
                </c:pt>
                <c:pt idx="44">
                  <c:v>7062.7</c:v>
                </c:pt>
                <c:pt idx="45">
                  <c:v>6861.7</c:v>
                </c:pt>
                <c:pt idx="46">
                  <c:v>6659.8</c:v>
                </c:pt>
                <c:pt idx="47">
                  <c:v>6506.6</c:v>
                </c:pt>
              </c:numCache>
            </c:numRef>
          </c:val>
          <c:smooth val="0"/>
          <c:extLst>
            <c:ext xmlns:c16="http://schemas.microsoft.com/office/drawing/2014/chart" uri="{C3380CC4-5D6E-409C-BE32-E72D297353CC}">
              <c16:uniqueId val="{00000000-0719-43A0-9708-ECC032E3148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6492.9695300000003</c:v>
                </c:pt>
                <c:pt idx="1">
                  <c:v>6380.1264799999999</c:v>
                </c:pt>
                <c:pt idx="2">
                  <c:v>6307.3344399999996</c:v>
                </c:pt>
                <c:pt idx="3">
                  <c:v>6223.11337</c:v>
                </c:pt>
                <c:pt idx="4">
                  <c:v>6217.4718899999998</c:v>
                </c:pt>
                <c:pt idx="5">
                  <c:v>6178.39113</c:v>
                </c:pt>
                <c:pt idx="6">
                  <c:v>6151.5957799999996</c:v>
                </c:pt>
                <c:pt idx="7">
                  <c:v>6156.8922400000001</c:v>
                </c:pt>
                <c:pt idx="8">
                  <c:v>6149.6726399999998</c:v>
                </c:pt>
                <c:pt idx="9">
                  <c:v>6186.4814699999997</c:v>
                </c:pt>
                <c:pt idx="10">
                  <c:v>6281.0306700000001</c:v>
                </c:pt>
                <c:pt idx="11">
                  <c:v>6382.1563800000004</c:v>
                </c:pt>
                <c:pt idx="12">
                  <c:v>6494.8195800000003</c:v>
                </c:pt>
                <c:pt idx="13">
                  <c:v>6534.1330500000004</c:v>
                </c:pt>
                <c:pt idx="14">
                  <c:v>6677.1616700000004</c:v>
                </c:pt>
                <c:pt idx="15">
                  <c:v>6764.2387099999996</c:v>
                </c:pt>
                <c:pt idx="16">
                  <c:v>6956.1461499999996</c:v>
                </c:pt>
                <c:pt idx="17">
                  <c:v>7101.8342400000001</c:v>
                </c:pt>
                <c:pt idx="18">
                  <c:v>7190.3097399999997</c:v>
                </c:pt>
                <c:pt idx="19">
                  <c:v>7219.5128699999996</c:v>
                </c:pt>
                <c:pt idx="20">
                  <c:v>7324.3549999999996</c:v>
                </c:pt>
                <c:pt idx="21">
                  <c:v>7347.0988200000002</c:v>
                </c:pt>
                <c:pt idx="22">
                  <c:v>7347.3654299999998</c:v>
                </c:pt>
                <c:pt idx="23">
                  <c:v>7301.9967299999998</c:v>
                </c:pt>
                <c:pt idx="24">
                  <c:v>7213.4991</c:v>
                </c:pt>
                <c:pt idx="25">
                  <c:v>7127.0151100000003</c:v>
                </c:pt>
                <c:pt idx="26">
                  <c:v>7113.8195500000002</c:v>
                </c:pt>
                <c:pt idx="27">
                  <c:v>7121.8966899999996</c:v>
                </c:pt>
                <c:pt idx="28">
                  <c:v>7224.2252200000003</c:v>
                </c:pt>
                <c:pt idx="29">
                  <c:v>7294.4609799999998</c:v>
                </c:pt>
                <c:pt idx="30">
                  <c:v>7295.2375499999998</c:v>
                </c:pt>
                <c:pt idx="31">
                  <c:v>7320.3778599999996</c:v>
                </c:pt>
                <c:pt idx="32">
                  <c:v>7312.2958799999997</c:v>
                </c:pt>
                <c:pt idx="33">
                  <c:v>7266.4140500000003</c:v>
                </c:pt>
                <c:pt idx="34">
                  <c:v>7260.2159099999999</c:v>
                </c:pt>
                <c:pt idx="35">
                  <c:v>7278.6012499999997</c:v>
                </c:pt>
                <c:pt idx="36">
                  <c:v>7394.5585099999998</c:v>
                </c:pt>
                <c:pt idx="37">
                  <c:v>7409.81214</c:v>
                </c:pt>
                <c:pt idx="38">
                  <c:v>7413.5040900000004</c:v>
                </c:pt>
                <c:pt idx="39">
                  <c:v>7407.1187799999998</c:v>
                </c:pt>
                <c:pt idx="40">
                  <c:v>7389.5345200000002</c:v>
                </c:pt>
                <c:pt idx="41">
                  <c:v>7331.8106399999997</c:v>
                </c:pt>
                <c:pt idx="42">
                  <c:v>7250.6934300000003</c:v>
                </c:pt>
                <c:pt idx="43">
                  <c:v>7227.8550599999999</c:v>
                </c:pt>
                <c:pt idx="44">
                  <c:v>7157.8120500000005</c:v>
                </c:pt>
                <c:pt idx="45">
                  <c:v>6995.4139400000004</c:v>
                </c:pt>
                <c:pt idx="46">
                  <c:v>6869.0631199999998</c:v>
                </c:pt>
                <c:pt idx="47">
                  <c:v>6617.6490100000001</c:v>
                </c:pt>
              </c:numCache>
            </c:numRef>
          </c:val>
          <c:smooth val="0"/>
          <c:extLst>
            <c:ext xmlns:c16="http://schemas.microsoft.com/office/drawing/2014/chart" uri="{C3380CC4-5D6E-409C-BE32-E72D297353CC}">
              <c16:uniqueId val="{00000001-0719-43A0-9708-ECC032E314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15</c:v>
                </c:pt>
                <c:pt idx="1">
                  <c:v>MIE 16</c:v>
                </c:pt>
                <c:pt idx="2">
                  <c:v>JUE 17</c:v>
                </c:pt>
                <c:pt idx="3">
                  <c:v>VIE 18</c:v>
                </c:pt>
                <c:pt idx="4">
                  <c:v>SAB 19</c:v>
                </c:pt>
                <c:pt idx="5">
                  <c:v>DOM 20</c:v>
                </c:pt>
                <c:pt idx="6">
                  <c:v>LUN 21</c:v>
                </c:pt>
                <c:pt idx="7">
                  <c:v>MAR 22</c:v>
                </c:pt>
              </c:strCache>
            </c:strRef>
          </c:cat>
          <c:val>
            <c:numRef>
              <c:f>COSTO_OPE_EJEC!$C$8:$C$15</c:f>
              <c:numCache>
                <c:formatCode>#,##0.0</c:formatCode>
                <c:ptCount val="8"/>
                <c:pt idx="0">
                  <c:v>7486638.6302899998</c:v>
                </c:pt>
                <c:pt idx="1">
                  <c:v>7532414.2973100003</c:v>
                </c:pt>
                <c:pt idx="2">
                  <c:v>7831749.2015800001</c:v>
                </c:pt>
                <c:pt idx="3">
                  <c:v>7720470.40699</c:v>
                </c:pt>
                <c:pt idx="4">
                  <c:v>7791429.6813599998</c:v>
                </c:pt>
                <c:pt idx="5">
                  <c:v>6684720.5402600002</c:v>
                </c:pt>
                <c:pt idx="6">
                  <c:v>7546536.1395300003</c:v>
                </c:pt>
                <c:pt idx="7">
                  <c:v>7966992.0770500004</c:v>
                </c:pt>
              </c:numCache>
            </c:numRef>
          </c:val>
          <c:extLst>
            <c:ext xmlns:c16="http://schemas.microsoft.com/office/drawing/2014/chart" uri="{C3380CC4-5D6E-409C-BE32-E72D297353CC}">
              <c16:uniqueId val="{00000000-68C4-4E10-820F-C859225F895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-5.2205010014138457E-2</c:v>
                </c:pt>
                <c:pt idx="1">
                  <c:v>-5.5544890313934149E-2</c:v>
                </c:pt>
                <c:pt idx="2">
                  <c:v>-6.3927359133295267E-2</c:v>
                </c:pt>
                <c:pt idx="3">
                  <c:v>-6.402903791070369E-2</c:v>
                </c:pt>
                <c:pt idx="4">
                  <c:v>-5.9194961115512534E-2</c:v>
                </c:pt>
                <c:pt idx="5">
                  <c:v>-8.79159968331268E-2</c:v>
                </c:pt>
                <c:pt idx="6">
                  <c:v>-5.6249429042348115E-2</c:v>
                </c:pt>
                <c:pt idx="7">
                  <c:v>-5.9732875658576073E-2</c:v>
                </c:pt>
              </c:numCache>
            </c:numRef>
          </c:cat>
          <c:val>
            <c:numRef>
              <c:f>COSTO_OPE_EJEC!$D$8:$D$15</c:f>
              <c:numCache>
                <c:formatCode>#,##0.0</c:formatCode>
                <c:ptCount val="8"/>
                <c:pt idx="0">
                  <c:v>7899006.3351165</c:v>
                </c:pt>
                <c:pt idx="1">
                  <c:v>7975407.4281134997</c:v>
                </c:pt>
                <c:pt idx="2">
                  <c:v>8366604.1070579998</c:v>
                </c:pt>
                <c:pt idx="3">
                  <c:v>8248621.7197979996</c:v>
                </c:pt>
                <c:pt idx="4">
                  <c:v>8281662.3629039004</c:v>
                </c:pt>
                <c:pt idx="5">
                  <c:v>7329062.3638281003</c:v>
                </c:pt>
                <c:pt idx="6">
                  <c:v>7996324.8465876998</c:v>
                </c:pt>
                <c:pt idx="7">
                  <c:v>8473115.6400157996</c:v>
                </c:pt>
              </c:numCache>
            </c:numRef>
          </c:val>
          <c:extLst>
            <c:ext xmlns:c16="http://schemas.microsoft.com/office/drawing/2014/chart" uri="{C3380CC4-5D6E-409C-BE32-E72D297353CC}">
              <c16:uniqueId val="{00000001-68C4-4E10-820F-C859225F895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2" name="pic01">
          <a:extLst>
            <a:ext uri="{FF2B5EF4-FFF2-40B4-BE49-F238E27FC236}">
              <a16:creationId xmlns:a16="http://schemas.microsoft.com/office/drawing/2014/main" id="{FCAB1DFA-EEB6-4CF0-87D4-F429F3E8A4F6}"/>
            </a:ext>
          </a:extLst>
        </xdr:cNvPr>
        <xdr:cNvPicPr>
          <a:picLocks noChangeAspect="1"/>
        </xdr:cNvPicPr>
      </xdr:nvPicPr>
      <xdr:blipFill>
        <a:blip xmlns:r="http://schemas.openxmlformats.org/officeDocument/2006/relationships" r:embed="rId1" cstate="print"/>
        <a:stretch>
          <a:fillRect/>
        </a:stretch>
      </xdr:blipFill>
      <xdr:spPr>
        <a:xfrm>
          <a:off x="763905" y="9525"/>
          <a:ext cx="1445895" cy="8420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2" name="pic01">
          <a:extLst>
            <a:ext uri="{FF2B5EF4-FFF2-40B4-BE49-F238E27FC236}">
              <a16:creationId xmlns:a16="http://schemas.microsoft.com/office/drawing/2014/main" id="{E8DB67B2-21DD-4632-B380-80AF927786F9}"/>
            </a:ext>
          </a:extLst>
        </xdr:cNvPr>
        <xdr:cNvPicPr>
          <a:picLocks noChangeAspect="1"/>
        </xdr:cNvPicPr>
      </xdr:nvPicPr>
      <xdr:blipFill>
        <a:blip xmlns:r="http://schemas.openxmlformats.org/officeDocument/2006/relationships" r:embed="rId1" cstate="print"/>
        <a:stretch>
          <a:fillRect/>
        </a:stretch>
      </xdr:blipFill>
      <xdr:spPr>
        <a:xfrm>
          <a:off x="763905" y="9525"/>
          <a:ext cx="1445895" cy="8420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5FE5BC67-4E30-463E-B610-EB1306AF5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262A7B26-8038-4381-86DC-A45BD9A71E8E}"/>
            </a:ext>
          </a:extLst>
        </xdr:cNvPr>
        <xdr:cNvPicPr>
          <a:picLocks noChangeAspect="1"/>
        </xdr:cNvPicPr>
      </xdr:nvPicPr>
      <xdr:blipFill>
        <a:blip xmlns:r="http://schemas.openxmlformats.org/officeDocument/2006/relationships" r:embed="rId2" cstate="print"/>
        <a:stretch>
          <a:fillRect/>
        </a:stretch>
      </xdr:blipFill>
      <xdr:spPr>
        <a:xfrm>
          <a:off x="146685" y="9525"/>
          <a:ext cx="1428750" cy="8420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 name="grafProdEnergiaDiaria">
          <a:extLst>
            <a:ext uri="{FF2B5EF4-FFF2-40B4-BE49-F238E27FC236}">
              <a16:creationId xmlns:a16="http://schemas.microsoft.com/office/drawing/2014/main" id="{0BE9B7EB-5094-4108-AA27-828744361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46DD30D9-3FD6-4FB0-AF23-942809594CD7}"/>
            </a:ext>
          </a:extLst>
        </xdr:cNvPr>
        <xdr:cNvPicPr>
          <a:picLocks noChangeAspect="1"/>
        </xdr:cNvPicPr>
      </xdr:nvPicPr>
      <xdr:blipFill>
        <a:blip xmlns:r="http://schemas.openxmlformats.org/officeDocument/2006/relationships" r:embed="rId2" cstate="print"/>
        <a:stretch>
          <a:fillRect/>
        </a:stretch>
      </xdr:blipFill>
      <xdr:spPr>
        <a:xfrm>
          <a:off x="146685" y="9525"/>
          <a:ext cx="1428750" cy="8420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 name="grafGeneracionSEIN1">
          <a:extLst>
            <a:ext uri="{FF2B5EF4-FFF2-40B4-BE49-F238E27FC236}">
              <a16:creationId xmlns:a16="http://schemas.microsoft.com/office/drawing/2014/main" id="{58CD14BD-98F0-4063-9A5F-69424CE64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3" name="grafGeneracionSEIN2">
          <a:extLst>
            <a:ext uri="{FF2B5EF4-FFF2-40B4-BE49-F238E27FC236}">
              <a16:creationId xmlns:a16="http://schemas.microsoft.com/office/drawing/2014/main" id="{237B0928-9DD3-4348-9689-2144FE3A3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4" name="grafGeneracionSEIN3">
          <a:extLst>
            <a:ext uri="{FF2B5EF4-FFF2-40B4-BE49-F238E27FC236}">
              <a16:creationId xmlns:a16="http://schemas.microsoft.com/office/drawing/2014/main" id="{4BAF8A02-6A5E-48AA-811F-F9C31B322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5" name="pic01">
          <a:extLst>
            <a:ext uri="{FF2B5EF4-FFF2-40B4-BE49-F238E27FC236}">
              <a16:creationId xmlns:a16="http://schemas.microsoft.com/office/drawing/2014/main" id="{4E3D72B1-F773-4047-B6E5-6FED6B2C752B}"/>
            </a:ext>
          </a:extLst>
        </xdr:cNvPr>
        <xdr:cNvPicPr>
          <a:picLocks noChangeAspect="1"/>
        </xdr:cNvPicPr>
      </xdr:nvPicPr>
      <xdr:blipFill>
        <a:blip xmlns:r="http://schemas.openxmlformats.org/officeDocument/2006/relationships" r:embed="rId4" cstate="print"/>
        <a:stretch>
          <a:fillRect/>
        </a:stretch>
      </xdr:blipFill>
      <xdr:spPr>
        <a:xfrm>
          <a:off x="146685" y="9525"/>
          <a:ext cx="1459230" cy="84201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guel.cabellos\Downloads\20250731235733AnexoA_2207_v3.xlsx" TargetMode="External"/><Relationship Id="rId1" Type="http://schemas.openxmlformats.org/officeDocument/2006/relationships/externalLinkPath" Target="file:///C:\Users\miguel.cabellos\Downloads\20250731235733AnexoA_2207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895.65269999999998</v>
          </cell>
          <cell r="F8">
            <v>3864.9094</v>
          </cell>
          <cell r="G8">
            <v>1676.4648999999999</v>
          </cell>
        </row>
        <row r="9">
          <cell r="B9" t="str">
            <v>01:00</v>
          </cell>
          <cell r="E9">
            <v>909.02319999999997</v>
          </cell>
          <cell r="F9">
            <v>3797.8188</v>
          </cell>
          <cell r="G9">
            <v>1678.9059999999999</v>
          </cell>
        </row>
        <row r="10">
          <cell r="B10" t="str">
            <v>01:30</v>
          </cell>
          <cell r="E10">
            <v>854.99170000000004</v>
          </cell>
          <cell r="F10">
            <v>3732.0309000000002</v>
          </cell>
          <cell r="G10">
            <v>1654.2464</v>
          </cell>
        </row>
        <row r="11">
          <cell r="B11" t="str">
            <v>02:00</v>
          </cell>
          <cell r="E11">
            <v>891.26390000000004</v>
          </cell>
          <cell r="F11">
            <v>3699.1082000000001</v>
          </cell>
          <cell r="G11">
            <v>1638.1569</v>
          </cell>
        </row>
        <row r="12">
          <cell r="B12" t="str">
            <v>02:30</v>
          </cell>
          <cell r="E12">
            <v>893.19219999999996</v>
          </cell>
          <cell r="F12">
            <v>3545.5012000000002</v>
          </cell>
          <cell r="G12">
            <v>1633.7746</v>
          </cell>
        </row>
        <row r="13">
          <cell r="B13" t="str">
            <v>03:00</v>
          </cell>
          <cell r="E13">
            <v>839.22130000000004</v>
          </cell>
          <cell r="F13">
            <v>3662.2993000000001</v>
          </cell>
          <cell r="G13">
            <v>1629.9993999999999</v>
          </cell>
        </row>
        <row r="14">
          <cell r="B14" t="str">
            <v>03:30</v>
          </cell>
          <cell r="E14">
            <v>874.8098</v>
          </cell>
          <cell r="F14">
            <v>3623.4816999999998</v>
          </cell>
          <cell r="G14">
            <v>1620.7055</v>
          </cell>
        </row>
        <row r="15">
          <cell r="B15" t="str">
            <v>04:00</v>
          </cell>
          <cell r="E15">
            <v>854.67639999999994</v>
          </cell>
          <cell r="F15">
            <v>3503.3638999999998</v>
          </cell>
          <cell r="G15">
            <v>1647.0857000000001</v>
          </cell>
        </row>
        <row r="16">
          <cell r="B16" t="str">
            <v>04:30</v>
          </cell>
          <cell r="E16">
            <v>866.14380000000006</v>
          </cell>
          <cell r="F16">
            <v>3564.4193</v>
          </cell>
          <cell r="G16">
            <v>1675.0949000000001</v>
          </cell>
        </row>
        <row r="17">
          <cell r="B17" t="str">
            <v>05:00</v>
          </cell>
          <cell r="E17">
            <v>885.41150000000005</v>
          </cell>
          <cell r="F17">
            <v>3547.4861999999998</v>
          </cell>
          <cell r="G17">
            <v>1669.3303000000001</v>
          </cell>
        </row>
        <row r="18">
          <cell r="B18" t="str">
            <v>05:30</v>
          </cell>
          <cell r="E18">
            <v>937.24609999999996</v>
          </cell>
          <cell r="F18">
            <v>3620.5470999999998</v>
          </cell>
          <cell r="G18">
            <v>1688.3958</v>
          </cell>
        </row>
        <row r="19">
          <cell r="B19" t="str">
            <v>06:00</v>
          </cell>
          <cell r="E19">
            <v>919.93730000000005</v>
          </cell>
          <cell r="F19">
            <v>3682.8402999999998</v>
          </cell>
          <cell r="G19">
            <v>1684.7244000000001</v>
          </cell>
        </row>
        <row r="20">
          <cell r="B20" t="str">
            <v>06:30</v>
          </cell>
          <cell r="E20">
            <v>1013.6442</v>
          </cell>
          <cell r="F20">
            <v>3801.5445</v>
          </cell>
          <cell r="G20">
            <v>1695.0803000000001</v>
          </cell>
        </row>
        <row r="21">
          <cell r="B21" t="str">
            <v>07:00</v>
          </cell>
          <cell r="E21">
            <v>1014.023</v>
          </cell>
          <cell r="F21">
            <v>3763.8049999999998</v>
          </cell>
          <cell r="G21">
            <v>1671.9839999999999</v>
          </cell>
        </row>
        <row r="22">
          <cell r="B22" t="str">
            <v>07:30</v>
          </cell>
          <cell r="E22">
            <v>992.61260000000004</v>
          </cell>
          <cell r="F22">
            <v>3953.9802</v>
          </cell>
          <cell r="G22">
            <v>1691.5011999999999</v>
          </cell>
        </row>
        <row r="23">
          <cell r="B23" t="str">
            <v>08:00</v>
          </cell>
          <cell r="E23">
            <v>1046.1699000000001</v>
          </cell>
          <cell r="F23">
            <v>3960.3701000000001</v>
          </cell>
          <cell r="G23">
            <v>1703.9580000000001</v>
          </cell>
        </row>
        <row r="24">
          <cell r="B24" t="str">
            <v>08:30</v>
          </cell>
          <cell r="E24">
            <v>1044.3406</v>
          </cell>
          <cell r="F24">
            <v>4223.7610999999997</v>
          </cell>
          <cell r="G24">
            <v>1717.8203000000001</v>
          </cell>
        </row>
        <row r="25">
          <cell r="B25" t="str">
            <v>09:00</v>
          </cell>
          <cell r="E25">
            <v>1055.9485</v>
          </cell>
          <cell r="F25">
            <v>4294.8256000000001</v>
          </cell>
          <cell r="G25">
            <v>1725.7928999999999</v>
          </cell>
        </row>
        <row r="26">
          <cell r="B26" t="str">
            <v>09:30</v>
          </cell>
          <cell r="E26">
            <v>1077.6541999999999</v>
          </cell>
          <cell r="F26">
            <v>4347.7353000000003</v>
          </cell>
          <cell r="G26">
            <v>1715.0695000000001</v>
          </cell>
        </row>
        <row r="27">
          <cell r="B27" t="str">
            <v>10:00</v>
          </cell>
          <cell r="E27">
            <v>1120.0309</v>
          </cell>
          <cell r="F27">
            <v>4390.3815999999997</v>
          </cell>
          <cell r="G27">
            <v>1742.1895</v>
          </cell>
        </row>
        <row r="28">
          <cell r="B28" t="str">
            <v>10:30</v>
          </cell>
          <cell r="E28">
            <v>1087.6289999999999</v>
          </cell>
          <cell r="F28">
            <v>4449.1832000000004</v>
          </cell>
          <cell r="G28">
            <v>1750.9867999999999</v>
          </cell>
        </row>
        <row r="29">
          <cell r="B29" t="str">
            <v>11:00</v>
          </cell>
          <cell r="E29">
            <v>1110.5273999999999</v>
          </cell>
          <cell r="F29">
            <v>4420.5802000000003</v>
          </cell>
          <cell r="G29">
            <v>1744.1564000000001</v>
          </cell>
        </row>
        <row r="30">
          <cell r="B30" t="str">
            <v>11:30</v>
          </cell>
          <cell r="E30">
            <v>1135.0029999999999</v>
          </cell>
          <cell r="F30">
            <v>4489.2593999999999</v>
          </cell>
          <cell r="G30">
            <v>1726.9756</v>
          </cell>
        </row>
        <row r="31">
          <cell r="B31" t="str">
            <v>12:00</v>
          </cell>
          <cell r="E31">
            <v>1123.4182000000001</v>
          </cell>
          <cell r="F31">
            <v>4458.2470000000003</v>
          </cell>
          <cell r="G31">
            <v>1713.7188000000001</v>
          </cell>
        </row>
        <row r="32">
          <cell r="B32" t="str">
            <v>12:30</v>
          </cell>
          <cell r="E32">
            <v>1140.136</v>
          </cell>
          <cell r="F32">
            <v>4438.8503000000001</v>
          </cell>
          <cell r="G32">
            <v>1696.7147</v>
          </cell>
        </row>
        <row r="33">
          <cell r="B33" t="str">
            <v>13:00</v>
          </cell>
          <cell r="E33">
            <v>1137.6259</v>
          </cell>
          <cell r="F33">
            <v>4362.0677999999998</v>
          </cell>
          <cell r="G33">
            <v>1673.0823</v>
          </cell>
        </row>
        <row r="34">
          <cell r="B34" t="str">
            <v>13:30</v>
          </cell>
          <cell r="E34">
            <v>1077.944</v>
          </cell>
          <cell r="F34">
            <v>4369.9728999999998</v>
          </cell>
          <cell r="G34">
            <v>1667.3580999999999</v>
          </cell>
        </row>
        <row r="35">
          <cell r="B35" t="str">
            <v>14:00</v>
          </cell>
          <cell r="E35">
            <v>1120.4597000000001</v>
          </cell>
          <cell r="F35">
            <v>4394.2447000000002</v>
          </cell>
          <cell r="G35">
            <v>1679.4466</v>
          </cell>
        </row>
        <row r="36">
          <cell r="B36" t="str">
            <v>14:30</v>
          </cell>
          <cell r="E36">
            <v>1107.0772999999999</v>
          </cell>
          <cell r="F36">
            <v>4498.7997999999998</v>
          </cell>
          <cell r="G36">
            <v>1695.7889</v>
          </cell>
        </row>
        <row r="37">
          <cell r="B37" t="str">
            <v>15:00</v>
          </cell>
          <cell r="E37">
            <v>1150.2772</v>
          </cell>
          <cell r="F37">
            <v>4493.259</v>
          </cell>
          <cell r="G37">
            <v>1693.5748000000001</v>
          </cell>
        </row>
        <row r="38">
          <cell r="B38" t="str">
            <v>15:30</v>
          </cell>
          <cell r="E38">
            <v>1117.1692</v>
          </cell>
          <cell r="F38">
            <v>4489.8743999999997</v>
          </cell>
          <cell r="G38">
            <v>1694.7534000000001</v>
          </cell>
        </row>
        <row r="39">
          <cell r="B39" t="str">
            <v>16:00</v>
          </cell>
          <cell r="E39">
            <v>1130.2873</v>
          </cell>
          <cell r="F39">
            <v>4459.1846999999998</v>
          </cell>
          <cell r="G39">
            <v>1719.94</v>
          </cell>
        </row>
        <row r="40">
          <cell r="B40" t="str">
            <v>16:30</v>
          </cell>
          <cell r="E40">
            <v>1121.3472999999999</v>
          </cell>
          <cell r="F40">
            <v>4439.5753000000004</v>
          </cell>
          <cell r="G40">
            <v>1716.8724</v>
          </cell>
        </row>
        <row r="41">
          <cell r="B41" t="str">
            <v>17:00</v>
          </cell>
          <cell r="E41">
            <v>1104.6912</v>
          </cell>
          <cell r="F41">
            <v>4428.4831000000004</v>
          </cell>
          <cell r="G41">
            <v>1699.5556999999999</v>
          </cell>
        </row>
        <row r="42">
          <cell r="B42" t="str">
            <v>17:30</v>
          </cell>
          <cell r="E42">
            <v>1083.8565000000001</v>
          </cell>
          <cell r="F42">
            <v>4396.0880999999999</v>
          </cell>
          <cell r="G42">
            <v>1774.9094</v>
          </cell>
        </row>
        <row r="43">
          <cell r="B43" t="str">
            <v>18:00</v>
          </cell>
          <cell r="E43">
            <v>1036.4195999999999</v>
          </cell>
          <cell r="F43">
            <v>4337.0756000000001</v>
          </cell>
          <cell r="G43">
            <v>1807.1938</v>
          </cell>
        </row>
        <row r="44">
          <cell r="B44" t="str">
            <v>18:30</v>
          </cell>
          <cell r="E44">
            <v>1117.6584</v>
          </cell>
          <cell r="F44">
            <v>4474.232</v>
          </cell>
          <cell r="G44">
            <v>1795.3435999999999</v>
          </cell>
        </row>
        <row r="45">
          <cell r="B45" t="str">
            <v>19:00</v>
          </cell>
          <cell r="E45">
            <v>1166.4386</v>
          </cell>
          <cell r="F45">
            <v>4459.0093999999999</v>
          </cell>
          <cell r="G45">
            <v>1784.2370000000001</v>
          </cell>
        </row>
        <row r="46">
          <cell r="B46" t="str">
            <v>19:30</v>
          </cell>
          <cell r="E46">
            <v>1164.0146999999999</v>
          </cell>
          <cell r="F46">
            <v>4450.9246000000003</v>
          </cell>
          <cell r="G46">
            <v>1756.9117000000001</v>
          </cell>
        </row>
        <row r="47">
          <cell r="B47" t="str">
            <v>20:00</v>
          </cell>
          <cell r="E47">
            <v>1156.2438999999999</v>
          </cell>
          <cell r="F47">
            <v>4455.4336000000003</v>
          </cell>
          <cell r="G47">
            <v>1772.7835</v>
          </cell>
        </row>
        <row r="48">
          <cell r="B48" t="str">
            <v>20:30</v>
          </cell>
          <cell r="E48">
            <v>1147.7165</v>
          </cell>
          <cell r="F48">
            <v>4419.8706000000002</v>
          </cell>
          <cell r="G48">
            <v>1777.0659000000001</v>
          </cell>
        </row>
        <row r="49">
          <cell r="B49" t="str">
            <v>21:00</v>
          </cell>
          <cell r="E49">
            <v>1128.8949</v>
          </cell>
          <cell r="F49">
            <v>4393.8508000000002</v>
          </cell>
          <cell r="G49">
            <v>1773.6463000000001</v>
          </cell>
        </row>
        <row r="50">
          <cell r="B50" t="str">
            <v>21:30</v>
          </cell>
          <cell r="E50">
            <v>1154.8832</v>
          </cell>
          <cell r="F50">
            <v>4361.9588999999996</v>
          </cell>
          <cell r="G50">
            <v>1768.0699</v>
          </cell>
        </row>
        <row r="51">
          <cell r="B51" t="str">
            <v>22:00</v>
          </cell>
          <cell r="E51">
            <v>1089.9304999999999</v>
          </cell>
          <cell r="F51">
            <v>4385.4748</v>
          </cell>
          <cell r="G51">
            <v>1745.6467</v>
          </cell>
        </row>
        <row r="52">
          <cell r="B52" t="str">
            <v>22:30</v>
          </cell>
          <cell r="E52">
            <v>1047.2482</v>
          </cell>
          <cell r="F52">
            <v>4290.7653</v>
          </cell>
          <cell r="G52">
            <v>1729.8325</v>
          </cell>
        </row>
        <row r="53">
          <cell r="B53" t="str">
            <v>23:00</v>
          </cell>
          <cell r="E53">
            <v>1037.2251000000001</v>
          </cell>
          <cell r="F53">
            <v>4140.4494999999997</v>
          </cell>
          <cell r="G53">
            <v>1689.1404</v>
          </cell>
        </row>
        <row r="54">
          <cell r="B54" t="str">
            <v>23:30</v>
          </cell>
          <cell r="E54">
            <v>967.54070000000002</v>
          </cell>
          <cell r="F54">
            <v>4017.3787000000002</v>
          </cell>
          <cell r="G54">
            <v>1680.0046</v>
          </cell>
        </row>
        <row r="55">
          <cell r="B55" t="str">
            <v>00:00</v>
          </cell>
          <cell r="E55">
            <v>972.75019999999995</v>
          </cell>
          <cell r="F55">
            <v>3891.5922999999998</v>
          </cell>
          <cell r="G55">
            <v>1647.4314999999999</v>
          </cell>
        </row>
      </sheetData>
      <sheetData sheetId="7"/>
      <sheetData sheetId="8"/>
      <sheetData sheetId="9"/>
      <sheetData sheetId="10"/>
      <sheetData sheetId="11">
        <row r="189">
          <cell r="I189" t="str">
            <v>KALLPA GENERACION S.A.</v>
          </cell>
          <cell r="J189">
            <v>767451</v>
          </cell>
        </row>
        <row r="190">
          <cell r="I190" t="str">
            <v>ENGIE</v>
          </cell>
          <cell r="J190">
            <v>526809.59</v>
          </cell>
        </row>
        <row r="191">
          <cell r="I191" t="str">
            <v>ORYGEN PERU S.A.A.</v>
          </cell>
          <cell r="J191">
            <v>503199.70500000002</v>
          </cell>
        </row>
        <row r="192">
          <cell r="I192" t="str">
            <v>ELECTROPERU</v>
          </cell>
          <cell r="J192">
            <v>450238.05499999999</v>
          </cell>
        </row>
        <row r="193">
          <cell r="I193" t="str">
            <v>FENIX POWER PERÚ</v>
          </cell>
          <cell r="J193">
            <v>280586.98362499999</v>
          </cell>
        </row>
        <row r="194">
          <cell r="I194" t="str">
            <v>TERMOCHILCA S.A.C.</v>
          </cell>
          <cell r="J194">
            <v>115227.4</v>
          </cell>
        </row>
        <row r="195">
          <cell r="I195" t="str">
            <v>STATKRAFT S.A</v>
          </cell>
          <cell r="J195">
            <v>115072.65</v>
          </cell>
        </row>
        <row r="196">
          <cell r="I196" t="str">
            <v>ORAZUL ENERGY PERÚ</v>
          </cell>
          <cell r="J196">
            <v>71972.399999999994</v>
          </cell>
        </row>
        <row r="197">
          <cell r="I197" t="str">
            <v>EMPRESA DE GENERACION HUALLAGA</v>
          </cell>
          <cell r="J197">
            <v>70192.353560000003</v>
          </cell>
        </row>
        <row r="198">
          <cell r="I198" t="str">
            <v>EGEMSA</v>
          </cell>
          <cell r="J198">
            <v>65710.3</v>
          </cell>
        </row>
        <row r="199">
          <cell r="I199" t="str">
            <v>CELEPSA</v>
          </cell>
          <cell r="J199">
            <v>51715.368549999999</v>
          </cell>
        </row>
        <row r="200">
          <cell r="I200" t="str">
            <v>EGASA</v>
          </cell>
          <cell r="J200">
            <v>48918.690999999999</v>
          </cell>
        </row>
        <row r="201">
          <cell r="I201" t="str">
            <v>CHINANGO S.A.C.</v>
          </cell>
          <cell r="J201">
            <v>45239.8</v>
          </cell>
        </row>
        <row r="202">
          <cell r="I202" t="str">
            <v>HYDRO GLOBAL PERÚ S.A.C.</v>
          </cell>
          <cell r="J202">
            <v>43747.85</v>
          </cell>
        </row>
        <row r="203">
          <cell r="I203" t="str">
            <v>JOYA SOLAR S.A.C.</v>
          </cell>
          <cell r="J203">
            <v>40248.15</v>
          </cell>
        </row>
        <row r="204">
          <cell r="I204" t="str">
            <v>INLAND ENERGY SAC</v>
          </cell>
          <cell r="J204">
            <v>34422.199999999997</v>
          </cell>
        </row>
        <row r="205">
          <cell r="I205" t="str">
            <v>SAN GABAN</v>
          </cell>
          <cell r="J205">
            <v>31641.32</v>
          </cell>
        </row>
        <row r="206">
          <cell r="I206" t="str">
            <v>ENERGIA RENOVABLE DEL SUR S.A.</v>
          </cell>
          <cell r="J206">
            <v>29904.400000000001</v>
          </cell>
        </row>
        <row r="207">
          <cell r="I207" t="str">
            <v>EMPRESA DE GENERACION HUANZA</v>
          </cell>
          <cell r="J207">
            <v>28550</v>
          </cell>
        </row>
        <row r="208">
          <cell r="I208" t="str">
            <v>ENEL GENERACION PIURA S.A.</v>
          </cell>
          <cell r="J208">
            <v>22692.45</v>
          </cell>
        </row>
        <row r="209">
          <cell r="I209" t="str">
            <v>PARQUE EOLICO TRES HERMANAS S.A.C.</v>
          </cell>
          <cell r="J209">
            <v>22328.05</v>
          </cell>
        </row>
        <row r="210">
          <cell r="I210" t="str">
            <v>LA VIRGEN</v>
          </cell>
          <cell r="J210">
            <v>19174.349999999999</v>
          </cell>
        </row>
        <row r="211">
          <cell r="I211" t="str">
            <v>ENERGÍA EÓLICA S.A.</v>
          </cell>
          <cell r="J211">
            <v>19123.400000000001</v>
          </cell>
        </row>
        <row r="212">
          <cell r="I212" t="str">
            <v>GM OPERACIONES S.A.C.</v>
          </cell>
          <cell r="J212">
            <v>17317.281950000001</v>
          </cell>
        </row>
        <row r="213">
          <cell r="I213" t="str">
            <v>SINERSA</v>
          </cell>
          <cell r="J213">
            <v>14843.8</v>
          </cell>
        </row>
        <row r="214">
          <cell r="I214" t="str">
            <v>GR CORTARRAMA SOCIEDAD ANONIMA CERRADA</v>
          </cell>
          <cell r="J214">
            <v>12270.05</v>
          </cell>
        </row>
        <row r="215">
          <cell r="I215" t="str">
            <v>GENERADORA DE ENERGÍA DEL PERÚ</v>
          </cell>
          <cell r="J215">
            <v>11362.7</v>
          </cell>
        </row>
        <row r="216">
          <cell r="I216" t="str">
            <v>EGEJUNIN</v>
          </cell>
          <cell r="J216">
            <v>10568.8</v>
          </cell>
        </row>
        <row r="217">
          <cell r="I217" t="str">
            <v>EMPRESA DE GENERACION ELECTRICA SANTA ANA S.A.C.</v>
          </cell>
          <cell r="J217">
            <v>10156.799999999999</v>
          </cell>
        </row>
        <row r="218">
          <cell r="I218" t="str">
            <v>HUAURA POWER GROUP S.A.</v>
          </cell>
          <cell r="J218">
            <v>9597.5499999999993</v>
          </cell>
        </row>
        <row r="219">
          <cell r="I219" t="str">
            <v>HIDROELECTRICA HUANCHOR S.A.C.</v>
          </cell>
          <cell r="J219">
            <v>9550.6122599999999</v>
          </cell>
        </row>
        <row r="220">
          <cell r="I220" t="str">
            <v>CELEPSA RENOVABLES S.R.L.</v>
          </cell>
          <cell r="J220">
            <v>8513.0219500000003</v>
          </cell>
        </row>
        <row r="221">
          <cell r="I221" t="str">
            <v>PARQUE EOLICO MARCONA S.A.C.</v>
          </cell>
          <cell r="J221">
            <v>8268.9500000000007</v>
          </cell>
        </row>
        <row r="222">
          <cell r="I222" t="str">
            <v>ANDEAN POWER S.A.C.</v>
          </cell>
          <cell r="J222">
            <v>7286.95</v>
          </cell>
        </row>
        <row r="223">
          <cell r="I223" t="str">
            <v>EGESUR</v>
          </cell>
          <cell r="J223">
            <v>7212.9</v>
          </cell>
        </row>
        <row r="224">
          <cell r="I224" t="str">
            <v>GR TARUCA SOCIEDAD ANONIMA CERRADA</v>
          </cell>
          <cell r="J224">
            <v>6730.85</v>
          </cell>
        </row>
        <row r="225">
          <cell r="I225" t="str">
            <v>EMPRESA DE GENERACION ELECTRICA RIO BAÑOS S.A.C.</v>
          </cell>
          <cell r="J225">
            <v>6595</v>
          </cell>
        </row>
        <row r="226">
          <cell r="I226" t="str">
            <v>AGRO INDUSTRIAL PARAMONGA S.A.</v>
          </cell>
          <cell r="J226">
            <v>6393.1</v>
          </cell>
        </row>
        <row r="227">
          <cell r="I227" t="str">
            <v>GENERACIÓN ANDINA S.A.C.</v>
          </cell>
          <cell r="J227">
            <v>5844.6234999999997</v>
          </cell>
        </row>
        <row r="228">
          <cell r="I228" t="str">
            <v>GR PAINO SOCIEDAD ANONIMA CERRADA</v>
          </cell>
          <cell r="J228">
            <v>5692.95</v>
          </cell>
        </row>
        <row r="229">
          <cell r="I229" t="str">
            <v>EMPRESA ELECTRICA AGUA AZUL</v>
          </cell>
          <cell r="J229">
            <v>5275.15</v>
          </cell>
        </row>
        <row r="230">
          <cell r="I230" t="str">
            <v>PETRAMAS</v>
          </cell>
          <cell r="J230">
            <v>5110.45</v>
          </cell>
        </row>
        <row r="231">
          <cell r="I231" t="str">
            <v>PERUANA DE INVERSIONES EN ENERGIAS RENOVABLES S.A.</v>
          </cell>
          <cell r="J231">
            <v>5042.8999999999996</v>
          </cell>
        </row>
        <row r="232">
          <cell r="I232" t="str">
            <v>BIOENERGIA DEL CHIRA S.A.</v>
          </cell>
          <cell r="J232">
            <v>4961.9973</v>
          </cell>
        </row>
        <row r="233">
          <cell r="I233" t="str">
            <v>AGROINDUSTRIAS SAN JACINTO S.A.A.</v>
          </cell>
          <cell r="J233">
            <v>4138.0550000000003</v>
          </cell>
        </row>
        <row r="234">
          <cell r="I234" t="str">
            <v>EMPRESA ELECTRICA RIO DOBLE</v>
          </cell>
          <cell r="J234">
            <v>3459.8</v>
          </cell>
        </row>
        <row r="235">
          <cell r="I235" t="str">
            <v>PANAMERICANA  SOLAR SAC.</v>
          </cell>
          <cell r="J235">
            <v>3106.2</v>
          </cell>
        </row>
        <row r="236">
          <cell r="I236" t="str">
            <v>AGROAURORA S.A.C.</v>
          </cell>
          <cell r="J236">
            <v>2789.5</v>
          </cell>
        </row>
        <row r="237">
          <cell r="I237" t="str">
            <v>MOQUEGUA FV S.A.C.</v>
          </cell>
          <cell r="J237">
            <v>2616.15</v>
          </cell>
        </row>
        <row r="238">
          <cell r="I238" t="str">
            <v>TACNA SOLAR SAC.</v>
          </cell>
          <cell r="J238">
            <v>2552.9499999999998</v>
          </cell>
        </row>
        <row r="239">
          <cell r="I239" t="str">
            <v>MAJES ARCUS S.A.C.</v>
          </cell>
          <cell r="J239">
            <v>2533.5</v>
          </cell>
        </row>
        <row r="240">
          <cell r="I240" t="str">
            <v>REPARTICIÓN ARCUS S.A.C.</v>
          </cell>
          <cell r="J240">
            <v>2531.35</v>
          </cell>
        </row>
        <row r="241">
          <cell r="I241" t="str">
            <v>HIDROCAÑETE S.A.</v>
          </cell>
          <cell r="J241">
            <v>1759.5</v>
          </cell>
        </row>
        <row r="242">
          <cell r="I242" t="str">
            <v>MAJA ENERGIA S.A.C.</v>
          </cell>
          <cell r="J242">
            <v>1424.15</v>
          </cell>
        </row>
        <row r="243">
          <cell r="I243" t="str">
            <v>EMPRESA DE GENERACION ELECTRICA CANCHAYLLO SAC</v>
          </cell>
          <cell r="J243">
            <v>1233</v>
          </cell>
        </row>
        <row r="244">
          <cell r="I244" t="str">
            <v>ELECTRICA YANAPAMPA SAC</v>
          </cell>
          <cell r="J244">
            <v>1188.5</v>
          </cell>
        </row>
        <row r="245">
          <cell r="I245" t="str">
            <v>SAMAY I S.A.C</v>
          </cell>
          <cell r="J245">
            <v>775.35</v>
          </cell>
        </row>
        <row r="246">
          <cell r="I246" t="str">
            <v>ASOCIACIÓN SANTA LUCIA DE CHACAS</v>
          </cell>
          <cell r="J246">
            <v>680.14800000000002</v>
          </cell>
        </row>
        <row r="247">
          <cell r="I247" t="str">
            <v>INVERSIONES SHAQSHA S.A.C.</v>
          </cell>
          <cell r="J247">
            <v>621.6</v>
          </cell>
        </row>
        <row r="248">
          <cell r="I248" t="str">
            <v>VARI ENERGIA S.A.C.</v>
          </cell>
          <cell r="J248">
            <v>498.74299999999999</v>
          </cell>
        </row>
        <row r="249">
          <cell r="I249" t="str">
            <v>INFRAESTRUCTURAS Y ENERGIAS DEL PERU S.A.C.</v>
          </cell>
          <cell r="J249">
            <v>464.3</v>
          </cell>
        </row>
        <row r="250">
          <cell r="I250" t="str">
            <v>COLCA SOLAR S.A.C.</v>
          </cell>
          <cell r="J250">
            <v>179.9</v>
          </cell>
        </row>
        <row r="251">
          <cell r="I251" t="str">
            <v>ATRIA ENERGIA S.A.C.</v>
          </cell>
          <cell r="J251">
            <v>66.45</v>
          </cell>
        </row>
        <row r="252">
          <cell r="I252" t="str">
            <v>KONDU SAC</v>
          </cell>
          <cell r="J252">
            <v>53.25</v>
          </cell>
        </row>
        <row r="253">
          <cell r="I253" t="str">
            <v>PLANTA DE RESERVA FRIA DE GENERACION  DE ETEN S.A.</v>
          </cell>
          <cell r="J253">
            <v>17.600000000000001</v>
          </cell>
        </row>
      </sheetData>
      <sheetData sheetId="12">
        <row r="8">
          <cell r="B8" t="str">
            <v>00:30</v>
          </cell>
          <cell r="O8">
            <v>332.1</v>
          </cell>
          <cell r="P8">
            <v>5740.2269999999999</v>
          </cell>
          <cell r="Q8">
            <v>364.7</v>
          </cell>
          <cell r="T8">
            <v>2752.2269999999999</v>
          </cell>
          <cell r="U8">
            <v>3504.1</v>
          </cell>
          <cell r="V8">
            <v>0</v>
          </cell>
          <cell r="W8">
            <v>180.7</v>
          </cell>
          <cell r="Z8">
            <v>190.42699999999999</v>
          </cell>
          <cell r="AA8">
            <v>60.3</v>
          </cell>
          <cell r="AB8">
            <v>0</v>
          </cell>
          <cell r="AC8">
            <v>180.7</v>
          </cell>
        </row>
        <row r="9">
          <cell r="B9" t="str">
            <v>01:00</v>
          </cell>
          <cell r="O9">
            <v>267.8</v>
          </cell>
          <cell r="P9">
            <v>5737.9480000000003</v>
          </cell>
          <cell r="Q9">
            <v>380</v>
          </cell>
          <cell r="T9">
            <v>2699.848</v>
          </cell>
          <cell r="U9">
            <v>3497.4</v>
          </cell>
          <cell r="V9">
            <v>0</v>
          </cell>
          <cell r="W9">
            <v>188.5</v>
          </cell>
          <cell r="Z9">
            <v>176.648</v>
          </cell>
          <cell r="AA9">
            <v>58.7</v>
          </cell>
          <cell r="AB9">
            <v>0</v>
          </cell>
          <cell r="AC9">
            <v>188.5</v>
          </cell>
        </row>
        <row r="10">
          <cell r="B10" t="str">
            <v>01:30</v>
          </cell>
          <cell r="O10">
            <v>268.89999999999998</v>
          </cell>
          <cell r="P10">
            <v>5636.7690000000002</v>
          </cell>
          <cell r="Q10">
            <v>335.6</v>
          </cell>
          <cell r="T10">
            <v>2526.069</v>
          </cell>
          <cell r="U10">
            <v>3502.4</v>
          </cell>
          <cell r="V10">
            <v>0</v>
          </cell>
          <cell r="W10">
            <v>212.8</v>
          </cell>
          <cell r="Z10">
            <v>176.16900000000001</v>
          </cell>
          <cell r="AA10">
            <v>61.2</v>
          </cell>
          <cell r="AB10">
            <v>0</v>
          </cell>
          <cell r="AC10">
            <v>212.8</v>
          </cell>
        </row>
        <row r="11">
          <cell r="B11" t="str">
            <v>02:00</v>
          </cell>
          <cell r="O11">
            <v>277.39999999999998</v>
          </cell>
          <cell r="P11">
            <v>5617.1289999999999</v>
          </cell>
          <cell r="Q11">
            <v>334</v>
          </cell>
          <cell r="T11">
            <v>2510.7289999999998</v>
          </cell>
          <cell r="U11">
            <v>3506.7</v>
          </cell>
          <cell r="V11">
            <v>0</v>
          </cell>
          <cell r="W11">
            <v>211.1</v>
          </cell>
          <cell r="Z11">
            <v>177.32900000000001</v>
          </cell>
          <cell r="AA11">
            <v>61.8</v>
          </cell>
          <cell r="AB11">
            <v>0</v>
          </cell>
          <cell r="AC11">
            <v>211.1</v>
          </cell>
        </row>
        <row r="12">
          <cell r="B12" t="str">
            <v>02:30</v>
          </cell>
          <cell r="O12">
            <v>266.2</v>
          </cell>
          <cell r="P12">
            <v>5460.0680000000002</v>
          </cell>
          <cell r="Q12">
            <v>346.2</v>
          </cell>
          <cell r="T12">
            <v>2393.6680000000001</v>
          </cell>
          <cell r="U12">
            <v>3501.9</v>
          </cell>
          <cell r="V12">
            <v>0</v>
          </cell>
          <cell r="W12">
            <v>176.9</v>
          </cell>
          <cell r="Z12">
            <v>177.268</v>
          </cell>
          <cell r="AA12">
            <v>59.8</v>
          </cell>
          <cell r="AB12">
            <v>0</v>
          </cell>
          <cell r="AC12">
            <v>176.9</v>
          </cell>
        </row>
        <row r="13">
          <cell r="B13" t="str">
            <v>03:00</v>
          </cell>
          <cell r="O13">
            <v>263.7</v>
          </cell>
          <cell r="P13">
            <v>5526.22</v>
          </cell>
          <cell r="Q13">
            <v>341.6</v>
          </cell>
          <cell r="T13">
            <v>2453.02</v>
          </cell>
          <cell r="U13">
            <v>3503.7</v>
          </cell>
          <cell r="V13">
            <v>0</v>
          </cell>
          <cell r="W13">
            <v>174.8</v>
          </cell>
          <cell r="Z13">
            <v>179.32</v>
          </cell>
          <cell r="AA13">
            <v>60.5</v>
          </cell>
          <cell r="AB13">
            <v>0</v>
          </cell>
          <cell r="AC13">
            <v>174.8</v>
          </cell>
        </row>
        <row r="14">
          <cell r="B14" t="str">
            <v>03:30</v>
          </cell>
          <cell r="O14">
            <v>269.8</v>
          </cell>
          <cell r="P14">
            <v>5507.5969999999998</v>
          </cell>
          <cell r="Q14">
            <v>341.6</v>
          </cell>
          <cell r="T14">
            <v>2424.797</v>
          </cell>
          <cell r="U14">
            <v>3503.5</v>
          </cell>
          <cell r="V14">
            <v>0</v>
          </cell>
          <cell r="W14">
            <v>190.7</v>
          </cell>
          <cell r="Z14">
            <v>179.09700000000001</v>
          </cell>
          <cell r="AA14">
            <v>61.1</v>
          </cell>
          <cell r="AB14">
            <v>0</v>
          </cell>
          <cell r="AC14">
            <v>190.7</v>
          </cell>
        </row>
        <row r="15">
          <cell r="B15" t="str">
            <v>04:00</v>
          </cell>
          <cell r="O15">
            <v>267.3</v>
          </cell>
          <cell r="P15">
            <v>5384.7259999999997</v>
          </cell>
          <cell r="Q15">
            <v>353.1</v>
          </cell>
          <cell r="T15">
            <v>2297.5259999999998</v>
          </cell>
          <cell r="U15">
            <v>3509.4</v>
          </cell>
          <cell r="V15">
            <v>0</v>
          </cell>
          <cell r="W15">
            <v>198.2</v>
          </cell>
          <cell r="Z15">
            <v>174.92599999999999</v>
          </cell>
          <cell r="AA15">
            <v>62.8</v>
          </cell>
          <cell r="AB15">
            <v>0</v>
          </cell>
          <cell r="AC15">
            <v>198.2</v>
          </cell>
        </row>
        <row r="16">
          <cell r="B16" t="str">
            <v>04:30</v>
          </cell>
          <cell r="O16">
            <v>261.2</v>
          </cell>
          <cell r="P16">
            <v>5484.4579999999996</v>
          </cell>
          <cell r="Q16">
            <v>360</v>
          </cell>
          <cell r="T16">
            <v>2358.9580000000001</v>
          </cell>
          <cell r="U16">
            <v>3508.8</v>
          </cell>
          <cell r="V16">
            <v>0</v>
          </cell>
          <cell r="W16">
            <v>237.9</v>
          </cell>
          <cell r="Z16">
            <v>176.458</v>
          </cell>
          <cell r="AA16">
            <v>61.3</v>
          </cell>
          <cell r="AB16">
            <v>0</v>
          </cell>
          <cell r="AC16">
            <v>237.9</v>
          </cell>
        </row>
        <row r="17">
          <cell r="B17" t="str">
            <v>05:00</v>
          </cell>
          <cell r="O17">
            <v>255.9</v>
          </cell>
          <cell r="P17">
            <v>5479.8280000000004</v>
          </cell>
          <cell r="Q17">
            <v>366.5</v>
          </cell>
          <cell r="T17">
            <v>2345.4279999999999</v>
          </cell>
          <cell r="U17">
            <v>3513.3</v>
          </cell>
          <cell r="V17">
            <v>0</v>
          </cell>
          <cell r="W17">
            <v>243.5</v>
          </cell>
          <cell r="Z17">
            <v>177.02799999999999</v>
          </cell>
          <cell r="AA17">
            <v>59.9</v>
          </cell>
          <cell r="AB17">
            <v>0</v>
          </cell>
          <cell r="AC17">
            <v>243.5</v>
          </cell>
        </row>
        <row r="18">
          <cell r="B18" t="str">
            <v>05:30</v>
          </cell>
          <cell r="O18">
            <v>257.8</v>
          </cell>
          <cell r="P18">
            <v>5622.4889999999996</v>
          </cell>
          <cell r="Q18">
            <v>365.9</v>
          </cell>
          <cell r="T18">
            <v>2524.0889999999999</v>
          </cell>
          <cell r="U18">
            <v>3512.8</v>
          </cell>
          <cell r="V18">
            <v>0</v>
          </cell>
          <cell r="W18">
            <v>209.3</v>
          </cell>
          <cell r="Z18">
            <v>176.88900000000001</v>
          </cell>
          <cell r="AA18">
            <v>62.2</v>
          </cell>
          <cell r="AB18">
            <v>0</v>
          </cell>
          <cell r="AC18">
            <v>209.3</v>
          </cell>
        </row>
        <row r="19">
          <cell r="B19" t="str">
            <v>06:00</v>
          </cell>
          <cell r="O19">
            <v>261.2</v>
          </cell>
          <cell r="P19">
            <v>5683.2020000000002</v>
          </cell>
          <cell r="Q19">
            <v>343.1</v>
          </cell>
          <cell r="T19">
            <v>2595.6019999999999</v>
          </cell>
          <cell r="U19">
            <v>3518.4</v>
          </cell>
          <cell r="V19">
            <v>0.1</v>
          </cell>
          <cell r="W19">
            <v>173.4</v>
          </cell>
          <cell r="Z19">
            <v>176.90199999999999</v>
          </cell>
          <cell r="AA19">
            <v>62.4</v>
          </cell>
          <cell r="AB19">
            <v>0.1</v>
          </cell>
          <cell r="AC19">
            <v>173.4</v>
          </cell>
        </row>
        <row r="20">
          <cell r="B20" t="str">
            <v>06:30</v>
          </cell>
          <cell r="O20">
            <v>304.3</v>
          </cell>
          <cell r="P20">
            <v>5745.2690000000002</v>
          </cell>
          <cell r="Q20">
            <v>460.7</v>
          </cell>
          <cell r="T20">
            <v>2789.3690000000001</v>
          </cell>
          <cell r="U20">
            <v>3541.8</v>
          </cell>
          <cell r="V20">
            <v>13.6</v>
          </cell>
          <cell r="W20">
            <v>165.5</v>
          </cell>
          <cell r="Z20">
            <v>187.76900000000001</v>
          </cell>
          <cell r="AA20">
            <v>61.1</v>
          </cell>
          <cell r="AB20">
            <v>13.6</v>
          </cell>
          <cell r="AC20">
            <v>165.5</v>
          </cell>
        </row>
        <row r="21">
          <cell r="B21" t="str">
            <v>07:00</v>
          </cell>
          <cell r="O21">
            <v>341</v>
          </cell>
          <cell r="P21">
            <v>5504.9120000000003</v>
          </cell>
          <cell r="Q21">
            <v>603.9</v>
          </cell>
          <cell r="T21">
            <v>2563.5120000000002</v>
          </cell>
          <cell r="U21">
            <v>3563.5</v>
          </cell>
          <cell r="V21">
            <v>158.30000000000001</v>
          </cell>
          <cell r="W21">
            <v>164.5</v>
          </cell>
          <cell r="Z21">
            <v>187.31200000000001</v>
          </cell>
          <cell r="AA21">
            <v>61.4</v>
          </cell>
          <cell r="AB21">
            <v>158.30000000000001</v>
          </cell>
          <cell r="AC21">
            <v>164.5</v>
          </cell>
        </row>
        <row r="22">
          <cell r="B22" t="str">
            <v>07:30</v>
          </cell>
          <cell r="O22">
            <v>347</v>
          </cell>
          <cell r="P22">
            <v>5492.6940000000004</v>
          </cell>
          <cell r="Q22">
            <v>798.4</v>
          </cell>
          <cell r="T22">
            <v>2541.9940000000001</v>
          </cell>
          <cell r="U22">
            <v>3559.1</v>
          </cell>
          <cell r="V22">
            <v>364.3</v>
          </cell>
          <cell r="W22">
            <v>172.7</v>
          </cell>
          <cell r="Z22">
            <v>189.09399999999999</v>
          </cell>
          <cell r="AA22">
            <v>61.4</v>
          </cell>
          <cell r="AB22">
            <v>364.3</v>
          </cell>
          <cell r="AC22">
            <v>172.7</v>
          </cell>
        </row>
        <row r="23">
          <cell r="B23" t="str">
            <v>08:00</v>
          </cell>
          <cell r="O23">
            <v>348.2</v>
          </cell>
          <cell r="P23">
            <v>5632.9979999999996</v>
          </cell>
          <cell r="Q23">
            <v>729.3</v>
          </cell>
          <cell r="T23">
            <v>2602.098</v>
          </cell>
          <cell r="U23">
            <v>3561.3</v>
          </cell>
          <cell r="V23">
            <v>352.3</v>
          </cell>
          <cell r="W23">
            <v>194.8</v>
          </cell>
          <cell r="Z23">
            <v>190.99799999999999</v>
          </cell>
          <cell r="AA23">
            <v>62.5</v>
          </cell>
          <cell r="AB23">
            <v>352.3</v>
          </cell>
          <cell r="AC23">
            <v>194.8</v>
          </cell>
        </row>
        <row r="24">
          <cell r="B24" t="str">
            <v>08:30</v>
          </cell>
          <cell r="O24">
            <v>348.8</v>
          </cell>
          <cell r="P24">
            <v>5912.1220000000003</v>
          </cell>
          <cell r="Q24">
            <v>725</v>
          </cell>
          <cell r="T24">
            <v>2850.422</v>
          </cell>
          <cell r="U24">
            <v>3557.6</v>
          </cell>
          <cell r="V24">
            <v>357.1</v>
          </cell>
          <cell r="W24">
            <v>220.8</v>
          </cell>
          <cell r="Z24">
            <v>190.62200000000001</v>
          </cell>
          <cell r="AA24">
            <v>60.2</v>
          </cell>
          <cell r="AB24">
            <v>357.1</v>
          </cell>
          <cell r="AC24">
            <v>220.8</v>
          </cell>
        </row>
        <row r="25">
          <cell r="B25" t="str">
            <v>09:00</v>
          </cell>
          <cell r="O25">
            <v>349.3</v>
          </cell>
          <cell r="P25">
            <v>5987.1670000000004</v>
          </cell>
          <cell r="Q25">
            <v>740.1</v>
          </cell>
          <cell r="T25">
            <v>2877.7669999999998</v>
          </cell>
          <cell r="U25">
            <v>3559.7</v>
          </cell>
          <cell r="V25">
            <v>379.5</v>
          </cell>
          <cell r="W25">
            <v>259.60000000000002</v>
          </cell>
          <cell r="Z25">
            <v>191.267</v>
          </cell>
          <cell r="AA25">
            <v>60.6</v>
          </cell>
          <cell r="AB25">
            <v>379.5</v>
          </cell>
          <cell r="AC25">
            <v>259.60000000000002</v>
          </cell>
        </row>
        <row r="26">
          <cell r="B26" t="str">
            <v>09:30</v>
          </cell>
          <cell r="O26">
            <v>353.4</v>
          </cell>
          <cell r="P26">
            <v>6021.1589999999997</v>
          </cell>
          <cell r="Q26">
            <v>765.9</v>
          </cell>
          <cell r="T26">
            <v>2977.3589999999999</v>
          </cell>
          <cell r="U26">
            <v>3544.9</v>
          </cell>
          <cell r="V26">
            <v>380.3</v>
          </cell>
          <cell r="W26">
            <v>237.9</v>
          </cell>
          <cell r="Z26">
            <v>191.059</v>
          </cell>
          <cell r="AA26">
            <v>60.6</v>
          </cell>
          <cell r="AB26">
            <v>380.3</v>
          </cell>
          <cell r="AC26">
            <v>237.9</v>
          </cell>
        </row>
        <row r="27">
          <cell r="B27" t="str">
            <v>10:00</v>
          </cell>
          <cell r="O27">
            <v>351.1</v>
          </cell>
          <cell r="P27">
            <v>6131.0020000000004</v>
          </cell>
          <cell r="Q27">
            <v>770.5</v>
          </cell>
          <cell r="T27">
            <v>3054.3020000000001</v>
          </cell>
          <cell r="U27">
            <v>3544.3</v>
          </cell>
          <cell r="V27">
            <v>374.7</v>
          </cell>
          <cell r="W27">
            <v>279.3</v>
          </cell>
          <cell r="Z27">
            <v>190.602</v>
          </cell>
          <cell r="AA27">
            <v>57.6</v>
          </cell>
          <cell r="AB27">
            <v>374.7</v>
          </cell>
          <cell r="AC27">
            <v>279.3</v>
          </cell>
        </row>
        <row r="28">
          <cell r="B28" t="str">
            <v>10:30</v>
          </cell>
          <cell r="O28">
            <v>358.2</v>
          </cell>
          <cell r="P28">
            <v>6103.8990000000003</v>
          </cell>
          <cell r="Q28">
            <v>825.7</v>
          </cell>
          <cell r="T28">
            <v>3077.1990000000001</v>
          </cell>
          <cell r="U28">
            <v>3543.5</v>
          </cell>
          <cell r="V28">
            <v>378.3</v>
          </cell>
          <cell r="W28">
            <v>288.8</v>
          </cell>
          <cell r="Z28">
            <v>191.399</v>
          </cell>
          <cell r="AA28">
            <v>60.3</v>
          </cell>
          <cell r="AB28">
            <v>378.3</v>
          </cell>
          <cell r="AC28">
            <v>288.8</v>
          </cell>
        </row>
        <row r="29">
          <cell r="B29" t="str">
            <v>11:00</v>
          </cell>
          <cell r="O29">
            <v>411.4</v>
          </cell>
          <cell r="P29">
            <v>6031.9639999999999</v>
          </cell>
          <cell r="Q29">
            <v>831.9</v>
          </cell>
          <cell r="T29">
            <v>2999.4639999999999</v>
          </cell>
          <cell r="U29">
            <v>3542.8</v>
          </cell>
          <cell r="V29">
            <v>381.4</v>
          </cell>
          <cell r="W29">
            <v>351.6</v>
          </cell>
          <cell r="Z29">
            <v>188.864</v>
          </cell>
          <cell r="AA29">
            <v>60.9</v>
          </cell>
          <cell r="AB29">
            <v>381.4</v>
          </cell>
          <cell r="AC29">
            <v>351.6</v>
          </cell>
        </row>
        <row r="30">
          <cell r="B30" t="str">
            <v>11:30</v>
          </cell>
          <cell r="O30">
            <v>426.6</v>
          </cell>
          <cell r="P30">
            <v>6089.0379999999996</v>
          </cell>
          <cell r="Q30">
            <v>835.6</v>
          </cell>
          <cell r="T30">
            <v>3012.7379999999998</v>
          </cell>
          <cell r="U30">
            <v>3546.1</v>
          </cell>
          <cell r="V30">
            <v>384.1</v>
          </cell>
          <cell r="W30">
            <v>408.3</v>
          </cell>
          <cell r="Z30">
            <v>187.53800000000001</v>
          </cell>
          <cell r="AA30">
            <v>60.4</v>
          </cell>
          <cell r="AB30">
            <v>384.1</v>
          </cell>
          <cell r="AC30">
            <v>408.3</v>
          </cell>
        </row>
        <row r="31">
          <cell r="B31" t="str">
            <v>12:00</v>
          </cell>
          <cell r="O31">
            <v>456</v>
          </cell>
          <cell r="P31">
            <v>5988.0839999999998</v>
          </cell>
          <cell r="Q31">
            <v>851.3</v>
          </cell>
          <cell r="T31">
            <v>2897.6840000000002</v>
          </cell>
          <cell r="U31">
            <v>3512.6</v>
          </cell>
          <cell r="V31">
            <v>385.6</v>
          </cell>
          <cell r="W31">
            <v>499.5</v>
          </cell>
          <cell r="Z31">
            <v>192.78399999999999</v>
          </cell>
          <cell r="AA31">
            <v>59.3</v>
          </cell>
          <cell r="AB31">
            <v>385.6</v>
          </cell>
          <cell r="AC31">
            <v>499.5</v>
          </cell>
        </row>
        <row r="32">
          <cell r="B32" t="str">
            <v>12:30</v>
          </cell>
          <cell r="O32">
            <v>447.4</v>
          </cell>
          <cell r="P32">
            <v>5996.5010000000002</v>
          </cell>
          <cell r="Q32">
            <v>831.8</v>
          </cell>
          <cell r="T32">
            <v>2898.9009999999998</v>
          </cell>
          <cell r="U32">
            <v>3486.7</v>
          </cell>
          <cell r="V32">
            <v>384.6</v>
          </cell>
          <cell r="W32">
            <v>505.5</v>
          </cell>
          <cell r="Z32">
            <v>194.001</v>
          </cell>
          <cell r="AA32">
            <v>58.5</v>
          </cell>
          <cell r="AB32">
            <v>384.6</v>
          </cell>
          <cell r="AC32">
            <v>505.5</v>
          </cell>
        </row>
        <row r="33">
          <cell r="B33" t="str">
            <v>13:00</v>
          </cell>
          <cell r="O33">
            <v>464.9</v>
          </cell>
          <cell r="P33">
            <v>5877.6760000000004</v>
          </cell>
          <cell r="Q33">
            <v>830.2</v>
          </cell>
          <cell r="T33">
            <v>2857.2759999999998</v>
          </cell>
          <cell r="U33">
            <v>3417.2</v>
          </cell>
          <cell r="V33">
            <v>385.9</v>
          </cell>
          <cell r="W33">
            <v>512.4</v>
          </cell>
          <cell r="Z33">
            <v>194.07599999999999</v>
          </cell>
          <cell r="AA33">
            <v>60.4</v>
          </cell>
          <cell r="AB33">
            <v>385.9</v>
          </cell>
          <cell r="AC33">
            <v>512.4</v>
          </cell>
        </row>
        <row r="34">
          <cell r="B34" t="str">
            <v>13:30</v>
          </cell>
          <cell r="O34">
            <v>465.8</v>
          </cell>
          <cell r="P34">
            <v>5826.6750000000002</v>
          </cell>
          <cell r="Q34">
            <v>822.8</v>
          </cell>
          <cell r="T34">
            <v>2814.875</v>
          </cell>
          <cell r="U34">
            <v>3411.4</v>
          </cell>
          <cell r="V34">
            <v>387.5</v>
          </cell>
          <cell r="W34">
            <v>501.5</v>
          </cell>
          <cell r="Z34">
            <v>194.57499999999999</v>
          </cell>
          <cell r="AA34">
            <v>60.2</v>
          </cell>
          <cell r="AB34">
            <v>387.5</v>
          </cell>
          <cell r="AC34">
            <v>501.5</v>
          </cell>
        </row>
        <row r="35">
          <cell r="B35" t="str">
            <v>14:00</v>
          </cell>
          <cell r="O35">
            <v>469.5</v>
          </cell>
          <cell r="P35">
            <v>5895.6509999999998</v>
          </cell>
          <cell r="Q35">
            <v>829</v>
          </cell>
          <cell r="T35">
            <v>2863.3510000000001</v>
          </cell>
          <cell r="U35">
            <v>3411.4</v>
          </cell>
          <cell r="V35">
            <v>387</v>
          </cell>
          <cell r="W35">
            <v>532.4</v>
          </cell>
          <cell r="Z35">
            <v>193.851</v>
          </cell>
          <cell r="AA35">
            <v>61.2</v>
          </cell>
          <cell r="AB35">
            <v>387</v>
          </cell>
          <cell r="AC35">
            <v>532.4</v>
          </cell>
        </row>
        <row r="36">
          <cell r="B36" t="str">
            <v>14:30</v>
          </cell>
          <cell r="O36">
            <v>476.6</v>
          </cell>
          <cell r="P36">
            <v>6003.4660000000003</v>
          </cell>
          <cell r="Q36">
            <v>821.6</v>
          </cell>
          <cell r="T36">
            <v>2973.6660000000002</v>
          </cell>
          <cell r="U36">
            <v>3409.2</v>
          </cell>
          <cell r="V36">
            <v>383.9</v>
          </cell>
          <cell r="W36">
            <v>534.9</v>
          </cell>
          <cell r="Z36">
            <v>193.46600000000001</v>
          </cell>
          <cell r="AA36">
            <v>61</v>
          </cell>
          <cell r="AB36">
            <v>383.9</v>
          </cell>
          <cell r="AC36">
            <v>534.9</v>
          </cell>
        </row>
        <row r="37">
          <cell r="B37" t="str">
            <v>15:00</v>
          </cell>
          <cell r="O37">
            <v>410.7</v>
          </cell>
          <cell r="P37">
            <v>6114.7110000000002</v>
          </cell>
          <cell r="Q37">
            <v>811.7</v>
          </cell>
          <cell r="T37">
            <v>3052.2109999999998</v>
          </cell>
          <cell r="U37">
            <v>3412.7</v>
          </cell>
          <cell r="V37">
            <v>375.7</v>
          </cell>
          <cell r="W37">
            <v>496.5</v>
          </cell>
          <cell r="Z37">
            <v>186.411</v>
          </cell>
          <cell r="AA37">
            <v>60</v>
          </cell>
          <cell r="AB37">
            <v>375.7</v>
          </cell>
          <cell r="AC37">
            <v>496.5</v>
          </cell>
        </row>
        <row r="38">
          <cell r="B38" t="str">
            <v>15:30</v>
          </cell>
          <cell r="O38">
            <v>401.9</v>
          </cell>
          <cell r="P38">
            <v>6112.3969999999999</v>
          </cell>
          <cell r="Q38">
            <v>787.5</v>
          </cell>
          <cell r="T38">
            <v>3017.6970000000001</v>
          </cell>
          <cell r="U38">
            <v>3399.6</v>
          </cell>
          <cell r="V38">
            <v>361.1</v>
          </cell>
          <cell r="W38">
            <v>523.4</v>
          </cell>
          <cell r="Z38">
            <v>181.99700000000001</v>
          </cell>
          <cell r="AA38">
            <v>58.1</v>
          </cell>
          <cell r="AB38">
            <v>361.1</v>
          </cell>
          <cell r="AC38">
            <v>523.4</v>
          </cell>
        </row>
        <row r="39">
          <cell r="B39" t="str">
            <v>16:00</v>
          </cell>
          <cell r="O39">
            <v>405.1</v>
          </cell>
          <cell r="P39">
            <v>6165.1120000000001</v>
          </cell>
          <cell r="Q39">
            <v>739.2</v>
          </cell>
          <cell r="T39">
            <v>2898.712</v>
          </cell>
          <cell r="U39">
            <v>3517.2</v>
          </cell>
          <cell r="V39">
            <v>305.3</v>
          </cell>
          <cell r="W39">
            <v>588.20000000000005</v>
          </cell>
          <cell r="Z39">
            <v>185.512</v>
          </cell>
          <cell r="AA39">
            <v>61</v>
          </cell>
          <cell r="AB39">
            <v>305.3</v>
          </cell>
          <cell r="AC39">
            <v>588.20000000000005</v>
          </cell>
        </row>
        <row r="40">
          <cell r="B40" t="str">
            <v>16:30</v>
          </cell>
          <cell r="O40">
            <v>404</v>
          </cell>
          <cell r="P40">
            <v>6265.5950000000003</v>
          </cell>
          <cell r="Q40">
            <v>608.20000000000005</v>
          </cell>
          <cell r="T40">
            <v>2969.895</v>
          </cell>
          <cell r="U40">
            <v>3518.3</v>
          </cell>
          <cell r="V40">
            <v>178.4</v>
          </cell>
          <cell r="W40">
            <v>611.20000000000005</v>
          </cell>
          <cell r="Z40">
            <v>188.29499999999999</v>
          </cell>
          <cell r="AA40">
            <v>60.6</v>
          </cell>
          <cell r="AB40">
            <v>178.4</v>
          </cell>
          <cell r="AC40">
            <v>611.20000000000005</v>
          </cell>
        </row>
        <row r="41">
          <cell r="B41" t="str">
            <v>17:00</v>
          </cell>
          <cell r="O41">
            <v>392</v>
          </cell>
          <cell r="P41">
            <v>6356.43</v>
          </cell>
          <cell r="Q41">
            <v>484.3</v>
          </cell>
          <cell r="T41">
            <v>3023.83</v>
          </cell>
          <cell r="U41">
            <v>3528</v>
          </cell>
          <cell r="V41">
            <v>51.3</v>
          </cell>
          <cell r="W41">
            <v>629.6</v>
          </cell>
          <cell r="Z41">
            <v>188.13</v>
          </cell>
          <cell r="AA41">
            <v>60.6</v>
          </cell>
          <cell r="AB41">
            <v>51.3</v>
          </cell>
          <cell r="AC41">
            <v>629.6</v>
          </cell>
        </row>
        <row r="42">
          <cell r="B42" t="str">
            <v>17:30</v>
          </cell>
          <cell r="O42">
            <v>388.5</v>
          </cell>
          <cell r="P42">
            <v>6426.9539999999997</v>
          </cell>
          <cell r="Q42">
            <v>439.4</v>
          </cell>
          <cell r="T42">
            <v>3084.9540000000002</v>
          </cell>
          <cell r="U42">
            <v>3529.4</v>
          </cell>
          <cell r="V42">
            <v>0.8</v>
          </cell>
          <cell r="W42">
            <v>639.70000000000005</v>
          </cell>
          <cell r="Z42">
            <v>189.75399999999999</v>
          </cell>
          <cell r="AA42">
            <v>60.7</v>
          </cell>
          <cell r="AB42">
            <v>0.8</v>
          </cell>
          <cell r="AC42">
            <v>639.70000000000005</v>
          </cell>
        </row>
        <row r="43">
          <cell r="B43" t="str">
            <v>18:00</v>
          </cell>
          <cell r="O43">
            <v>381.3</v>
          </cell>
          <cell r="P43">
            <v>6361.6890000000003</v>
          </cell>
          <cell r="Q43">
            <v>437.7</v>
          </cell>
          <cell r="T43">
            <v>3028.0889999999999</v>
          </cell>
          <cell r="U43">
            <v>3533.4</v>
          </cell>
          <cell r="V43">
            <v>0</v>
          </cell>
          <cell r="W43">
            <v>619.20000000000005</v>
          </cell>
          <cell r="Z43">
            <v>188.38900000000001</v>
          </cell>
          <cell r="AA43">
            <v>61.4</v>
          </cell>
          <cell r="AB43">
            <v>0</v>
          </cell>
          <cell r="AC43">
            <v>619.20000000000005</v>
          </cell>
        </row>
        <row r="44">
          <cell r="B44" t="str">
            <v>18:30</v>
          </cell>
          <cell r="O44">
            <v>382.1</v>
          </cell>
          <cell r="P44">
            <v>6507.0339999999997</v>
          </cell>
          <cell r="Q44">
            <v>498.1</v>
          </cell>
          <cell r="T44">
            <v>3262.8339999999998</v>
          </cell>
          <cell r="U44">
            <v>3540.3</v>
          </cell>
          <cell r="V44">
            <v>0</v>
          </cell>
          <cell r="W44">
            <v>584.1</v>
          </cell>
          <cell r="Z44">
            <v>188.13399999999999</v>
          </cell>
          <cell r="AA44">
            <v>63.6</v>
          </cell>
          <cell r="AB44">
            <v>0</v>
          </cell>
          <cell r="AC44">
            <v>584.1</v>
          </cell>
        </row>
        <row r="45">
          <cell r="B45" t="str">
            <v>19:00</v>
          </cell>
          <cell r="O45">
            <v>386.4</v>
          </cell>
          <cell r="P45">
            <v>6446.4849999999997</v>
          </cell>
          <cell r="Q45">
            <v>576.79999999999995</v>
          </cell>
          <cell r="T45">
            <v>3344.2849999999999</v>
          </cell>
          <cell r="U45">
            <v>3539.8</v>
          </cell>
          <cell r="V45">
            <v>0</v>
          </cell>
          <cell r="W45">
            <v>525.6</v>
          </cell>
          <cell r="Z45">
            <v>189.285</v>
          </cell>
          <cell r="AA45">
            <v>62.6</v>
          </cell>
          <cell r="AB45">
            <v>0</v>
          </cell>
          <cell r="AC45">
            <v>525.6</v>
          </cell>
        </row>
        <row r="46">
          <cell r="B46" t="str">
            <v>19:30</v>
          </cell>
          <cell r="O46">
            <v>374.4</v>
          </cell>
          <cell r="P46">
            <v>6429.3509999999997</v>
          </cell>
          <cell r="Q46">
            <v>568.1</v>
          </cell>
          <cell r="T46">
            <v>3392.951</v>
          </cell>
          <cell r="U46">
            <v>3547.6</v>
          </cell>
          <cell r="V46">
            <v>0</v>
          </cell>
          <cell r="W46">
            <v>431.3</v>
          </cell>
          <cell r="Z46">
            <v>189.45099999999999</v>
          </cell>
          <cell r="AA46">
            <v>63.8</v>
          </cell>
          <cell r="AB46">
            <v>0</v>
          </cell>
          <cell r="AC46">
            <v>431.3</v>
          </cell>
        </row>
        <row r="47">
          <cell r="B47" t="str">
            <v>20:00</v>
          </cell>
          <cell r="O47">
            <v>366.4</v>
          </cell>
          <cell r="P47">
            <v>6446.3609999999999</v>
          </cell>
          <cell r="Q47">
            <v>571.70000000000005</v>
          </cell>
          <cell r="T47">
            <v>3473.3609999999999</v>
          </cell>
          <cell r="U47">
            <v>3542.6</v>
          </cell>
          <cell r="V47">
            <v>0</v>
          </cell>
          <cell r="W47">
            <v>368.5</v>
          </cell>
          <cell r="Z47">
            <v>193.36099999999999</v>
          </cell>
          <cell r="AA47">
            <v>63.2</v>
          </cell>
          <cell r="AB47">
            <v>0</v>
          </cell>
          <cell r="AC47">
            <v>368.5</v>
          </cell>
        </row>
        <row r="48">
          <cell r="B48" t="str">
            <v>20:30</v>
          </cell>
          <cell r="O48">
            <v>368.8</v>
          </cell>
          <cell r="P48">
            <v>6400.8530000000001</v>
          </cell>
          <cell r="Q48">
            <v>575</v>
          </cell>
          <cell r="T48">
            <v>3487.8530000000001</v>
          </cell>
          <cell r="U48">
            <v>3538.6</v>
          </cell>
          <cell r="V48">
            <v>0</v>
          </cell>
          <cell r="W48">
            <v>318.2</v>
          </cell>
          <cell r="Z48">
            <v>193.25299999999999</v>
          </cell>
          <cell r="AA48">
            <v>61.1</v>
          </cell>
          <cell r="AB48">
            <v>0</v>
          </cell>
          <cell r="AC48">
            <v>318.2</v>
          </cell>
        </row>
        <row r="49">
          <cell r="B49" t="str">
            <v>21:00</v>
          </cell>
          <cell r="O49">
            <v>360</v>
          </cell>
          <cell r="P49">
            <v>6364.9920000000002</v>
          </cell>
          <cell r="Q49">
            <v>571.4</v>
          </cell>
          <cell r="T49">
            <v>3495.9920000000002</v>
          </cell>
          <cell r="U49">
            <v>3539.3</v>
          </cell>
          <cell r="V49">
            <v>0</v>
          </cell>
          <cell r="W49">
            <v>261.10000000000002</v>
          </cell>
          <cell r="Z49">
            <v>192.892</v>
          </cell>
          <cell r="AA49">
            <v>63.4</v>
          </cell>
          <cell r="AB49">
            <v>0</v>
          </cell>
          <cell r="AC49">
            <v>261.10000000000002</v>
          </cell>
        </row>
        <row r="50">
          <cell r="B50" t="str">
            <v>21:30</v>
          </cell>
          <cell r="O50">
            <v>352.7</v>
          </cell>
          <cell r="P50">
            <v>6363.4120000000003</v>
          </cell>
          <cell r="Q50">
            <v>568.79999999999995</v>
          </cell>
          <cell r="T50">
            <v>3508.0120000000002</v>
          </cell>
          <cell r="U50">
            <v>3543.8</v>
          </cell>
          <cell r="V50">
            <v>0</v>
          </cell>
          <cell r="W50">
            <v>233.1</v>
          </cell>
          <cell r="Z50">
            <v>193.012</v>
          </cell>
          <cell r="AA50">
            <v>63.1</v>
          </cell>
          <cell r="AB50">
            <v>0</v>
          </cell>
          <cell r="AC50">
            <v>233.1</v>
          </cell>
        </row>
        <row r="51">
          <cell r="B51" t="str">
            <v>22:00</v>
          </cell>
          <cell r="O51">
            <v>359.8</v>
          </cell>
          <cell r="P51">
            <v>6337.4520000000002</v>
          </cell>
          <cell r="Q51">
            <v>523.79999999999995</v>
          </cell>
          <cell r="T51">
            <v>3436.3519999999999</v>
          </cell>
          <cell r="U51">
            <v>3544.1</v>
          </cell>
          <cell r="V51">
            <v>0</v>
          </cell>
          <cell r="W51">
            <v>240.6</v>
          </cell>
          <cell r="Z51">
            <v>193.15199999999999</v>
          </cell>
          <cell r="AA51">
            <v>63.1</v>
          </cell>
          <cell r="AB51">
            <v>0</v>
          </cell>
          <cell r="AC51">
            <v>240.6</v>
          </cell>
        </row>
        <row r="52">
          <cell r="B52" t="str">
            <v>22:30</v>
          </cell>
          <cell r="O52">
            <v>362.1</v>
          </cell>
          <cell r="P52">
            <v>6214.4459999999999</v>
          </cell>
          <cell r="Q52">
            <v>491.3</v>
          </cell>
          <cell r="T52">
            <v>3258.6460000000002</v>
          </cell>
          <cell r="U52">
            <v>3543.9</v>
          </cell>
          <cell r="V52">
            <v>0</v>
          </cell>
          <cell r="W52">
            <v>265.3</v>
          </cell>
          <cell r="Z52">
            <v>196.14599999999999</v>
          </cell>
          <cell r="AA52">
            <v>61.7</v>
          </cell>
          <cell r="AB52">
            <v>0</v>
          </cell>
          <cell r="AC52">
            <v>265.3</v>
          </cell>
        </row>
        <row r="53">
          <cell r="B53" t="str">
            <v>23:00</v>
          </cell>
          <cell r="O53">
            <v>357.3</v>
          </cell>
          <cell r="P53">
            <v>6018.415</v>
          </cell>
          <cell r="Q53">
            <v>491.1</v>
          </cell>
          <cell r="T53">
            <v>3075.1149999999998</v>
          </cell>
          <cell r="U53">
            <v>3543.3</v>
          </cell>
          <cell r="V53">
            <v>0</v>
          </cell>
          <cell r="W53">
            <v>248.4</v>
          </cell>
          <cell r="Z53">
            <v>195.815</v>
          </cell>
          <cell r="AA53">
            <v>62.3</v>
          </cell>
          <cell r="AB53">
            <v>0</v>
          </cell>
          <cell r="AC53">
            <v>248.4</v>
          </cell>
        </row>
        <row r="54">
          <cell r="B54" t="str">
            <v>23:30</v>
          </cell>
          <cell r="O54">
            <v>352.3</v>
          </cell>
          <cell r="P54">
            <v>5887.424</v>
          </cell>
          <cell r="Q54">
            <v>425.2</v>
          </cell>
          <cell r="T54">
            <v>2948.3240000000001</v>
          </cell>
          <cell r="U54">
            <v>3462.6</v>
          </cell>
          <cell r="V54">
            <v>0</v>
          </cell>
          <cell r="W54">
            <v>254</v>
          </cell>
          <cell r="Z54">
            <v>190.32400000000001</v>
          </cell>
          <cell r="AA54">
            <v>60.5</v>
          </cell>
          <cell r="AB54">
            <v>0</v>
          </cell>
          <cell r="AC54">
            <v>254</v>
          </cell>
        </row>
        <row r="55">
          <cell r="B55" t="str">
            <v>00:00</v>
          </cell>
          <cell r="O55">
            <v>335.1</v>
          </cell>
          <cell r="P55">
            <v>5807.5739999999996</v>
          </cell>
          <cell r="Q55">
            <v>369.1</v>
          </cell>
          <cell r="T55">
            <v>2835.4740000000002</v>
          </cell>
          <cell r="U55">
            <v>3440.1</v>
          </cell>
          <cell r="V55">
            <v>0</v>
          </cell>
          <cell r="W55">
            <v>236.2</v>
          </cell>
          <cell r="Z55">
            <v>178.67400000000001</v>
          </cell>
          <cell r="AA55">
            <v>59.7</v>
          </cell>
          <cell r="AB55">
            <v>0</v>
          </cell>
          <cell r="AC55">
            <v>236.2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3" t="s">
        <v>0</v>
      </c>
      <c r="C3" s="204"/>
      <c r="D3" s="204"/>
      <c r="E3" s="204"/>
      <c r="F3" s="204"/>
      <c r="G3" s="20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29</v>
      </c>
      <c r="C9" s="5" t="s">
        <v>30</v>
      </c>
      <c r="D9" s="5" t="s">
        <v>31</v>
      </c>
      <c r="E9" s="5" t="s">
        <v>32</v>
      </c>
      <c r="F9" s="5" t="s">
        <v>33</v>
      </c>
      <c r="G9" s="4" t="s">
        <v>34</v>
      </c>
      <c r="H9" s="4" t="s">
        <v>35</v>
      </c>
      <c r="I9" s="6" t="s">
        <v>36</v>
      </c>
      <c r="J9" s="4"/>
      <c r="K9" s="4" t="s">
        <v>37</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30" customHeight="1" x14ac:dyDescent="0.3">
      <c r="A5" s="1"/>
      <c r="B5" s="205" t="s">
        <v>38</v>
      </c>
      <c r="C5" s="205"/>
      <c r="D5" s="205"/>
      <c r="E5" s="205"/>
      <c r="F5" s="205"/>
      <c r="G5" s="205"/>
      <c r="H5" s="205"/>
      <c r="I5" s="205"/>
    </row>
    <row r="6" spans="1:9" ht="40.049999999999997" customHeight="1" x14ac:dyDescent="0.3">
      <c r="A6" s="1"/>
      <c r="B6" s="7" t="s">
        <v>39</v>
      </c>
      <c r="C6" s="3" t="s">
        <v>40</v>
      </c>
      <c r="D6" s="3" t="s">
        <v>41</v>
      </c>
      <c r="E6" s="7" t="s">
        <v>3</v>
      </c>
      <c r="F6" s="7" t="s">
        <v>4</v>
      </c>
      <c r="G6" s="7" t="s">
        <v>42</v>
      </c>
      <c r="H6" s="7" t="s">
        <v>6</v>
      </c>
      <c r="I6" s="7" t="s">
        <v>9</v>
      </c>
    </row>
    <row r="7" spans="1:9" x14ac:dyDescent="0.3">
      <c r="A7" s="1"/>
      <c r="B7" s="4" t="s">
        <v>43</v>
      </c>
      <c r="C7" s="4" t="s">
        <v>44</v>
      </c>
      <c r="D7" s="4" t="s">
        <v>45</v>
      </c>
      <c r="E7" s="5" t="s">
        <v>46</v>
      </c>
      <c r="F7" s="5" t="s">
        <v>47</v>
      </c>
      <c r="G7" s="5" t="s">
        <v>48</v>
      </c>
      <c r="H7" s="5" t="s">
        <v>49</v>
      </c>
      <c r="I7" s="5" t="s">
        <v>50</v>
      </c>
    </row>
    <row r="8" spans="1:9" x14ac:dyDescent="0.3">
      <c r="A8" s="1"/>
      <c r="B8" s="4" t="s">
        <v>43</v>
      </c>
      <c r="C8" s="4" t="s">
        <v>44</v>
      </c>
      <c r="D8" s="4" t="s">
        <v>45</v>
      </c>
      <c r="E8" s="5" t="s">
        <v>46</v>
      </c>
      <c r="F8" s="5" t="s">
        <v>51</v>
      </c>
      <c r="G8" s="5" t="s">
        <v>52</v>
      </c>
      <c r="H8" s="5" t="s">
        <v>53</v>
      </c>
      <c r="I8" s="5" t="s">
        <v>54</v>
      </c>
    </row>
    <row r="9" spans="1:9" x14ac:dyDescent="0.3">
      <c r="A9" s="1"/>
      <c r="B9" s="4" t="s">
        <v>43</v>
      </c>
      <c r="C9" s="4" t="s">
        <v>44</v>
      </c>
      <c r="D9" s="4" t="s">
        <v>45</v>
      </c>
      <c r="E9" s="5" t="s">
        <v>55</v>
      </c>
      <c r="F9" s="5" t="s">
        <v>56</v>
      </c>
      <c r="G9" s="5" t="s">
        <v>57</v>
      </c>
      <c r="H9" s="5" t="s">
        <v>58</v>
      </c>
      <c r="I9" s="5" t="s">
        <v>59</v>
      </c>
    </row>
    <row r="10" spans="1:9" x14ac:dyDescent="0.3">
      <c r="A10" s="1"/>
      <c r="B10" s="4" t="s">
        <v>43</v>
      </c>
      <c r="C10" s="4" t="s">
        <v>44</v>
      </c>
      <c r="D10" s="4" t="s">
        <v>45</v>
      </c>
      <c r="E10" s="5" t="s">
        <v>55</v>
      </c>
      <c r="F10" s="5" t="s">
        <v>56</v>
      </c>
      <c r="G10" s="5" t="s">
        <v>60</v>
      </c>
      <c r="H10" s="5" t="s">
        <v>61</v>
      </c>
      <c r="I10" s="5" t="s">
        <v>62</v>
      </c>
    </row>
    <row r="11" spans="1:9" x14ac:dyDescent="0.3">
      <c r="A11" s="1"/>
      <c r="B11" s="4" t="s">
        <v>43</v>
      </c>
      <c r="C11" s="4" t="s">
        <v>44</v>
      </c>
      <c r="D11" s="4" t="s">
        <v>45</v>
      </c>
      <c r="E11" s="5" t="s">
        <v>63</v>
      </c>
      <c r="F11" s="5" t="s">
        <v>64</v>
      </c>
      <c r="G11" s="5" t="s">
        <v>65</v>
      </c>
      <c r="H11" s="5" t="s">
        <v>58</v>
      </c>
      <c r="I11" s="5" t="s">
        <v>66</v>
      </c>
    </row>
    <row r="12" spans="1:9" x14ac:dyDescent="0.3">
      <c r="A12" s="1"/>
      <c r="B12" s="4" t="s">
        <v>43</v>
      </c>
      <c r="C12" s="4" t="s">
        <v>44</v>
      </c>
      <c r="D12" s="4" t="s">
        <v>45</v>
      </c>
      <c r="E12" s="5" t="s">
        <v>63</v>
      </c>
      <c r="F12" s="5" t="s">
        <v>67</v>
      </c>
      <c r="G12" s="5" t="s">
        <v>48</v>
      </c>
      <c r="H12" s="5" t="s">
        <v>68</v>
      </c>
      <c r="I12" s="5" t="s">
        <v>69</v>
      </c>
    </row>
    <row r="13" spans="1:9" x14ac:dyDescent="0.3">
      <c r="A13" s="1"/>
      <c r="B13" s="4" t="s">
        <v>43</v>
      </c>
      <c r="C13" s="4" t="s">
        <v>44</v>
      </c>
      <c r="D13" s="4" t="s">
        <v>45</v>
      </c>
      <c r="E13" s="5" t="s">
        <v>63</v>
      </c>
      <c r="F13" s="5" t="s">
        <v>70</v>
      </c>
      <c r="G13" s="5" t="s">
        <v>57</v>
      </c>
      <c r="H13" s="5" t="s">
        <v>58</v>
      </c>
      <c r="I13" s="5" t="s">
        <v>71</v>
      </c>
    </row>
    <row r="14" spans="1:9" x14ac:dyDescent="0.3">
      <c r="A14" s="1"/>
      <c r="B14" s="4" t="s">
        <v>43</v>
      </c>
      <c r="C14" s="4" t="s">
        <v>44</v>
      </c>
      <c r="D14" s="4" t="s">
        <v>45</v>
      </c>
      <c r="E14" s="5" t="s">
        <v>63</v>
      </c>
      <c r="F14" s="5" t="s">
        <v>70</v>
      </c>
      <c r="G14" s="5" t="s">
        <v>57</v>
      </c>
      <c r="H14" s="5" t="s">
        <v>58</v>
      </c>
      <c r="I14" s="5" t="s">
        <v>72</v>
      </c>
    </row>
    <row r="15" spans="1:9" x14ac:dyDescent="0.3">
      <c r="A15" s="1"/>
      <c r="B15" s="4" t="s">
        <v>43</v>
      </c>
      <c r="C15" s="4" t="s">
        <v>44</v>
      </c>
      <c r="D15" s="4" t="s">
        <v>45</v>
      </c>
      <c r="E15" s="5" t="s">
        <v>63</v>
      </c>
      <c r="F15" s="5" t="s">
        <v>73</v>
      </c>
      <c r="G15" s="5" t="s">
        <v>57</v>
      </c>
      <c r="H15" s="5" t="s">
        <v>58</v>
      </c>
      <c r="I15" s="5" t="s">
        <v>74</v>
      </c>
    </row>
    <row r="16" spans="1:9" x14ac:dyDescent="0.3">
      <c r="A16" s="1"/>
      <c r="B16" s="4" t="s">
        <v>43</v>
      </c>
      <c r="C16" s="4" t="s">
        <v>44</v>
      </c>
      <c r="D16" s="4" t="s">
        <v>45</v>
      </c>
      <c r="E16" s="5" t="s">
        <v>63</v>
      </c>
      <c r="F16" s="5" t="s">
        <v>73</v>
      </c>
      <c r="G16" s="5" t="s">
        <v>57</v>
      </c>
      <c r="H16" s="5" t="s">
        <v>58</v>
      </c>
      <c r="I16" s="5" t="s">
        <v>72</v>
      </c>
    </row>
    <row r="17" spans="1:9" x14ac:dyDescent="0.3">
      <c r="A17" s="1"/>
      <c r="B17" s="4" t="s">
        <v>43</v>
      </c>
      <c r="C17" s="4" t="s">
        <v>44</v>
      </c>
      <c r="D17" s="4" t="s">
        <v>45</v>
      </c>
      <c r="E17" s="5" t="s">
        <v>75</v>
      </c>
      <c r="F17" s="5" t="s">
        <v>76</v>
      </c>
      <c r="G17" s="5" t="s">
        <v>57</v>
      </c>
      <c r="H17" s="5" t="s">
        <v>58</v>
      </c>
      <c r="I17" s="5" t="s">
        <v>77</v>
      </c>
    </row>
    <row r="18" spans="1:9" x14ac:dyDescent="0.3">
      <c r="A18" s="1"/>
      <c r="B18" s="4" t="s">
        <v>43</v>
      </c>
      <c r="C18" s="4" t="s">
        <v>44</v>
      </c>
      <c r="D18" s="4" t="s">
        <v>45</v>
      </c>
      <c r="E18" s="5" t="s">
        <v>75</v>
      </c>
      <c r="F18" s="5" t="s">
        <v>76</v>
      </c>
      <c r="G18" s="5" t="s">
        <v>57</v>
      </c>
      <c r="H18" s="5" t="s">
        <v>58</v>
      </c>
      <c r="I18" s="5" t="s">
        <v>78</v>
      </c>
    </row>
    <row r="19" spans="1:9" x14ac:dyDescent="0.3">
      <c r="A19" s="1"/>
      <c r="B19" s="4" t="s">
        <v>43</v>
      </c>
      <c r="C19" s="4" t="s">
        <v>44</v>
      </c>
      <c r="D19" s="4" t="s">
        <v>45</v>
      </c>
      <c r="E19" s="5" t="s">
        <v>79</v>
      </c>
      <c r="F19" s="5" t="s">
        <v>80</v>
      </c>
      <c r="G19" s="5" t="s">
        <v>81</v>
      </c>
      <c r="H19" s="5" t="s">
        <v>58</v>
      </c>
      <c r="I19" s="5" t="s">
        <v>82</v>
      </c>
    </row>
    <row r="20" spans="1:9" x14ac:dyDescent="0.3">
      <c r="A20" s="1"/>
      <c r="B20" s="4" t="s">
        <v>43</v>
      </c>
      <c r="C20" s="4" t="s">
        <v>44</v>
      </c>
      <c r="D20" s="4" t="s">
        <v>45</v>
      </c>
      <c r="E20" s="5" t="s">
        <v>79</v>
      </c>
      <c r="F20" s="5" t="s">
        <v>83</v>
      </c>
      <c r="G20" s="5" t="s">
        <v>57</v>
      </c>
      <c r="H20" s="5" t="s">
        <v>58</v>
      </c>
      <c r="I20" s="5" t="s">
        <v>84</v>
      </c>
    </row>
    <row r="21" spans="1:9" x14ac:dyDescent="0.3">
      <c r="A21" s="1"/>
      <c r="B21" s="4" t="s">
        <v>43</v>
      </c>
      <c r="C21" s="4" t="s">
        <v>44</v>
      </c>
      <c r="D21" s="4" t="s">
        <v>45</v>
      </c>
      <c r="E21" s="5" t="s">
        <v>79</v>
      </c>
      <c r="F21" s="5" t="s">
        <v>83</v>
      </c>
      <c r="G21" s="5" t="s">
        <v>57</v>
      </c>
      <c r="H21" s="5" t="s">
        <v>58</v>
      </c>
      <c r="I21" s="5" t="s">
        <v>85</v>
      </c>
    </row>
    <row r="22" spans="1:9" x14ac:dyDescent="0.3">
      <c r="A22" s="1"/>
      <c r="B22" s="4" t="s">
        <v>43</v>
      </c>
      <c r="C22" s="4" t="s">
        <v>44</v>
      </c>
      <c r="D22" s="4" t="s">
        <v>45</v>
      </c>
      <c r="E22" s="5" t="s">
        <v>79</v>
      </c>
      <c r="F22" s="5" t="s">
        <v>86</v>
      </c>
      <c r="G22" s="5" t="s">
        <v>57</v>
      </c>
      <c r="H22" s="5" t="s">
        <v>58</v>
      </c>
      <c r="I22" s="5" t="s">
        <v>87</v>
      </c>
    </row>
    <row r="23" spans="1:9" x14ac:dyDescent="0.3">
      <c r="A23" s="1"/>
      <c r="B23" s="4" t="s">
        <v>43</v>
      </c>
      <c r="C23" s="4" t="s">
        <v>44</v>
      </c>
      <c r="D23" s="4" t="s">
        <v>45</v>
      </c>
      <c r="E23" s="5" t="s">
        <v>79</v>
      </c>
      <c r="F23" s="5" t="s">
        <v>86</v>
      </c>
      <c r="G23" s="5" t="s">
        <v>57</v>
      </c>
      <c r="H23" s="5" t="s">
        <v>58</v>
      </c>
      <c r="I23" s="5" t="s">
        <v>88</v>
      </c>
    </row>
    <row r="24" spans="1:9" x14ac:dyDescent="0.3">
      <c r="A24" s="1"/>
      <c r="B24" s="4" t="s">
        <v>43</v>
      </c>
      <c r="C24" s="4" t="s">
        <v>44</v>
      </c>
      <c r="D24" s="4" t="s">
        <v>45</v>
      </c>
      <c r="E24" s="5" t="s">
        <v>89</v>
      </c>
      <c r="F24" s="5" t="s">
        <v>90</v>
      </c>
      <c r="G24" s="5" t="s">
        <v>81</v>
      </c>
      <c r="H24" s="5" t="s">
        <v>58</v>
      </c>
      <c r="I24" s="5" t="s">
        <v>91</v>
      </c>
    </row>
    <row r="25" spans="1:9" x14ac:dyDescent="0.3">
      <c r="A25" s="1"/>
      <c r="B25" s="4" t="s">
        <v>43</v>
      </c>
      <c r="C25" s="4" t="s">
        <v>44</v>
      </c>
      <c r="D25" s="4" t="s">
        <v>45</v>
      </c>
      <c r="E25" s="5" t="s">
        <v>89</v>
      </c>
      <c r="F25" s="5" t="s">
        <v>90</v>
      </c>
      <c r="G25" s="5" t="s">
        <v>81</v>
      </c>
      <c r="H25" s="5" t="s">
        <v>58</v>
      </c>
      <c r="I25" s="5" t="s">
        <v>92</v>
      </c>
    </row>
    <row r="26" spans="1:9" x14ac:dyDescent="0.3">
      <c r="A26" s="1"/>
      <c r="B26" s="4" t="s">
        <v>43</v>
      </c>
      <c r="C26" s="4" t="s">
        <v>44</v>
      </c>
      <c r="D26" s="4" t="s">
        <v>45</v>
      </c>
      <c r="E26" s="5" t="s">
        <v>89</v>
      </c>
      <c r="F26" s="5" t="s">
        <v>93</v>
      </c>
      <c r="G26" s="5" t="s">
        <v>81</v>
      </c>
      <c r="H26" s="5" t="s">
        <v>58</v>
      </c>
      <c r="I26" s="5" t="s">
        <v>94</v>
      </c>
    </row>
    <row r="27" spans="1:9" x14ac:dyDescent="0.3">
      <c r="A27" s="1"/>
      <c r="B27" s="4" t="s">
        <v>43</v>
      </c>
      <c r="C27" s="4" t="s">
        <v>44</v>
      </c>
      <c r="D27" s="4" t="s">
        <v>45</v>
      </c>
      <c r="E27" s="5" t="s">
        <v>95</v>
      </c>
      <c r="F27" s="5" t="s">
        <v>96</v>
      </c>
      <c r="G27" s="5" t="s">
        <v>60</v>
      </c>
      <c r="H27" s="5" t="s">
        <v>97</v>
      </c>
      <c r="I27" s="5" t="s">
        <v>98</v>
      </c>
    </row>
    <row r="28" spans="1:9" x14ac:dyDescent="0.3">
      <c r="A28" s="1"/>
      <c r="B28" s="4" t="s">
        <v>43</v>
      </c>
      <c r="C28" s="4" t="s">
        <v>44</v>
      </c>
      <c r="D28" s="4" t="s">
        <v>45</v>
      </c>
      <c r="E28" s="5" t="s">
        <v>95</v>
      </c>
      <c r="F28" s="5" t="s">
        <v>96</v>
      </c>
      <c r="G28" s="5" t="s">
        <v>60</v>
      </c>
      <c r="H28" s="5" t="s">
        <v>97</v>
      </c>
      <c r="I28" s="5" t="s">
        <v>99</v>
      </c>
    </row>
    <row r="29" spans="1:9" x14ac:dyDescent="0.3">
      <c r="A29" s="1"/>
      <c r="B29" s="4" t="s">
        <v>43</v>
      </c>
      <c r="C29" s="4" t="s">
        <v>44</v>
      </c>
      <c r="D29" s="4" t="s">
        <v>45</v>
      </c>
      <c r="E29" s="5" t="s">
        <v>95</v>
      </c>
      <c r="F29" s="5" t="s">
        <v>100</v>
      </c>
      <c r="G29" s="5" t="s">
        <v>57</v>
      </c>
      <c r="H29" s="5" t="s">
        <v>58</v>
      </c>
      <c r="I29" s="5" t="s">
        <v>101</v>
      </c>
    </row>
    <row r="30" spans="1:9" x14ac:dyDescent="0.3">
      <c r="A30" s="1"/>
      <c r="B30" s="4" t="s">
        <v>43</v>
      </c>
      <c r="C30" s="4" t="s">
        <v>44</v>
      </c>
      <c r="D30" s="4" t="s">
        <v>45</v>
      </c>
      <c r="E30" s="5" t="s">
        <v>95</v>
      </c>
      <c r="F30" s="5" t="s">
        <v>100</v>
      </c>
      <c r="G30" s="5" t="s">
        <v>57</v>
      </c>
      <c r="H30" s="5" t="s">
        <v>58</v>
      </c>
      <c r="I30" s="5" t="s">
        <v>102</v>
      </c>
    </row>
    <row r="31" spans="1:9" x14ac:dyDescent="0.3">
      <c r="A31" s="1"/>
      <c r="B31" s="4" t="s">
        <v>43</v>
      </c>
      <c r="C31" s="4" t="s">
        <v>44</v>
      </c>
      <c r="D31" s="4" t="s">
        <v>45</v>
      </c>
      <c r="E31" s="5" t="s">
        <v>95</v>
      </c>
      <c r="F31" s="5" t="s">
        <v>100</v>
      </c>
      <c r="G31" s="5" t="s">
        <v>57</v>
      </c>
      <c r="H31" s="5" t="s">
        <v>58</v>
      </c>
      <c r="I31" s="5" t="s">
        <v>103</v>
      </c>
    </row>
    <row r="32" spans="1:9" x14ac:dyDescent="0.3">
      <c r="A32" s="1"/>
      <c r="B32" s="4" t="s">
        <v>43</v>
      </c>
      <c r="C32" s="4" t="s">
        <v>44</v>
      </c>
      <c r="D32" s="4" t="s">
        <v>45</v>
      </c>
      <c r="E32" s="5" t="s">
        <v>95</v>
      </c>
      <c r="F32" s="5" t="s">
        <v>100</v>
      </c>
      <c r="G32" s="5" t="s">
        <v>57</v>
      </c>
      <c r="H32" s="5" t="s">
        <v>58</v>
      </c>
      <c r="I32" s="5" t="s">
        <v>104</v>
      </c>
    </row>
    <row r="33" spans="1:9" x14ac:dyDescent="0.3">
      <c r="A33" s="1"/>
      <c r="B33" s="4" t="s">
        <v>43</v>
      </c>
      <c r="C33" s="4" t="s">
        <v>44</v>
      </c>
      <c r="D33" s="4" t="s">
        <v>45</v>
      </c>
      <c r="E33" s="5" t="s">
        <v>95</v>
      </c>
      <c r="F33" s="5" t="s">
        <v>100</v>
      </c>
      <c r="G33" s="5" t="s">
        <v>57</v>
      </c>
      <c r="H33" s="5" t="s">
        <v>58</v>
      </c>
      <c r="I33" s="5" t="s">
        <v>105</v>
      </c>
    </row>
    <row r="34" spans="1:9" x14ac:dyDescent="0.3">
      <c r="A34" s="1"/>
      <c r="B34" s="4" t="s">
        <v>43</v>
      </c>
      <c r="C34" s="4" t="s">
        <v>44</v>
      </c>
      <c r="D34" s="4" t="s">
        <v>45</v>
      </c>
      <c r="E34" s="5" t="s">
        <v>95</v>
      </c>
      <c r="F34" s="5" t="s">
        <v>100</v>
      </c>
      <c r="G34" s="5" t="s">
        <v>60</v>
      </c>
      <c r="H34" s="5" t="s">
        <v>61</v>
      </c>
      <c r="I34" s="5" t="s">
        <v>106</v>
      </c>
    </row>
    <row r="35" spans="1:9" x14ac:dyDescent="0.3">
      <c r="A35" s="1"/>
      <c r="B35" s="4" t="s">
        <v>43</v>
      </c>
      <c r="C35" s="4" t="s">
        <v>44</v>
      </c>
      <c r="D35" s="4" t="s">
        <v>45</v>
      </c>
      <c r="E35" s="5" t="s">
        <v>107</v>
      </c>
      <c r="F35" s="5" t="s">
        <v>108</v>
      </c>
      <c r="G35" s="5" t="s">
        <v>57</v>
      </c>
      <c r="H35" s="5" t="s">
        <v>58</v>
      </c>
      <c r="I35" s="5" t="s">
        <v>109</v>
      </c>
    </row>
    <row r="36" spans="1:9" x14ac:dyDescent="0.3">
      <c r="A36" s="1"/>
      <c r="B36" s="4" t="s">
        <v>43</v>
      </c>
      <c r="C36" s="4" t="s">
        <v>44</v>
      </c>
      <c r="D36" s="4" t="s">
        <v>45</v>
      </c>
      <c r="E36" s="5" t="s">
        <v>110</v>
      </c>
      <c r="F36" s="5" t="s">
        <v>111</v>
      </c>
      <c r="G36" s="5" t="s">
        <v>81</v>
      </c>
      <c r="H36" s="5" t="s">
        <v>58</v>
      </c>
      <c r="I36" s="5" t="s">
        <v>112</v>
      </c>
    </row>
    <row r="37" spans="1:9" x14ac:dyDescent="0.3">
      <c r="A37" s="1"/>
      <c r="B37" s="4" t="s">
        <v>43</v>
      </c>
      <c r="C37" s="4" t="s">
        <v>44</v>
      </c>
      <c r="D37" s="4" t="s">
        <v>45</v>
      </c>
      <c r="E37" s="5" t="s">
        <v>110</v>
      </c>
      <c r="F37" s="5" t="s">
        <v>111</v>
      </c>
      <c r="G37" s="5" t="s">
        <v>48</v>
      </c>
      <c r="H37" s="5" t="s">
        <v>113</v>
      </c>
      <c r="I37" s="5" t="s">
        <v>114</v>
      </c>
    </row>
    <row r="38" spans="1:9" x14ac:dyDescent="0.3">
      <c r="A38" s="1"/>
      <c r="B38" s="4" t="s">
        <v>43</v>
      </c>
      <c r="C38" s="4" t="s">
        <v>115</v>
      </c>
      <c r="D38" s="4" t="s">
        <v>45</v>
      </c>
      <c r="E38" s="5" t="s">
        <v>110</v>
      </c>
      <c r="F38" s="5" t="s">
        <v>111</v>
      </c>
      <c r="G38" s="5" t="s">
        <v>48</v>
      </c>
      <c r="H38" s="5" t="s">
        <v>113</v>
      </c>
      <c r="I38" s="5" t="s">
        <v>116</v>
      </c>
    </row>
    <row r="39" spans="1:9" x14ac:dyDescent="0.3">
      <c r="A39" s="1"/>
      <c r="B39" s="4" t="s">
        <v>43</v>
      </c>
      <c r="C39" s="4" t="s">
        <v>115</v>
      </c>
      <c r="D39" s="4" t="s">
        <v>45</v>
      </c>
      <c r="E39" s="5" t="s">
        <v>110</v>
      </c>
      <c r="F39" s="5" t="s">
        <v>111</v>
      </c>
      <c r="G39" s="5" t="s">
        <v>48</v>
      </c>
      <c r="H39" s="5" t="s">
        <v>49</v>
      </c>
      <c r="I39" s="5" t="s">
        <v>117</v>
      </c>
    </row>
    <row r="40" spans="1:9" x14ac:dyDescent="0.3">
      <c r="A40" s="1"/>
      <c r="B40" s="4" t="s">
        <v>43</v>
      </c>
      <c r="C40" s="4" t="s">
        <v>44</v>
      </c>
      <c r="D40" s="4" t="s">
        <v>45</v>
      </c>
      <c r="E40" s="5" t="s">
        <v>118</v>
      </c>
      <c r="F40" s="5" t="s">
        <v>119</v>
      </c>
      <c r="G40" s="5" t="s">
        <v>57</v>
      </c>
      <c r="H40" s="5" t="s">
        <v>58</v>
      </c>
      <c r="I40" s="5" t="s">
        <v>120</v>
      </c>
    </row>
    <row r="41" spans="1:9" x14ac:dyDescent="0.3">
      <c r="A41" s="1"/>
      <c r="B41" s="4" t="s">
        <v>43</v>
      </c>
      <c r="C41" s="4" t="s">
        <v>44</v>
      </c>
      <c r="D41" s="4" t="s">
        <v>45</v>
      </c>
      <c r="E41" s="5" t="s">
        <v>118</v>
      </c>
      <c r="F41" s="5" t="s">
        <v>119</v>
      </c>
      <c r="G41" s="5" t="s">
        <v>57</v>
      </c>
      <c r="H41" s="5" t="s">
        <v>58</v>
      </c>
      <c r="I41" s="5" t="s">
        <v>121</v>
      </c>
    </row>
    <row r="42" spans="1:9" x14ac:dyDescent="0.3">
      <c r="A42" s="1"/>
      <c r="B42" s="4" t="s">
        <v>43</v>
      </c>
      <c r="C42" s="4" t="s">
        <v>44</v>
      </c>
      <c r="D42" s="4" t="s">
        <v>45</v>
      </c>
      <c r="E42" s="5" t="s">
        <v>122</v>
      </c>
      <c r="F42" s="5" t="s">
        <v>123</v>
      </c>
      <c r="G42" s="5" t="s">
        <v>57</v>
      </c>
      <c r="H42" s="5" t="s">
        <v>58</v>
      </c>
      <c r="I42" s="5" t="s">
        <v>124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3" t="s">
        <v>0</v>
      </c>
      <c r="C3" s="204"/>
      <c r="D3" s="204"/>
      <c r="E3" s="204"/>
      <c r="F3" s="204"/>
      <c r="G3" s="20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v>
      </c>
      <c r="C5" s="1"/>
      <c r="D5" s="1"/>
      <c r="E5" s="1"/>
      <c r="F5" s="1"/>
      <c r="G5" s="1"/>
      <c r="H5" s="1"/>
      <c r="I5" s="1"/>
      <c r="J5" s="1"/>
      <c r="K5" s="1"/>
      <c r="L5" s="1"/>
      <c r="M5" s="1"/>
      <c r="N5" s="1"/>
    </row>
    <row r="6" spans="1:14" ht="19.95" customHeight="1" x14ac:dyDescent="0.3">
      <c r="A6" s="1"/>
      <c r="B6" s="7" t="s">
        <v>126</v>
      </c>
      <c r="C6" s="7" t="s">
        <v>127</v>
      </c>
      <c r="D6" s="7" t="s">
        <v>128</v>
      </c>
      <c r="E6" s="7" t="s">
        <v>129</v>
      </c>
      <c r="F6" s="7" t="s">
        <v>130</v>
      </c>
      <c r="G6" s="7" t="s">
        <v>131</v>
      </c>
      <c r="H6" s="7" t="s">
        <v>132</v>
      </c>
      <c r="I6" s="7" t="s">
        <v>133</v>
      </c>
      <c r="J6" s="7" t="s">
        <v>134</v>
      </c>
      <c r="K6" s="7" t="s">
        <v>135</v>
      </c>
      <c r="L6" s="7" t="s">
        <v>136</v>
      </c>
      <c r="M6" s="7" t="s">
        <v>137</v>
      </c>
      <c r="N6" s="7" t="s">
        <v>138</v>
      </c>
    </row>
    <row r="7" spans="1:14" ht="26.4" x14ac:dyDescent="0.3">
      <c r="A7" s="1"/>
      <c r="B7" s="5" t="s">
        <v>139</v>
      </c>
      <c r="C7" s="5" t="s">
        <v>140</v>
      </c>
      <c r="D7" s="5" t="s">
        <v>141</v>
      </c>
      <c r="E7" s="4" t="s">
        <v>142</v>
      </c>
      <c r="F7" s="4" t="s">
        <v>143</v>
      </c>
      <c r="G7" s="6" t="s">
        <v>144</v>
      </c>
      <c r="H7" s="8">
        <v>0</v>
      </c>
      <c r="I7" s="5" t="s">
        <v>145</v>
      </c>
      <c r="J7" s="5" t="s">
        <v>146</v>
      </c>
      <c r="K7" s="5" t="s">
        <v>147</v>
      </c>
      <c r="L7" s="5" t="s">
        <v>148</v>
      </c>
      <c r="M7" s="8">
        <v>10926</v>
      </c>
      <c r="N7" s="5" t="s">
        <v>149</v>
      </c>
    </row>
    <row r="8" spans="1:14" ht="26.4" x14ac:dyDescent="0.3">
      <c r="A8" s="1"/>
      <c r="B8" s="5" t="s">
        <v>139</v>
      </c>
      <c r="C8" s="5" t="s">
        <v>140</v>
      </c>
      <c r="D8" s="5" t="s">
        <v>150</v>
      </c>
      <c r="E8" s="4" t="s">
        <v>143</v>
      </c>
      <c r="F8" s="4" t="s">
        <v>151</v>
      </c>
      <c r="G8" s="6" t="s">
        <v>152</v>
      </c>
      <c r="H8" s="8">
        <v>0</v>
      </c>
      <c r="I8" s="5" t="s">
        <v>145</v>
      </c>
      <c r="J8" s="5" t="s">
        <v>146</v>
      </c>
      <c r="K8" s="5" t="s">
        <v>147</v>
      </c>
      <c r="L8" s="5" t="s">
        <v>148</v>
      </c>
      <c r="M8" s="8">
        <v>10925</v>
      </c>
      <c r="N8" s="5" t="s">
        <v>149</v>
      </c>
    </row>
    <row r="9" spans="1:14" x14ac:dyDescent="0.3">
      <c r="A9" s="1"/>
      <c r="B9" s="5" t="s">
        <v>139</v>
      </c>
      <c r="C9" s="5" t="s">
        <v>153</v>
      </c>
      <c r="D9" s="5" t="s">
        <v>154</v>
      </c>
      <c r="E9" s="4" t="s">
        <v>142</v>
      </c>
      <c r="F9" s="4" t="s">
        <v>151</v>
      </c>
      <c r="G9" s="6" t="s">
        <v>155</v>
      </c>
      <c r="H9" s="8">
        <v>155</v>
      </c>
      <c r="I9" s="5" t="s">
        <v>145</v>
      </c>
      <c r="J9" s="5" t="s">
        <v>146</v>
      </c>
      <c r="K9" s="5" t="s">
        <v>156</v>
      </c>
      <c r="L9" s="5" t="s">
        <v>148</v>
      </c>
      <c r="M9" s="8">
        <v>748</v>
      </c>
      <c r="N9" s="5" t="s">
        <v>149</v>
      </c>
    </row>
    <row r="10" spans="1:14" ht="26.4" x14ac:dyDescent="0.3">
      <c r="A10" s="1"/>
      <c r="B10" s="5" t="s">
        <v>14</v>
      </c>
      <c r="C10" s="5" t="s">
        <v>15</v>
      </c>
      <c r="D10" s="5" t="s">
        <v>157</v>
      </c>
      <c r="E10" s="4" t="s">
        <v>158</v>
      </c>
      <c r="F10" s="4" t="s">
        <v>159</v>
      </c>
      <c r="G10" s="6" t="s">
        <v>160</v>
      </c>
      <c r="H10" s="8">
        <v>0</v>
      </c>
      <c r="I10" s="5" t="s">
        <v>145</v>
      </c>
      <c r="J10" s="5" t="s">
        <v>161</v>
      </c>
      <c r="K10" s="5" t="s">
        <v>147</v>
      </c>
      <c r="L10" s="5" t="s">
        <v>13</v>
      </c>
      <c r="M10" s="8">
        <v>13869</v>
      </c>
      <c r="N10" s="5" t="s">
        <v>149</v>
      </c>
    </row>
    <row r="11" spans="1:14" ht="26.4" x14ac:dyDescent="0.3">
      <c r="A11" s="1"/>
      <c r="B11" s="5" t="s">
        <v>14</v>
      </c>
      <c r="C11" s="5" t="s">
        <v>15</v>
      </c>
      <c r="D11" s="5" t="s">
        <v>162</v>
      </c>
      <c r="E11" s="4" t="s">
        <v>158</v>
      </c>
      <c r="F11" s="4" t="s">
        <v>159</v>
      </c>
      <c r="G11" s="6" t="s">
        <v>163</v>
      </c>
      <c r="H11" s="8">
        <v>0</v>
      </c>
      <c r="I11" s="5" t="s">
        <v>145</v>
      </c>
      <c r="J11" s="5" t="s">
        <v>161</v>
      </c>
      <c r="K11" s="5" t="s">
        <v>147</v>
      </c>
      <c r="L11" s="5" t="s">
        <v>13</v>
      </c>
      <c r="M11" s="8">
        <v>13870</v>
      </c>
      <c r="N11" s="5" t="s">
        <v>149</v>
      </c>
    </row>
    <row r="12" spans="1:14" ht="26.4" x14ac:dyDescent="0.3">
      <c r="A12" s="1"/>
      <c r="B12" s="5" t="s">
        <v>14</v>
      </c>
      <c r="C12" s="5" t="s">
        <v>15</v>
      </c>
      <c r="D12" s="5" t="s">
        <v>164</v>
      </c>
      <c r="E12" s="4" t="s">
        <v>158</v>
      </c>
      <c r="F12" s="4" t="s">
        <v>159</v>
      </c>
      <c r="G12" s="6" t="s">
        <v>160</v>
      </c>
      <c r="H12" s="8">
        <v>0</v>
      </c>
      <c r="I12" s="5" t="s">
        <v>145</v>
      </c>
      <c r="J12" s="5" t="s">
        <v>161</v>
      </c>
      <c r="K12" s="5" t="s">
        <v>147</v>
      </c>
      <c r="L12" s="5" t="s">
        <v>13</v>
      </c>
      <c r="M12" s="8">
        <v>14765</v>
      </c>
      <c r="N12" s="5" t="s">
        <v>149</v>
      </c>
    </row>
    <row r="13" spans="1:14" ht="26.4" x14ac:dyDescent="0.3">
      <c r="A13" s="1"/>
      <c r="B13" s="5" t="s">
        <v>14</v>
      </c>
      <c r="C13" s="5" t="s">
        <v>15</v>
      </c>
      <c r="D13" s="5" t="s">
        <v>165</v>
      </c>
      <c r="E13" s="4" t="s">
        <v>158</v>
      </c>
      <c r="F13" s="4" t="s">
        <v>159</v>
      </c>
      <c r="G13" s="6" t="s">
        <v>163</v>
      </c>
      <c r="H13" s="8">
        <v>0</v>
      </c>
      <c r="I13" s="5" t="s">
        <v>145</v>
      </c>
      <c r="J13" s="5" t="s">
        <v>161</v>
      </c>
      <c r="K13" s="5" t="s">
        <v>147</v>
      </c>
      <c r="L13" s="5" t="s">
        <v>13</v>
      </c>
      <c r="M13" s="8">
        <v>13871</v>
      </c>
      <c r="N13" s="5" t="s">
        <v>149</v>
      </c>
    </row>
    <row r="14" spans="1:14" ht="39.6" x14ac:dyDescent="0.3">
      <c r="A14" s="1"/>
      <c r="B14" s="5" t="s">
        <v>14</v>
      </c>
      <c r="C14" s="5" t="s">
        <v>15</v>
      </c>
      <c r="D14" s="5" t="s">
        <v>166</v>
      </c>
      <c r="E14" s="4" t="s">
        <v>158</v>
      </c>
      <c r="F14" s="4" t="s">
        <v>159</v>
      </c>
      <c r="G14" s="6" t="s">
        <v>167</v>
      </c>
      <c r="H14" s="8">
        <v>0</v>
      </c>
      <c r="I14" s="5" t="s">
        <v>145</v>
      </c>
      <c r="J14" s="5" t="s">
        <v>146</v>
      </c>
      <c r="K14" s="5" t="s">
        <v>147</v>
      </c>
      <c r="L14" s="5" t="s">
        <v>13</v>
      </c>
      <c r="M14" s="8">
        <v>13765</v>
      </c>
      <c r="N14" s="5" t="s">
        <v>149</v>
      </c>
    </row>
    <row r="15" spans="1:14" ht="26.4" x14ac:dyDescent="0.3">
      <c r="A15" s="1"/>
      <c r="B15" s="5" t="s">
        <v>14</v>
      </c>
      <c r="C15" s="5" t="s">
        <v>15</v>
      </c>
      <c r="D15" s="5" t="s">
        <v>168</v>
      </c>
      <c r="E15" s="4" t="s">
        <v>169</v>
      </c>
      <c r="F15" s="4" t="s">
        <v>170</v>
      </c>
      <c r="G15" s="6" t="s">
        <v>171</v>
      </c>
      <c r="H15" s="8">
        <v>0</v>
      </c>
      <c r="I15" s="5" t="s">
        <v>145</v>
      </c>
      <c r="J15" s="5" t="s">
        <v>161</v>
      </c>
      <c r="K15" s="5" t="s">
        <v>147</v>
      </c>
      <c r="L15" s="5" t="s">
        <v>13</v>
      </c>
      <c r="M15" s="8">
        <v>14767</v>
      </c>
      <c r="N15" s="5" t="s">
        <v>149</v>
      </c>
    </row>
    <row r="16" spans="1:14" ht="26.4" x14ac:dyDescent="0.3">
      <c r="A16" s="1"/>
      <c r="B16" s="5" t="s">
        <v>14</v>
      </c>
      <c r="C16" s="5" t="s">
        <v>15</v>
      </c>
      <c r="D16" s="5" t="s">
        <v>172</v>
      </c>
      <c r="E16" s="4" t="s">
        <v>169</v>
      </c>
      <c r="F16" s="4" t="s">
        <v>170</v>
      </c>
      <c r="G16" s="6" t="s">
        <v>171</v>
      </c>
      <c r="H16" s="8">
        <v>0</v>
      </c>
      <c r="I16" s="5" t="s">
        <v>145</v>
      </c>
      <c r="J16" s="5" t="s">
        <v>161</v>
      </c>
      <c r="K16" s="5" t="s">
        <v>147</v>
      </c>
      <c r="L16" s="5" t="s">
        <v>13</v>
      </c>
      <c r="M16" s="8">
        <v>13812</v>
      </c>
      <c r="N16" s="5" t="s">
        <v>149</v>
      </c>
    </row>
    <row r="17" spans="1:14" ht="26.4" x14ac:dyDescent="0.3">
      <c r="A17" s="1"/>
      <c r="B17" s="5" t="s">
        <v>14</v>
      </c>
      <c r="C17" s="5" t="s">
        <v>15</v>
      </c>
      <c r="D17" s="5" t="s">
        <v>173</v>
      </c>
      <c r="E17" s="4" t="s">
        <v>169</v>
      </c>
      <c r="F17" s="4" t="s">
        <v>170</v>
      </c>
      <c r="G17" s="6" t="s">
        <v>174</v>
      </c>
      <c r="H17" s="8">
        <v>0</v>
      </c>
      <c r="I17" s="5" t="s">
        <v>145</v>
      </c>
      <c r="J17" s="5" t="s">
        <v>161</v>
      </c>
      <c r="K17" s="5" t="s">
        <v>147</v>
      </c>
      <c r="L17" s="5" t="s">
        <v>13</v>
      </c>
      <c r="M17" s="8">
        <v>13809</v>
      </c>
      <c r="N17" s="5" t="s">
        <v>149</v>
      </c>
    </row>
    <row r="18" spans="1:14" ht="39.6" x14ac:dyDescent="0.3">
      <c r="A18" s="1"/>
      <c r="B18" s="5" t="s">
        <v>14</v>
      </c>
      <c r="C18" s="5" t="s">
        <v>15</v>
      </c>
      <c r="D18" s="5" t="s">
        <v>175</v>
      </c>
      <c r="E18" s="4" t="s">
        <v>176</v>
      </c>
      <c r="F18" s="4" t="s">
        <v>159</v>
      </c>
      <c r="G18" s="6" t="s">
        <v>177</v>
      </c>
      <c r="H18" s="8">
        <v>0</v>
      </c>
      <c r="I18" s="5" t="s">
        <v>145</v>
      </c>
      <c r="J18" s="5" t="s">
        <v>161</v>
      </c>
      <c r="K18" s="5" t="s">
        <v>147</v>
      </c>
      <c r="L18" s="5" t="s">
        <v>13</v>
      </c>
      <c r="M18" s="8">
        <v>24277</v>
      </c>
      <c r="N18" s="5" t="s">
        <v>149</v>
      </c>
    </row>
    <row r="19" spans="1:14" ht="26.4" x14ac:dyDescent="0.3">
      <c r="A19" s="1"/>
      <c r="B19" s="5" t="s">
        <v>14</v>
      </c>
      <c r="C19" s="5" t="s">
        <v>15</v>
      </c>
      <c r="D19" s="5" t="s">
        <v>17</v>
      </c>
      <c r="E19" s="4" t="s">
        <v>178</v>
      </c>
      <c r="F19" s="4" t="s">
        <v>159</v>
      </c>
      <c r="G19" s="6" t="s">
        <v>179</v>
      </c>
      <c r="H19" s="8">
        <v>0</v>
      </c>
      <c r="I19" s="5" t="s">
        <v>145</v>
      </c>
      <c r="J19" s="5" t="s">
        <v>161</v>
      </c>
      <c r="K19" s="5" t="s">
        <v>147</v>
      </c>
      <c r="L19" s="5" t="s">
        <v>13</v>
      </c>
      <c r="M19" s="8">
        <v>24276</v>
      </c>
      <c r="N19" s="5" t="s">
        <v>149</v>
      </c>
    </row>
    <row r="20" spans="1:14" ht="26.4" x14ac:dyDescent="0.3">
      <c r="A20" s="1"/>
      <c r="B20" s="5" t="s">
        <v>14</v>
      </c>
      <c r="C20" s="5" t="s">
        <v>180</v>
      </c>
      <c r="D20" s="5" t="s">
        <v>181</v>
      </c>
      <c r="E20" s="4" t="s">
        <v>158</v>
      </c>
      <c r="F20" s="4" t="s">
        <v>159</v>
      </c>
      <c r="G20" s="6" t="s">
        <v>182</v>
      </c>
      <c r="H20" s="8">
        <v>0</v>
      </c>
      <c r="I20" s="5" t="s">
        <v>145</v>
      </c>
      <c r="J20" s="5" t="s">
        <v>161</v>
      </c>
      <c r="K20" s="5" t="s">
        <v>147</v>
      </c>
      <c r="L20" s="5" t="s">
        <v>183</v>
      </c>
      <c r="M20" s="8">
        <v>13761</v>
      </c>
      <c r="N20" s="5" t="s">
        <v>149</v>
      </c>
    </row>
    <row r="21" spans="1:14" ht="26.4" x14ac:dyDescent="0.3">
      <c r="A21" s="1"/>
      <c r="B21" s="5" t="s">
        <v>14</v>
      </c>
      <c r="C21" s="5" t="s">
        <v>180</v>
      </c>
      <c r="D21" s="5" t="s">
        <v>184</v>
      </c>
      <c r="E21" s="4" t="s">
        <v>158</v>
      </c>
      <c r="F21" s="4" t="s">
        <v>159</v>
      </c>
      <c r="G21" s="6" t="s">
        <v>185</v>
      </c>
      <c r="H21" s="8">
        <v>0</v>
      </c>
      <c r="I21" s="5" t="s">
        <v>145</v>
      </c>
      <c r="J21" s="5" t="s">
        <v>161</v>
      </c>
      <c r="K21" s="5" t="s">
        <v>147</v>
      </c>
      <c r="L21" s="5" t="s">
        <v>183</v>
      </c>
      <c r="M21" s="8">
        <v>13758</v>
      </c>
      <c r="N21" s="5" t="s">
        <v>149</v>
      </c>
    </row>
    <row r="22" spans="1:14" ht="26.4" x14ac:dyDescent="0.3">
      <c r="A22" s="1"/>
      <c r="B22" s="5" t="s">
        <v>14</v>
      </c>
      <c r="C22" s="5" t="s">
        <v>186</v>
      </c>
      <c r="D22" s="5" t="s">
        <v>157</v>
      </c>
      <c r="E22" s="4" t="s">
        <v>158</v>
      </c>
      <c r="F22" s="4" t="s">
        <v>151</v>
      </c>
      <c r="G22" s="6" t="s">
        <v>187</v>
      </c>
      <c r="H22" s="8">
        <v>0</v>
      </c>
      <c r="I22" s="5" t="s">
        <v>145</v>
      </c>
      <c r="J22" s="5" t="s">
        <v>161</v>
      </c>
      <c r="K22" s="5" t="s">
        <v>147</v>
      </c>
      <c r="L22" s="5" t="s">
        <v>13</v>
      </c>
      <c r="M22" s="8">
        <v>13860</v>
      </c>
      <c r="N22" s="5" t="s">
        <v>149</v>
      </c>
    </row>
    <row r="23" spans="1:14" ht="26.4" x14ac:dyDescent="0.3">
      <c r="A23" s="1"/>
      <c r="B23" s="5" t="s">
        <v>14</v>
      </c>
      <c r="C23" s="5" t="s">
        <v>186</v>
      </c>
      <c r="D23" s="5" t="s">
        <v>162</v>
      </c>
      <c r="E23" s="4" t="s">
        <v>158</v>
      </c>
      <c r="F23" s="4" t="s">
        <v>151</v>
      </c>
      <c r="G23" s="6" t="s">
        <v>188</v>
      </c>
      <c r="H23" s="8">
        <v>0</v>
      </c>
      <c r="I23" s="5" t="s">
        <v>145</v>
      </c>
      <c r="J23" s="5" t="s">
        <v>161</v>
      </c>
      <c r="K23" s="5" t="s">
        <v>147</v>
      </c>
      <c r="L23" s="5" t="s">
        <v>13</v>
      </c>
      <c r="M23" s="8">
        <v>13862</v>
      </c>
      <c r="N23" s="5" t="s">
        <v>149</v>
      </c>
    </row>
    <row r="24" spans="1:14" ht="26.4" x14ac:dyDescent="0.3">
      <c r="A24" s="1"/>
      <c r="B24" s="5" t="s">
        <v>14</v>
      </c>
      <c r="C24" s="5" t="s">
        <v>186</v>
      </c>
      <c r="D24" s="5" t="s">
        <v>189</v>
      </c>
      <c r="E24" s="4" t="s">
        <v>158</v>
      </c>
      <c r="F24" s="4" t="s">
        <v>151</v>
      </c>
      <c r="G24" s="6" t="s">
        <v>187</v>
      </c>
      <c r="H24" s="8">
        <v>0</v>
      </c>
      <c r="I24" s="5" t="s">
        <v>145</v>
      </c>
      <c r="J24" s="5" t="s">
        <v>161</v>
      </c>
      <c r="K24" s="5" t="s">
        <v>147</v>
      </c>
      <c r="L24" s="5" t="s">
        <v>13</v>
      </c>
      <c r="M24" s="8">
        <v>13861</v>
      </c>
      <c r="N24" s="5" t="s">
        <v>149</v>
      </c>
    </row>
    <row r="25" spans="1:14" ht="26.4" x14ac:dyDescent="0.3">
      <c r="A25" s="1"/>
      <c r="B25" s="5" t="s">
        <v>14</v>
      </c>
      <c r="C25" s="5" t="s">
        <v>186</v>
      </c>
      <c r="D25" s="5" t="s">
        <v>165</v>
      </c>
      <c r="E25" s="4" t="s">
        <v>158</v>
      </c>
      <c r="F25" s="4" t="s">
        <v>151</v>
      </c>
      <c r="G25" s="6" t="s">
        <v>188</v>
      </c>
      <c r="H25" s="8">
        <v>0</v>
      </c>
      <c r="I25" s="5" t="s">
        <v>145</v>
      </c>
      <c r="J25" s="5" t="s">
        <v>161</v>
      </c>
      <c r="K25" s="5" t="s">
        <v>147</v>
      </c>
      <c r="L25" s="5" t="s">
        <v>13</v>
      </c>
      <c r="M25" s="8">
        <v>13863</v>
      </c>
      <c r="N25" s="5" t="s">
        <v>149</v>
      </c>
    </row>
    <row r="26" spans="1:14" ht="26.4" x14ac:dyDescent="0.3">
      <c r="A26" s="1"/>
      <c r="B26" s="5" t="s">
        <v>14</v>
      </c>
      <c r="C26" s="5" t="s">
        <v>186</v>
      </c>
      <c r="D26" s="5" t="s">
        <v>190</v>
      </c>
      <c r="E26" s="4" t="s">
        <v>158</v>
      </c>
      <c r="F26" s="4" t="s">
        <v>159</v>
      </c>
      <c r="G26" s="6" t="s">
        <v>191</v>
      </c>
      <c r="H26" s="8">
        <v>0</v>
      </c>
      <c r="I26" s="5" t="s">
        <v>145</v>
      </c>
      <c r="J26" s="5" t="s">
        <v>161</v>
      </c>
      <c r="K26" s="5" t="s">
        <v>147</v>
      </c>
      <c r="L26" s="5" t="s">
        <v>183</v>
      </c>
      <c r="M26" s="8">
        <v>13746</v>
      </c>
      <c r="N26" s="5" t="s">
        <v>149</v>
      </c>
    </row>
    <row r="27" spans="1:14" x14ac:dyDescent="0.3">
      <c r="A27" s="1"/>
      <c r="B27" s="5" t="s">
        <v>14</v>
      </c>
      <c r="C27" s="5" t="s">
        <v>186</v>
      </c>
      <c r="D27" s="5" t="s">
        <v>192</v>
      </c>
      <c r="E27" s="4" t="s">
        <v>158</v>
      </c>
      <c r="F27" s="4" t="s">
        <v>159</v>
      </c>
      <c r="G27" s="6" t="s">
        <v>193</v>
      </c>
      <c r="H27" s="8">
        <v>0</v>
      </c>
      <c r="I27" s="5" t="s">
        <v>145</v>
      </c>
      <c r="J27" s="5" t="s">
        <v>146</v>
      </c>
      <c r="K27" s="5" t="s">
        <v>147</v>
      </c>
      <c r="L27" s="5" t="s">
        <v>183</v>
      </c>
      <c r="M27" s="8">
        <v>13771</v>
      </c>
      <c r="N27" s="5" t="s">
        <v>149</v>
      </c>
    </row>
    <row r="28" spans="1:14" x14ac:dyDescent="0.3">
      <c r="A28" s="1"/>
      <c r="B28" s="5" t="s">
        <v>194</v>
      </c>
      <c r="C28" s="5" t="s">
        <v>195</v>
      </c>
      <c r="D28" s="5" t="s">
        <v>196</v>
      </c>
      <c r="E28" s="4" t="s">
        <v>197</v>
      </c>
      <c r="F28" s="4" t="s">
        <v>198</v>
      </c>
      <c r="G28" s="6" t="s">
        <v>199</v>
      </c>
      <c r="H28" s="8">
        <v>0</v>
      </c>
      <c r="I28" s="5" t="s">
        <v>145</v>
      </c>
      <c r="J28" s="5" t="s">
        <v>146</v>
      </c>
      <c r="K28" s="5" t="s">
        <v>147</v>
      </c>
      <c r="L28" s="5" t="s">
        <v>148</v>
      </c>
      <c r="M28" s="8">
        <v>13192</v>
      </c>
      <c r="N28" s="5" t="s">
        <v>149</v>
      </c>
    </row>
    <row r="29" spans="1:14" x14ac:dyDescent="0.3">
      <c r="A29" s="1"/>
      <c r="B29" s="5" t="s">
        <v>194</v>
      </c>
      <c r="C29" s="5" t="s">
        <v>200</v>
      </c>
      <c r="D29" s="5" t="s">
        <v>201</v>
      </c>
      <c r="E29" s="4" t="s">
        <v>202</v>
      </c>
      <c r="F29" s="4" t="s">
        <v>203</v>
      </c>
      <c r="G29" s="6" t="s">
        <v>204</v>
      </c>
      <c r="H29" s="8">
        <v>0</v>
      </c>
      <c r="I29" s="5" t="s">
        <v>145</v>
      </c>
      <c r="J29" s="5" t="s">
        <v>161</v>
      </c>
      <c r="K29" s="5" t="s">
        <v>147</v>
      </c>
      <c r="L29" s="5" t="s">
        <v>148</v>
      </c>
      <c r="M29" s="8">
        <v>12844</v>
      </c>
      <c r="N29" s="5" t="s">
        <v>149</v>
      </c>
    </row>
    <row r="30" spans="1:14" x14ac:dyDescent="0.3">
      <c r="A30" s="1"/>
      <c r="B30" s="5" t="s">
        <v>194</v>
      </c>
      <c r="C30" s="5" t="s">
        <v>200</v>
      </c>
      <c r="D30" s="5" t="s">
        <v>205</v>
      </c>
      <c r="E30" s="4" t="s">
        <v>202</v>
      </c>
      <c r="F30" s="4" t="s">
        <v>203</v>
      </c>
      <c r="G30" s="6" t="s">
        <v>204</v>
      </c>
      <c r="H30" s="8">
        <v>0</v>
      </c>
      <c r="I30" s="5" t="s">
        <v>145</v>
      </c>
      <c r="J30" s="5" t="s">
        <v>161</v>
      </c>
      <c r="K30" s="5" t="s">
        <v>147</v>
      </c>
      <c r="L30" s="5" t="s">
        <v>148</v>
      </c>
      <c r="M30" s="8">
        <v>12845</v>
      </c>
      <c r="N30" s="5" t="s">
        <v>149</v>
      </c>
    </row>
    <row r="31" spans="1:14" x14ac:dyDescent="0.3">
      <c r="A31" s="1"/>
      <c r="B31" s="5" t="s">
        <v>194</v>
      </c>
      <c r="C31" s="5" t="s">
        <v>206</v>
      </c>
      <c r="D31" s="5" t="s">
        <v>196</v>
      </c>
      <c r="E31" s="4" t="s">
        <v>197</v>
      </c>
      <c r="F31" s="4" t="s">
        <v>198</v>
      </c>
      <c r="G31" s="6" t="s">
        <v>199</v>
      </c>
      <c r="H31" s="8">
        <v>0</v>
      </c>
      <c r="I31" s="5" t="s">
        <v>145</v>
      </c>
      <c r="J31" s="5" t="s">
        <v>146</v>
      </c>
      <c r="K31" s="5" t="s">
        <v>147</v>
      </c>
      <c r="L31" s="5" t="s">
        <v>148</v>
      </c>
      <c r="M31" s="8">
        <v>13203</v>
      </c>
      <c r="N31" s="5" t="s">
        <v>149</v>
      </c>
    </row>
    <row r="32" spans="1:14" x14ac:dyDescent="0.3">
      <c r="A32" s="1"/>
      <c r="B32" s="5" t="s">
        <v>194</v>
      </c>
      <c r="C32" s="5" t="s">
        <v>207</v>
      </c>
      <c r="D32" s="5" t="s">
        <v>208</v>
      </c>
      <c r="E32" s="4" t="s">
        <v>197</v>
      </c>
      <c r="F32" s="4" t="s">
        <v>198</v>
      </c>
      <c r="G32" s="6" t="s">
        <v>209</v>
      </c>
      <c r="H32" s="8">
        <v>0</v>
      </c>
      <c r="I32" s="5" t="s">
        <v>145</v>
      </c>
      <c r="J32" s="5" t="s">
        <v>146</v>
      </c>
      <c r="K32" s="5" t="s">
        <v>147</v>
      </c>
      <c r="L32" s="5" t="s">
        <v>148</v>
      </c>
      <c r="M32" s="8">
        <v>12840</v>
      </c>
      <c r="N32" s="5" t="s">
        <v>149</v>
      </c>
    </row>
    <row r="33" spans="1:14" ht="26.4" x14ac:dyDescent="0.3">
      <c r="A33" s="1"/>
      <c r="B33" s="5" t="s">
        <v>210</v>
      </c>
      <c r="C33" s="5" t="s">
        <v>211</v>
      </c>
      <c r="D33" s="5" t="s">
        <v>212</v>
      </c>
      <c r="E33" s="4" t="s">
        <v>158</v>
      </c>
      <c r="F33" s="4" t="s">
        <v>159</v>
      </c>
      <c r="G33" s="6" t="s">
        <v>213</v>
      </c>
      <c r="H33" s="8">
        <v>0</v>
      </c>
      <c r="I33" s="5" t="s">
        <v>145</v>
      </c>
      <c r="J33" s="5" t="s">
        <v>161</v>
      </c>
      <c r="K33" s="5" t="s">
        <v>147</v>
      </c>
      <c r="L33" s="5" t="s">
        <v>214</v>
      </c>
      <c r="M33" s="8">
        <v>24320</v>
      </c>
      <c r="N33" s="5" t="s">
        <v>149</v>
      </c>
    </row>
    <row r="34" spans="1:14" ht="26.4" x14ac:dyDescent="0.3">
      <c r="A34" s="1"/>
      <c r="B34" s="5" t="s">
        <v>210</v>
      </c>
      <c r="C34" s="5" t="s">
        <v>215</v>
      </c>
      <c r="D34" s="5" t="s">
        <v>216</v>
      </c>
      <c r="E34" s="4" t="s">
        <v>158</v>
      </c>
      <c r="F34" s="4" t="s">
        <v>159</v>
      </c>
      <c r="G34" s="6" t="s">
        <v>213</v>
      </c>
      <c r="H34" s="8">
        <v>0</v>
      </c>
      <c r="I34" s="5" t="s">
        <v>145</v>
      </c>
      <c r="J34" s="5" t="s">
        <v>161</v>
      </c>
      <c r="K34" s="5" t="s">
        <v>147</v>
      </c>
      <c r="L34" s="5" t="s">
        <v>214</v>
      </c>
      <c r="M34" s="8">
        <v>24867</v>
      </c>
      <c r="N34" s="5" t="s">
        <v>149</v>
      </c>
    </row>
    <row r="35" spans="1:14" ht="52.8" x14ac:dyDescent="0.3">
      <c r="A35" s="1"/>
      <c r="B35" s="5" t="s">
        <v>217</v>
      </c>
      <c r="C35" s="5" t="s">
        <v>218</v>
      </c>
      <c r="D35" s="5" t="s">
        <v>219</v>
      </c>
      <c r="E35" s="4" t="s">
        <v>220</v>
      </c>
      <c r="F35" s="4" t="s">
        <v>221</v>
      </c>
      <c r="G35" s="6" t="s">
        <v>222</v>
      </c>
      <c r="H35" s="8">
        <v>0</v>
      </c>
      <c r="I35" s="5" t="s">
        <v>145</v>
      </c>
      <c r="J35" s="5" t="s">
        <v>146</v>
      </c>
      <c r="K35" s="5" t="s">
        <v>147</v>
      </c>
      <c r="L35" s="5" t="s">
        <v>183</v>
      </c>
      <c r="M35" s="8">
        <v>24101</v>
      </c>
      <c r="N35" s="5" t="s">
        <v>149</v>
      </c>
    </row>
    <row r="36" spans="1:14" ht="52.8" x14ac:dyDescent="0.3">
      <c r="A36" s="1"/>
      <c r="B36" s="5" t="s">
        <v>217</v>
      </c>
      <c r="C36" s="5" t="s">
        <v>218</v>
      </c>
      <c r="D36" s="5" t="s">
        <v>219</v>
      </c>
      <c r="E36" s="4" t="s">
        <v>220</v>
      </c>
      <c r="F36" s="4" t="s">
        <v>221</v>
      </c>
      <c r="G36" s="6" t="s">
        <v>223</v>
      </c>
      <c r="H36" s="8">
        <v>0</v>
      </c>
      <c r="I36" s="5" t="s">
        <v>145</v>
      </c>
      <c r="J36" s="5" t="s">
        <v>146</v>
      </c>
      <c r="K36" s="5" t="s">
        <v>147</v>
      </c>
      <c r="L36" s="5" t="s">
        <v>183</v>
      </c>
      <c r="M36" s="8">
        <v>24101</v>
      </c>
      <c r="N36" s="5" t="s">
        <v>149</v>
      </c>
    </row>
    <row r="37" spans="1:14" ht="26.4" x14ac:dyDescent="0.3">
      <c r="A37" s="1"/>
      <c r="B37" s="5" t="s">
        <v>22</v>
      </c>
      <c r="C37" s="5" t="s">
        <v>224</v>
      </c>
      <c r="D37" s="5" t="s">
        <v>225</v>
      </c>
      <c r="E37" s="4" t="s">
        <v>158</v>
      </c>
      <c r="F37" s="4" t="s">
        <v>159</v>
      </c>
      <c r="G37" s="6" t="s">
        <v>226</v>
      </c>
      <c r="H37" s="8">
        <v>0</v>
      </c>
      <c r="I37" s="5" t="s">
        <v>227</v>
      </c>
      <c r="J37" s="5" t="s">
        <v>146</v>
      </c>
      <c r="K37" s="5" t="s">
        <v>147</v>
      </c>
      <c r="L37" s="5" t="s">
        <v>183</v>
      </c>
      <c r="M37" s="8">
        <v>10426</v>
      </c>
      <c r="N37" s="5" t="s">
        <v>149</v>
      </c>
    </row>
    <row r="38" spans="1:14" x14ac:dyDescent="0.3">
      <c r="A38" s="1"/>
      <c r="B38" s="5" t="s">
        <v>22</v>
      </c>
      <c r="C38" s="5" t="s">
        <v>228</v>
      </c>
      <c r="D38" s="5" t="s">
        <v>229</v>
      </c>
      <c r="E38" s="4" t="s">
        <v>158</v>
      </c>
      <c r="F38" s="4" t="s">
        <v>159</v>
      </c>
      <c r="G38" s="6" t="s">
        <v>230</v>
      </c>
      <c r="H38" s="8">
        <v>0</v>
      </c>
      <c r="I38" s="5" t="s">
        <v>227</v>
      </c>
      <c r="J38" s="5" t="s">
        <v>161</v>
      </c>
      <c r="K38" s="5" t="s">
        <v>147</v>
      </c>
      <c r="L38" s="5" t="s">
        <v>183</v>
      </c>
      <c r="M38" s="8">
        <v>316</v>
      </c>
      <c r="N38" s="5" t="s">
        <v>149</v>
      </c>
    </row>
    <row r="39" spans="1:14" x14ac:dyDescent="0.3">
      <c r="A39" s="1"/>
      <c r="B39" s="5" t="s">
        <v>46</v>
      </c>
      <c r="C39" s="5" t="s">
        <v>231</v>
      </c>
      <c r="D39" s="5" t="s">
        <v>113</v>
      </c>
      <c r="E39" s="4" t="s">
        <v>232</v>
      </c>
      <c r="F39" s="4" t="s">
        <v>233</v>
      </c>
      <c r="G39" s="6" t="s">
        <v>234</v>
      </c>
      <c r="H39" s="8">
        <v>0.82</v>
      </c>
      <c r="I39" s="5" t="s">
        <v>145</v>
      </c>
      <c r="J39" s="5" t="s">
        <v>146</v>
      </c>
      <c r="K39" s="5" t="s">
        <v>147</v>
      </c>
      <c r="L39" s="5" t="s">
        <v>148</v>
      </c>
      <c r="M39" s="8">
        <v>111</v>
      </c>
      <c r="N39" s="5" t="s">
        <v>235</v>
      </c>
    </row>
    <row r="40" spans="1:14" x14ac:dyDescent="0.3">
      <c r="A40" s="1"/>
      <c r="B40" s="5" t="s">
        <v>46</v>
      </c>
      <c r="C40" s="5" t="s">
        <v>236</v>
      </c>
      <c r="D40" s="5" t="s">
        <v>58</v>
      </c>
      <c r="E40" s="4" t="s">
        <v>237</v>
      </c>
      <c r="F40" s="4" t="s">
        <v>238</v>
      </c>
      <c r="G40" s="6" t="s">
        <v>239</v>
      </c>
      <c r="H40" s="8">
        <v>0.57999999999999996</v>
      </c>
      <c r="I40" s="5" t="s">
        <v>145</v>
      </c>
      <c r="J40" s="5" t="s">
        <v>146</v>
      </c>
      <c r="K40" s="5" t="s">
        <v>147</v>
      </c>
      <c r="L40" s="5" t="s">
        <v>148</v>
      </c>
      <c r="M40" s="8">
        <v>1196</v>
      </c>
      <c r="N40" s="5" t="s">
        <v>235</v>
      </c>
    </row>
    <row r="41" spans="1:14" x14ac:dyDescent="0.3">
      <c r="A41" s="1"/>
      <c r="B41" s="5" t="s">
        <v>46</v>
      </c>
      <c r="C41" s="5" t="s">
        <v>240</v>
      </c>
      <c r="D41" s="5" t="s">
        <v>113</v>
      </c>
      <c r="E41" s="4" t="s">
        <v>158</v>
      </c>
      <c r="F41" s="4" t="s">
        <v>159</v>
      </c>
      <c r="G41" s="6" t="s">
        <v>241</v>
      </c>
      <c r="H41" s="8">
        <v>0</v>
      </c>
      <c r="I41" s="5" t="s">
        <v>145</v>
      </c>
      <c r="J41" s="5" t="s">
        <v>146</v>
      </c>
      <c r="K41" s="5" t="s">
        <v>147</v>
      </c>
      <c r="L41" s="5" t="s">
        <v>148</v>
      </c>
      <c r="M41" s="8">
        <v>188</v>
      </c>
      <c r="N41" s="5" t="s">
        <v>235</v>
      </c>
    </row>
    <row r="42" spans="1:14" ht="26.4" x14ac:dyDescent="0.3">
      <c r="A42" s="1"/>
      <c r="B42" s="5" t="s">
        <v>46</v>
      </c>
      <c r="C42" s="5" t="s">
        <v>242</v>
      </c>
      <c r="D42" s="5" t="s">
        <v>243</v>
      </c>
      <c r="E42" s="4" t="s">
        <v>158</v>
      </c>
      <c r="F42" s="4" t="s">
        <v>159</v>
      </c>
      <c r="G42" s="6" t="s">
        <v>244</v>
      </c>
      <c r="H42" s="8">
        <v>0</v>
      </c>
      <c r="I42" s="5" t="s">
        <v>145</v>
      </c>
      <c r="J42" s="5" t="s">
        <v>161</v>
      </c>
      <c r="K42" s="5" t="s">
        <v>147</v>
      </c>
      <c r="L42" s="5" t="s">
        <v>183</v>
      </c>
      <c r="M42" s="8">
        <v>11052</v>
      </c>
      <c r="N42" s="5" t="s">
        <v>149</v>
      </c>
    </row>
    <row r="43" spans="1:14" x14ac:dyDescent="0.3">
      <c r="A43" s="1"/>
      <c r="B43" s="5" t="s">
        <v>245</v>
      </c>
      <c r="C43" s="5" t="s">
        <v>140</v>
      </c>
      <c r="D43" s="5" t="s">
        <v>246</v>
      </c>
      <c r="E43" s="4" t="s">
        <v>158</v>
      </c>
      <c r="F43" s="4" t="s">
        <v>159</v>
      </c>
      <c r="G43" s="6" t="s">
        <v>247</v>
      </c>
      <c r="H43" s="8">
        <v>0</v>
      </c>
      <c r="I43" s="5" t="s">
        <v>145</v>
      </c>
      <c r="J43" s="5" t="s">
        <v>146</v>
      </c>
      <c r="K43" s="5" t="s">
        <v>147</v>
      </c>
      <c r="L43" s="5" t="s">
        <v>248</v>
      </c>
      <c r="M43" s="8">
        <v>12592</v>
      </c>
      <c r="N43" s="5" t="s">
        <v>149</v>
      </c>
    </row>
    <row r="44" spans="1:14" x14ac:dyDescent="0.3">
      <c r="A44" s="1"/>
      <c r="B44" s="5" t="s">
        <v>249</v>
      </c>
      <c r="C44" s="5" t="s">
        <v>250</v>
      </c>
      <c r="D44" s="5" t="s">
        <v>251</v>
      </c>
      <c r="E44" s="4" t="s">
        <v>252</v>
      </c>
      <c r="F44" s="4" t="s">
        <v>253</v>
      </c>
      <c r="G44" s="6" t="s">
        <v>254</v>
      </c>
      <c r="H44" s="8">
        <v>100</v>
      </c>
      <c r="I44" s="5" t="s">
        <v>145</v>
      </c>
      <c r="J44" s="5" t="s">
        <v>146</v>
      </c>
      <c r="K44" s="5" t="s">
        <v>147</v>
      </c>
      <c r="L44" s="5" t="s">
        <v>148</v>
      </c>
      <c r="M44" s="8">
        <v>5</v>
      </c>
      <c r="N44" s="5" t="s">
        <v>235</v>
      </c>
    </row>
    <row r="45" spans="1:14" x14ac:dyDescent="0.3">
      <c r="A45" s="1"/>
      <c r="B45" s="5" t="s">
        <v>249</v>
      </c>
      <c r="C45" s="5" t="s">
        <v>255</v>
      </c>
      <c r="D45" s="5" t="s">
        <v>49</v>
      </c>
      <c r="E45" s="4" t="s">
        <v>256</v>
      </c>
      <c r="F45" s="4" t="s">
        <v>257</v>
      </c>
      <c r="G45" s="6" t="s">
        <v>258</v>
      </c>
      <c r="H45" s="8">
        <v>100</v>
      </c>
      <c r="I45" s="5" t="s">
        <v>145</v>
      </c>
      <c r="J45" s="5" t="s">
        <v>146</v>
      </c>
      <c r="K45" s="5" t="s">
        <v>147</v>
      </c>
      <c r="L45" s="5" t="s">
        <v>148</v>
      </c>
      <c r="M45" s="8">
        <v>9</v>
      </c>
      <c r="N45" s="5" t="s">
        <v>235</v>
      </c>
    </row>
    <row r="46" spans="1:14" x14ac:dyDescent="0.3">
      <c r="A46" s="1"/>
      <c r="B46" s="5" t="s">
        <v>249</v>
      </c>
      <c r="C46" s="5" t="s">
        <v>255</v>
      </c>
      <c r="D46" s="5" t="s">
        <v>49</v>
      </c>
      <c r="E46" s="4" t="s">
        <v>256</v>
      </c>
      <c r="F46" s="4" t="s">
        <v>257</v>
      </c>
      <c r="G46" s="6" t="s">
        <v>259</v>
      </c>
      <c r="H46" s="8">
        <v>100</v>
      </c>
      <c r="I46" s="5" t="s">
        <v>145</v>
      </c>
      <c r="J46" s="5" t="s">
        <v>146</v>
      </c>
      <c r="K46" s="5" t="s">
        <v>147</v>
      </c>
      <c r="L46" s="5" t="s">
        <v>148</v>
      </c>
      <c r="M46" s="8">
        <v>9</v>
      </c>
      <c r="N46" s="5" t="s">
        <v>235</v>
      </c>
    </row>
    <row r="47" spans="1:14" ht="26.4" x14ac:dyDescent="0.3">
      <c r="A47" s="1"/>
      <c r="B47" s="5" t="s">
        <v>260</v>
      </c>
      <c r="C47" s="5" t="s">
        <v>261</v>
      </c>
      <c r="D47" s="5" t="s">
        <v>262</v>
      </c>
      <c r="E47" s="4" t="s">
        <v>158</v>
      </c>
      <c r="F47" s="4" t="s">
        <v>159</v>
      </c>
      <c r="G47" s="6" t="s">
        <v>263</v>
      </c>
      <c r="H47" s="8">
        <v>2.5070000000000001</v>
      </c>
      <c r="I47" s="5" t="s">
        <v>145</v>
      </c>
      <c r="J47" s="5" t="s">
        <v>146</v>
      </c>
      <c r="K47" s="5" t="s">
        <v>147</v>
      </c>
      <c r="L47" s="5" t="s">
        <v>148</v>
      </c>
      <c r="M47" s="8">
        <v>14794</v>
      </c>
      <c r="N47" s="5" t="s">
        <v>235</v>
      </c>
    </row>
    <row r="48" spans="1:14" ht="26.4" x14ac:dyDescent="0.3">
      <c r="A48" s="1"/>
      <c r="B48" s="5" t="s">
        <v>260</v>
      </c>
      <c r="C48" s="5" t="s">
        <v>261</v>
      </c>
      <c r="D48" s="5" t="s">
        <v>262</v>
      </c>
      <c r="E48" s="4" t="s">
        <v>158</v>
      </c>
      <c r="F48" s="4" t="s">
        <v>159</v>
      </c>
      <c r="G48" s="6" t="s">
        <v>264</v>
      </c>
      <c r="H48" s="8">
        <v>2.5070000000000001</v>
      </c>
      <c r="I48" s="5" t="s">
        <v>145</v>
      </c>
      <c r="J48" s="5" t="s">
        <v>146</v>
      </c>
      <c r="K48" s="5" t="s">
        <v>147</v>
      </c>
      <c r="L48" s="5" t="s">
        <v>148</v>
      </c>
      <c r="M48" s="8">
        <v>14794</v>
      </c>
      <c r="N48" s="5" t="s">
        <v>235</v>
      </c>
    </row>
    <row r="49" spans="1:14" ht="39.6" x14ac:dyDescent="0.3">
      <c r="A49" s="1"/>
      <c r="B49" s="5" t="s">
        <v>260</v>
      </c>
      <c r="C49" s="5" t="s">
        <v>261</v>
      </c>
      <c r="D49" s="5" t="s">
        <v>262</v>
      </c>
      <c r="E49" s="4" t="s">
        <v>158</v>
      </c>
      <c r="F49" s="4" t="s">
        <v>159</v>
      </c>
      <c r="G49" s="6" t="s">
        <v>265</v>
      </c>
      <c r="H49" s="8">
        <v>2.5070000000000001</v>
      </c>
      <c r="I49" s="5" t="s">
        <v>145</v>
      </c>
      <c r="J49" s="5" t="s">
        <v>146</v>
      </c>
      <c r="K49" s="5" t="s">
        <v>147</v>
      </c>
      <c r="L49" s="5" t="s">
        <v>148</v>
      </c>
      <c r="M49" s="8">
        <v>14794</v>
      </c>
      <c r="N49" s="5" t="s">
        <v>235</v>
      </c>
    </row>
    <row r="50" spans="1:14" x14ac:dyDescent="0.3">
      <c r="A50" s="1"/>
      <c r="B50" s="5" t="s">
        <v>266</v>
      </c>
      <c r="C50" s="5" t="s">
        <v>267</v>
      </c>
      <c r="D50" s="5" t="s">
        <v>268</v>
      </c>
      <c r="E50" s="4" t="s">
        <v>269</v>
      </c>
      <c r="F50" s="4" t="s">
        <v>270</v>
      </c>
      <c r="G50" s="6" t="s">
        <v>271</v>
      </c>
      <c r="H50" s="8">
        <v>0</v>
      </c>
      <c r="I50" s="5" t="s">
        <v>145</v>
      </c>
      <c r="J50" s="5" t="s">
        <v>146</v>
      </c>
      <c r="K50" s="5" t="s">
        <v>147</v>
      </c>
      <c r="L50" s="5" t="s">
        <v>148</v>
      </c>
      <c r="M50" s="8">
        <v>14968</v>
      </c>
      <c r="N50" s="5" t="s">
        <v>149</v>
      </c>
    </row>
    <row r="51" spans="1:14" ht="26.4" x14ac:dyDescent="0.3">
      <c r="A51" s="1"/>
      <c r="B51" s="5" t="s">
        <v>266</v>
      </c>
      <c r="C51" s="5" t="s">
        <v>267</v>
      </c>
      <c r="D51" s="5" t="s">
        <v>272</v>
      </c>
      <c r="E51" s="4" t="s">
        <v>269</v>
      </c>
      <c r="F51" s="4" t="s">
        <v>270</v>
      </c>
      <c r="G51" s="6" t="s">
        <v>273</v>
      </c>
      <c r="H51" s="8">
        <v>0</v>
      </c>
      <c r="I51" s="5" t="s">
        <v>145</v>
      </c>
      <c r="J51" s="5" t="s">
        <v>161</v>
      </c>
      <c r="K51" s="5" t="s">
        <v>147</v>
      </c>
      <c r="L51" s="5" t="s">
        <v>183</v>
      </c>
      <c r="M51" s="8">
        <v>14969</v>
      </c>
      <c r="N51" s="5" t="s">
        <v>149</v>
      </c>
    </row>
    <row r="52" spans="1:14" ht="26.4" x14ac:dyDescent="0.3">
      <c r="A52" s="1"/>
      <c r="B52" s="5" t="s">
        <v>266</v>
      </c>
      <c r="C52" s="5" t="s">
        <v>274</v>
      </c>
      <c r="D52" s="5" t="s">
        <v>275</v>
      </c>
      <c r="E52" s="4" t="s">
        <v>276</v>
      </c>
      <c r="F52" s="4" t="s">
        <v>277</v>
      </c>
      <c r="G52" s="6" t="s">
        <v>278</v>
      </c>
      <c r="H52" s="8">
        <v>6.4</v>
      </c>
      <c r="I52" s="5" t="s">
        <v>227</v>
      </c>
      <c r="J52" s="5" t="s">
        <v>146</v>
      </c>
      <c r="K52" s="5" t="s">
        <v>147</v>
      </c>
      <c r="L52" s="5" t="s">
        <v>183</v>
      </c>
      <c r="M52" s="8">
        <v>15564</v>
      </c>
      <c r="N52" s="5" t="s">
        <v>235</v>
      </c>
    </row>
    <row r="53" spans="1:14" x14ac:dyDescent="0.3">
      <c r="A53" s="1"/>
      <c r="B53" s="5" t="s">
        <v>55</v>
      </c>
      <c r="C53" s="5" t="s">
        <v>279</v>
      </c>
      <c r="D53" s="5" t="s">
        <v>280</v>
      </c>
      <c r="E53" s="4" t="s">
        <v>158</v>
      </c>
      <c r="F53" s="4" t="s">
        <v>281</v>
      </c>
      <c r="G53" s="6" t="s">
        <v>282</v>
      </c>
      <c r="H53" s="8">
        <v>0</v>
      </c>
      <c r="I53" s="5" t="s">
        <v>145</v>
      </c>
      <c r="J53" s="5" t="s">
        <v>161</v>
      </c>
      <c r="K53" s="5" t="s">
        <v>147</v>
      </c>
      <c r="L53" s="5" t="s">
        <v>183</v>
      </c>
      <c r="M53" s="8">
        <v>16925</v>
      </c>
      <c r="N53" s="5" t="s">
        <v>235</v>
      </c>
    </row>
    <row r="54" spans="1:14" x14ac:dyDescent="0.3">
      <c r="A54" s="1"/>
      <c r="B54" s="5" t="s">
        <v>55</v>
      </c>
      <c r="C54" s="5" t="s">
        <v>283</v>
      </c>
      <c r="D54" s="5" t="s">
        <v>284</v>
      </c>
      <c r="E54" s="4" t="s">
        <v>285</v>
      </c>
      <c r="F54" s="4" t="s">
        <v>159</v>
      </c>
      <c r="G54" s="6" t="s">
        <v>286</v>
      </c>
      <c r="H54" s="8">
        <v>0</v>
      </c>
      <c r="I54" s="5" t="s">
        <v>227</v>
      </c>
      <c r="J54" s="5" t="s">
        <v>146</v>
      </c>
      <c r="K54" s="5" t="s">
        <v>147</v>
      </c>
      <c r="L54" s="5" t="s">
        <v>183</v>
      </c>
      <c r="M54" s="8">
        <v>13555</v>
      </c>
      <c r="N54" s="5" t="s">
        <v>235</v>
      </c>
    </row>
    <row r="55" spans="1:14" x14ac:dyDescent="0.3">
      <c r="A55" s="1"/>
      <c r="B55" s="5" t="s">
        <v>63</v>
      </c>
      <c r="C55" s="5" t="s">
        <v>287</v>
      </c>
      <c r="D55" s="5" t="s">
        <v>288</v>
      </c>
      <c r="E55" s="4" t="s">
        <v>158</v>
      </c>
      <c r="F55" s="4" t="s">
        <v>159</v>
      </c>
      <c r="G55" s="6" t="s">
        <v>289</v>
      </c>
      <c r="H55" s="8">
        <v>0</v>
      </c>
      <c r="I55" s="5" t="s">
        <v>145</v>
      </c>
      <c r="J55" s="5" t="s">
        <v>146</v>
      </c>
      <c r="K55" s="5" t="s">
        <v>147</v>
      </c>
      <c r="L55" s="5" t="s">
        <v>248</v>
      </c>
      <c r="M55" s="8">
        <v>13730</v>
      </c>
      <c r="N55" s="5" t="s">
        <v>149</v>
      </c>
    </row>
    <row r="56" spans="1:14" ht="52.8" x14ac:dyDescent="0.3">
      <c r="A56" s="1"/>
      <c r="B56" s="5" t="s">
        <v>63</v>
      </c>
      <c r="C56" s="5" t="s">
        <v>290</v>
      </c>
      <c r="D56" s="5" t="s">
        <v>291</v>
      </c>
      <c r="E56" s="4" t="s">
        <v>197</v>
      </c>
      <c r="F56" s="4" t="s">
        <v>292</v>
      </c>
      <c r="G56" s="6" t="s">
        <v>293</v>
      </c>
      <c r="H56" s="8">
        <v>0</v>
      </c>
      <c r="I56" s="5" t="s">
        <v>145</v>
      </c>
      <c r="J56" s="5" t="s">
        <v>161</v>
      </c>
      <c r="K56" s="5" t="s">
        <v>147</v>
      </c>
      <c r="L56" s="5" t="s">
        <v>148</v>
      </c>
      <c r="M56" s="8">
        <v>22292</v>
      </c>
      <c r="N56" s="5" t="s">
        <v>149</v>
      </c>
    </row>
    <row r="57" spans="1:14" ht="26.4" x14ac:dyDescent="0.3">
      <c r="A57" s="1"/>
      <c r="B57" s="5" t="s">
        <v>63</v>
      </c>
      <c r="C57" s="5" t="s">
        <v>290</v>
      </c>
      <c r="D57" s="5" t="s">
        <v>294</v>
      </c>
      <c r="E57" s="4" t="s">
        <v>295</v>
      </c>
      <c r="F57" s="4" t="s">
        <v>296</v>
      </c>
      <c r="G57" s="6" t="s">
        <v>297</v>
      </c>
      <c r="H57" s="8">
        <v>0</v>
      </c>
      <c r="I57" s="5" t="s">
        <v>145</v>
      </c>
      <c r="J57" s="5" t="s">
        <v>146</v>
      </c>
      <c r="K57" s="5" t="s">
        <v>147</v>
      </c>
      <c r="L57" s="5" t="s">
        <v>214</v>
      </c>
      <c r="M57" s="8">
        <v>22848</v>
      </c>
      <c r="N57" s="5" t="s">
        <v>149</v>
      </c>
    </row>
    <row r="58" spans="1:14" ht="39.6" x14ac:dyDescent="0.3">
      <c r="A58" s="1"/>
      <c r="B58" s="5" t="s">
        <v>63</v>
      </c>
      <c r="C58" s="5" t="s">
        <v>298</v>
      </c>
      <c r="D58" s="5" t="s">
        <v>58</v>
      </c>
      <c r="E58" s="4" t="s">
        <v>158</v>
      </c>
      <c r="F58" s="4" t="s">
        <v>159</v>
      </c>
      <c r="G58" s="6" t="s">
        <v>299</v>
      </c>
      <c r="H58" s="8">
        <v>31.2</v>
      </c>
      <c r="I58" s="5" t="s">
        <v>145</v>
      </c>
      <c r="J58" s="5" t="s">
        <v>161</v>
      </c>
      <c r="K58" s="5" t="s">
        <v>147</v>
      </c>
      <c r="L58" s="5" t="s">
        <v>148</v>
      </c>
      <c r="M58" s="8">
        <v>22190</v>
      </c>
      <c r="N58" s="5" t="s">
        <v>235</v>
      </c>
    </row>
    <row r="59" spans="1:14" ht="26.4" x14ac:dyDescent="0.3">
      <c r="A59" s="1"/>
      <c r="B59" s="5" t="s">
        <v>63</v>
      </c>
      <c r="C59" s="5" t="s">
        <v>298</v>
      </c>
      <c r="D59" s="5" t="s">
        <v>58</v>
      </c>
      <c r="E59" s="4" t="s">
        <v>197</v>
      </c>
      <c r="F59" s="4" t="s">
        <v>292</v>
      </c>
      <c r="G59" s="6" t="s">
        <v>300</v>
      </c>
      <c r="H59" s="8">
        <v>0</v>
      </c>
      <c r="I59" s="5" t="s">
        <v>145</v>
      </c>
      <c r="J59" s="5" t="s">
        <v>161</v>
      </c>
      <c r="K59" s="5" t="s">
        <v>147</v>
      </c>
      <c r="L59" s="5" t="s">
        <v>148</v>
      </c>
      <c r="M59" s="8">
        <v>22190</v>
      </c>
      <c r="N59" s="5" t="s">
        <v>235</v>
      </c>
    </row>
    <row r="60" spans="1:14" ht="52.8" x14ac:dyDescent="0.3">
      <c r="A60" s="1"/>
      <c r="B60" s="5" t="s">
        <v>63</v>
      </c>
      <c r="C60" s="5" t="s">
        <v>298</v>
      </c>
      <c r="D60" s="5" t="s">
        <v>25</v>
      </c>
      <c r="E60" s="4" t="s">
        <v>197</v>
      </c>
      <c r="F60" s="4" t="s">
        <v>292</v>
      </c>
      <c r="G60" s="6" t="s">
        <v>301</v>
      </c>
      <c r="H60" s="8">
        <v>0</v>
      </c>
      <c r="I60" s="5" t="s">
        <v>145</v>
      </c>
      <c r="J60" s="5" t="s">
        <v>161</v>
      </c>
      <c r="K60" s="5" t="s">
        <v>147</v>
      </c>
      <c r="L60" s="5" t="s">
        <v>148</v>
      </c>
      <c r="M60" s="8">
        <v>22303</v>
      </c>
      <c r="N60" s="5" t="s">
        <v>149</v>
      </c>
    </row>
    <row r="61" spans="1:14" x14ac:dyDescent="0.3">
      <c r="A61" s="1"/>
      <c r="B61" s="5" t="s">
        <v>63</v>
      </c>
      <c r="C61" s="5" t="s">
        <v>298</v>
      </c>
      <c r="D61" s="5" t="s">
        <v>58</v>
      </c>
      <c r="E61" s="4" t="s">
        <v>302</v>
      </c>
      <c r="F61" s="4" t="s">
        <v>143</v>
      </c>
      <c r="G61" s="6" t="s">
        <v>303</v>
      </c>
      <c r="H61" s="8">
        <v>0</v>
      </c>
      <c r="I61" s="5" t="s">
        <v>145</v>
      </c>
      <c r="J61" s="5" t="s">
        <v>161</v>
      </c>
      <c r="K61" s="5" t="s">
        <v>147</v>
      </c>
      <c r="L61" s="5" t="s">
        <v>248</v>
      </c>
      <c r="M61" s="8">
        <v>22190</v>
      </c>
      <c r="N61" s="5" t="s">
        <v>235</v>
      </c>
    </row>
    <row r="62" spans="1:14" ht="26.4" x14ac:dyDescent="0.3">
      <c r="A62" s="1"/>
      <c r="B62" s="5" t="s">
        <v>63</v>
      </c>
      <c r="C62" s="5" t="s">
        <v>304</v>
      </c>
      <c r="D62" s="5" t="s">
        <v>58</v>
      </c>
      <c r="E62" s="4" t="s">
        <v>158</v>
      </c>
      <c r="F62" s="4" t="s">
        <v>159</v>
      </c>
      <c r="G62" s="6" t="s">
        <v>305</v>
      </c>
      <c r="H62" s="8">
        <v>5.2</v>
      </c>
      <c r="I62" s="5" t="s">
        <v>145</v>
      </c>
      <c r="J62" s="5" t="s">
        <v>161</v>
      </c>
      <c r="K62" s="5" t="s">
        <v>147</v>
      </c>
      <c r="L62" s="5" t="s">
        <v>148</v>
      </c>
      <c r="M62" s="8">
        <v>22659</v>
      </c>
      <c r="N62" s="5" t="s">
        <v>235</v>
      </c>
    </row>
    <row r="63" spans="1:14" ht="39.6" x14ac:dyDescent="0.3">
      <c r="A63" s="1"/>
      <c r="B63" s="5" t="s">
        <v>306</v>
      </c>
      <c r="C63" s="5" t="s">
        <v>307</v>
      </c>
      <c r="D63" s="5" t="s">
        <v>308</v>
      </c>
      <c r="E63" s="4" t="s">
        <v>158</v>
      </c>
      <c r="F63" s="4" t="s">
        <v>159</v>
      </c>
      <c r="G63" s="6" t="s">
        <v>309</v>
      </c>
      <c r="H63" s="8">
        <v>0</v>
      </c>
      <c r="I63" s="5" t="s">
        <v>145</v>
      </c>
      <c r="J63" s="5" t="s">
        <v>161</v>
      </c>
      <c r="K63" s="5" t="s">
        <v>147</v>
      </c>
      <c r="L63" s="5" t="s">
        <v>183</v>
      </c>
      <c r="M63" s="8">
        <v>14464</v>
      </c>
      <c r="N63" s="5" t="s">
        <v>149</v>
      </c>
    </row>
    <row r="64" spans="1:14" ht="52.8" x14ac:dyDescent="0.3">
      <c r="A64" s="1"/>
      <c r="B64" s="5" t="s">
        <v>30</v>
      </c>
      <c r="C64" s="5" t="s">
        <v>310</v>
      </c>
      <c r="D64" s="5" t="s">
        <v>25</v>
      </c>
      <c r="E64" s="4" t="s">
        <v>158</v>
      </c>
      <c r="F64" s="4" t="s">
        <v>159</v>
      </c>
      <c r="G64" s="6" t="s">
        <v>311</v>
      </c>
      <c r="H64" s="8">
        <v>0</v>
      </c>
      <c r="I64" s="5" t="s">
        <v>145</v>
      </c>
      <c r="J64" s="5" t="s">
        <v>161</v>
      </c>
      <c r="K64" s="5" t="s">
        <v>147</v>
      </c>
      <c r="L64" s="5" t="s">
        <v>183</v>
      </c>
      <c r="M64" s="8">
        <v>1029</v>
      </c>
      <c r="N64" s="5" t="s">
        <v>149</v>
      </c>
    </row>
    <row r="65" spans="1:14" ht="66" x14ac:dyDescent="0.3">
      <c r="A65" s="1"/>
      <c r="B65" s="5" t="s">
        <v>30</v>
      </c>
      <c r="C65" s="5" t="s">
        <v>310</v>
      </c>
      <c r="D65" s="5" t="s">
        <v>312</v>
      </c>
      <c r="E65" s="4" t="s">
        <v>158</v>
      </c>
      <c r="F65" s="4" t="s">
        <v>313</v>
      </c>
      <c r="G65" s="6" t="s">
        <v>314</v>
      </c>
      <c r="H65" s="8">
        <v>0</v>
      </c>
      <c r="I65" s="5" t="s">
        <v>145</v>
      </c>
      <c r="J65" s="5" t="s">
        <v>146</v>
      </c>
      <c r="K65" s="5" t="s">
        <v>147</v>
      </c>
      <c r="L65" s="5" t="s">
        <v>248</v>
      </c>
      <c r="M65" s="8">
        <v>9260</v>
      </c>
      <c r="N65" s="5" t="s">
        <v>149</v>
      </c>
    </row>
    <row r="66" spans="1:14" ht="52.8" x14ac:dyDescent="0.3">
      <c r="A66" s="1"/>
      <c r="B66" s="5" t="s">
        <v>30</v>
      </c>
      <c r="C66" s="5" t="s">
        <v>310</v>
      </c>
      <c r="D66" s="5" t="s">
        <v>315</v>
      </c>
      <c r="E66" s="4" t="s">
        <v>316</v>
      </c>
      <c r="F66" s="4" t="s">
        <v>317</v>
      </c>
      <c r="G66" s="6" t="s">
        <v>318</v>
      </c>
      <c r="H66" s="8">
        <v>0</v>
      </c>
      <c r="I66" s="5" t="s">
        <v>145</v>
      </c>
      <c r="J66" s="5" t="s">
        <v>146</v>
      </c>
      <c r="K66" s="5" t="s">
        <v>147</v>
      </c>
      <c r="L66" s="5" t="s">
        <v>148</v>
      </c>
      <c r="M66" s="8">
        <v>1516</v>
      </c>
      <c r="N66" s="5" t="s">
        <v>149</v>
      </c>
    </row>
    <row r="67" spans="1:14" ht="52.8" x14ac:dyDescent="0.3">
      <c r="A67" s="1"/>
      <c r="B67" s="5" t="s">
        <v>30</v>
      </c>
      <c r="C67" s="5" t="s">
        <v>310</v>
      </c>
      <c r="D67" s="5" t="s">
        <v>25</v>
      </c>
      <c r="E67" s="4" t="s">
        <v>319</v>
      </c>
      <c r="F67" s="4" t="s">
        <v>320</v>
      </c>
      <c r="G67" s="6" t="s">
        <v>321</v>
      </c>
      <c r="H67" s="8">
        <v>0</v>
      </c>
      <c r="I67" s="5" t="s">
        <v>145</v>
      </c>
      <c r="J67" s="5" t="s">
        <v>161</v>
      </c>
      <c r="K67" s="5" t="s">
        <v>147</v>
      </c>
      <c r="L67" s="5" t="s">
        <v>148</v>
      </c>
      <c r="M67" s="8">
        <v>1029</v>
      </c>
      <c r="N67" s="5" t="s">
        <v>149</v>
      </c>
    </row>
    <row r="68" spans="1:14" x14ac:dyDescent="0.3">
      <c r="A68" s="1"/>
      <c r="B68" s="5" t="s">
        <v>322</v>
      </c>
      <c r="C68" s="5" t="s">
        <v>323</v>
      </c>
      <c r="D68" s="5" t="s">
        <v>58</v>
      </c>
      <c r="E68" s="4" t="s">
        <v>324</v>
      </c>
      <c r="F68" s="4" t="s">
        <v>325</v>
      </c>
      <c r="G68" s="6" t="s">
        <v>326</v>
      </c>
      <c r="H68" s="8">
        <v>0</v>
      </c>
      <c r="I68" s="5" t="s">
        <v>145</v>
      </c>
      <c r="J68" s="5" t="s">
        <v>146</v>
      </c>
      <c r="K68" s="5" t="s">
        <v>147</v>
      </c>
      <c r="L68" s="5" t="s">
        <v>214</v>
      </c>
      <c r="M68" s="8">
        <v>24345</v>
      </c>
      <c r="N68" s="5" t="s">
        <v>235</v>
      </c>
    </row>
    <row r="69" spans="1:14" x14ac:dyDescent="0.3">
      <c r="A69" s="1"/>
      <c r="B69" s="5" t="s">
        <v>79</v>
      </c>
      <c r="C69" s="5" t="s">
        <v>327</v>
      </c>
      <c r="D69" s="5" t="s">
        <v>113</v>
      </c>
      <c r="E69" s="4" t="s">
        <v>158</v>
      </c>
      <c r="F69" s="4" t="s">
        <v>328</v>
      </c>
      <c r="G69" s="6" t="s">
        <v>329</v>
      </c>
      <c r="H69" s="8">
        <v>189.69200000000001</v>
      </c>
      <c r="I69" s="5" t="s">
        <v>145</v>
      </c>
      <c r="J69" s="5" t="s">
        <v>146</v>
      </c>
      <c r="K69" s="5" t="s">
        <v>147</v>
      </c>
      <c r="L69" s="5" t="s">
        <v>148</v>
      </c>
      <c r="M69" s="8">
        <v>15211</v>
      </c>
      <c r="N69" s="5" t="s">
        <v>235</v>
      </c>
    </row>
    <row r="70" spans="1:14" x14ac:dyDescent="0.3">
      <c r="A70" s="1"/>
      <c r="B70" s="5" t="s">
        <v>79</v>
      </c>
      <c r="C70" s="5" t="s">
        <v>327</v>
      </c>
      <c r="D70" s="5" t="s">
        <v>312</v>
      </c>
      <c r="E70" s="4" t="s">
        <v>158</v>
      </c>
      <c r="F70" s="4" t="s">
        <v>330</v>
      </c>
      <c r="G70" s="6" t="s">
        <v>329</v>
      </c>
      <c r="H70" s="8">
        <v>0</v>
      </c>
      <c r="I70" s="5" t="s">
        <v>145</v>
      </c>
      <c r="J70" s="5" t="s">
        <v>146</v>
      </c>
      <c r="K70" s="5" t="s">
        <v>147</v>
      </c>
      <c r="L70" s="5" t="s">
        <v>148</v>
      </c>
      <c r="M70" s="8">
        <v>15722</v>
      </c>
      <c r="N70" s="5" t="s">
        <v>149</v>
      </c>
    </row>
    <row r="71" spans="1:14" x14ac:dyDescent="0.3">
      <c r="A71" s="1"/>
      <c r="B71" s="5" t="s">
        <v>79</v>
      </c>
      <c r="C71" s="5" t="s">
        <v>327</v>
      </c>
      <c r="D71" s="5" t="s">
        <v>331</v>
      </c>
      <c r="E71" s="4" t="s">
        <v>332</v>
      </c>
      <c r="F71" s="4" t="s">
        <v>333</v>
      </c>
      <c r="G71" s="6" t="s">
        <v>334</v>
      </c>
      <c r="H71" s="8">
        <v>0</v>
      </c>
      <c r="I71" s="5" t="s">
        <v>145</v>
      </c>
      <c r="J71" s="5" t="s">
        <v>146</v>
      </c>
      <c r="K71" s="5" t="s">
        <v>147</v>
      </c>
      <c r="L71" s="5" t="s">
        <v>148</v>
      </c>
      <c r="M71" s="8">
        <v>18643</v>
      </c>
      <c r="N71" s="5" t="s">
        <v>149</v>
      </c>
    </row>
    <row r="72" spans="1:14" x14ac:dyDescent="0.3">
      <c r="A72" s="1"/>
      <c r="B72" s="5" t="s">
        <v>79</v>
      </c>
      <c r="C72" s="5" t="s">
        <v>327</v>
      </c>
      <c r="D72" s="5" t="s">
        <v>113</v>
      </c>
      <c r="E72" s="4" t="s">
        <v>335</v>
      </c>
      <c r="F72" s="4" t="s">
        <v>336</v>
      </c>
      <c r="G72" s="6" t="s">
        <v>337</v>
      </c>
      <c r="H72" s="8">
        <v>0</v>
      </c>
      <c r="I72" s="5" t="s">
        <v>145</v>
      </c>
      <c r="J72" s="5" t="s">
        <v>161</v>
      </c>
      <c r="K72" s="5" t="s">
        <v>147</v>
      </c>
      <c r="L72" s="5" t="s">
        <v>214</v>
      </c>
      <c r="M72" s="8">
        <v>15211</v>
      </c>
      <c r="N72" s="5" t="s">
        <v>235</v>
      </c>
    </row>
    <row r="73" spans="1:14" x14ac:dyDescent="0.3">
      <c r="A73" s="1"/>
      <c r="B73" s="5" t="s">
        <v>79</v>
      </c>
      <c r="C73" s="5" t="s">
        <v>327</v>
      </c>
      <c r="D73" s="5" t="s">
        <v>113</v>
      </c>
      <c r="E73" s="4" t="s">
        <v>338</v>
      </c>
      <c r="F73" s="4" t="s">
        <v>339</v>
      </c>
      <c r="G73" s="6" t="s">
        <v>337</v>
      </c>
      <c r="H73" s="8">
        <v>0</v>
      </c>
      <c r="I73" s="5" t="s">
        <v>145</v>
      </c>
      <c r="J73" s="5" t="s">
        <v>161</v>
      </c>
      <c r="K73" s="5" t="s">
        <v>147</v>
      </c>
      <c r="L73" s="5" t="s">
        <v>214</v>
      </c>
      <c r="M73" s="8">
        <v>15211</v>
      </c>
      <c r="N73" s="5" t="s">
        <v>235</v>
      </c>
    </row>
    <row r="74" spans="1:14" ht="26.4" x14ac:dyDescent="0.3">
      <c r="A74" s="1"/>
      <c r="B74" s="5" t="s">
        <v>79</v>
      </c>
      <c r="C74" s="5" t="s">
        <v>340</v>
      </c>
      <c r="D74" s="5" t="s">
        <v>58</v>
      </c>
      <c r="E74" s="4" t="s">
        <v>341</v>
      </c>
      <c r="F74" s="4" t="s">
        <v>342</v>
      </c>
      <c r="G74" s="6" t="s">
        <v>343</v>
      </c>
      <c r="H74" s="8">
        <v>0</v>
      </c>
      <c r="I74" s="5" t="s">
        <v>145</v>
      </c>
      <c r="J74" s="5" t="s">
        <v>161</v>
      </c>
      <c r="K74" s="5" t="s">
        <v>147</v>
      </c>
      <c r="L74" s="5" t="s">
        <v>214</v>
      </c>
      <c r="M74" s="8">
        <v>12720</v>
      </c>
      <c r="N74" s="5" t="s">
        <v>235</v>
      </c>
    </row>
    <row r="75" spans="1:14" ht="66" x14ac:dyDescent="0.3">
      <c r="A75" s="1"/>
      <c r="B75" s="5" t="s">
        <v>79</v>
      </c>
      <c r="C75" s="5" t="s">
        <v>344</v>
      </c>
      <c r="D75" s="5" t="s">
        <v>345</v>
      </c>
      <c r="E75" s="4" t="s">
        <v>220</v>
      </c>
      <c r="F75" s="4" t="s">
        <v>346</v>
      </c>
      <c r="G75" s="6" t="s">
        <v>347</v>
      </c>
      <c r="H75" s="8">
        <v>0</v>
      </c>
      <c r="I75" s="5" t="s">
        <v>145</v>
      </c>
      <c r="J75" s="5" t="s">
        <v>146</v>
      </c>
      <c r="K75" s="5" t="s">
        <v>147</v>
      </c>
      <c r="L75" s="5" t="s">
        <v>183</v>
      </c>
      <c r="M75" s="8">
        <v>24783</v>
      </c>
      <c r="N75" s="5" t="s">
        <v>149</v>
      </c>
    </row>
    <row r="76" spans="1:14" x14ac:dyDescent="0.3">
      <c r="A76" s="1"/>
      <c r="B76" s="5" t="s">
        <v>348</v>
      </c>
      <c r="C76" s="5" t="s">
        <v>349</v>
      </c>
      <c r="D76" s="5" t="s">
        <v>350</v>
      </c>
      <c r="E76" s="4" t="s">
        <v>158</v>
      </c>
      <c r="F76" s="4" t="s">
        <v>159</v>
      </c>
      <c r="G76" s="6" t="s">
        <v>351</v>
      </c>
      <c r="H76" s="8">
        <v>0</v>
      </c>
      <c r="I76" s="5" t="s">
        <v>145</v>
      </c>
      <c r="J76" s="5" t="s">
        <v>146</v>
      </c>
      <c r="K76" s="5" t="s">
        <v>147</v>
      </c>
      <c r="L76" s="5" t="s">
        <v>183</v>
      </c>
      <c r="M76" s="8">
        <v>8461</v>
      </c>
      <c r="N76" s="5" t="s">
        <v>149</v>
      </c>
    </row>
    <row r="77" spans="1:14" ht="39.6" x14ac:dyDescent="0.3">
      <c r="A77" s="1"/>
      <c r="B77" s="5" t="s">
        <v>352</v>
      </c>
      <c r="C77" s="5" t="s">
        <v>353</v>
      </c>
      <c r="D77" s="5" t="s">
        <v>354</v>
      </c>
      <c r="E77" s="4" t="s">
        <v>158</v>
      </c>
      <c r="F77" s="4" t="s">
        <v>159</v>
      </c>
      <c r="G77" s="6" t="s">
        <v>355</v>
      </c>
      <c r="H77" s="8">
        <v>0</v>
      </c>
      <c r="I77" s="5" t="s">
        <v>145</v>
      </c>
      <c r="J77" s="5" t="s">
        <v>146</v>
      </c>
      <c r="K77" s="5" t="s">
        <v>147</v>
      </c>
      <c r="L77" s="5" t="s">
        <v>183</v>
      </c>
      <c r="M77" s="8">
        <v>22979</v>
      </c>
      <c r="N77" s="5" t="s">
        <v>149</v>
      </c>
    </row>
    <row r="78" spans="1:14" x14ac:dyDescent="0.3">
      <c r="A78" s="1"/>
      <c r="B78" s="5" t="s">
        <v>356</v>
      </c>
      <c r="C78" s="5" t="s">
        <v>357</v>
      </c>
      <c r="D78" s="5" t="s">
        <v>358</v>
      </c>
      <c r="E78" s="4" t="s">
        <v>158</v>
      </c>
      <c r="F78" s="4" t="s">
        <v>159</v>
      </c>
      <c r="G78" s="6" t="s">
        <v>359</v>
      </c>
      <c r="H78" s="8">
        <v>179.37</v>
      </c>
      <c r="I78" s="5" t="s">
        <v>145</v>
      </c>
      <c r="J78" s="5" t="s">
        <v>146</v>
      </c>
      <c r="K78" s="5" t="s">
        <v>147</v>
      </c>
      <c r="L78" s="5" t="s">
        <v>248</v>
      </c>
      <c r="M78" s="8">
        <v>15108</v>
      </c>
      <c r="N78" s="5" t="s">
        <v>235</v>
      </c>
    </row>
    <row r="79" spans="1:14" x14ac:dyDescent="0.3">
      <c r="A79" s="1"/>
      <c r="B79" s="5" t="s">
        <v>356</v>
      </c>
      <c r="C79" s="5" t="s">
        <v>357</v>
      </c>
      <c r="D79" s="5" t="s">
        <v>358</v>
      </c>
      <c r="E79" s="4" t="s">
        <v>197</v>
      </c>
      <c r="F79" s="4" t="s">
        <v>292</v>
      </c>
      <c r="G79" s="6" t="s">
        <v>360</v>
      </c>
      <c r="H79" s="8">
        <v>179.37</v>
      </c>
      <c r="I79" s="5" t="s">
        <v>145</v>
      </c>
      <c r="J79" s="5" t="s">
        <v>146</v>
      </c>
      <c r="K79" s="5" t="s">
        <v>147</v>
      </c>
      <c r="L79" s="5" t="s">
        <v>148</v>
      </c>
      <c r="M79" s="8">
        <v>15108</v>
      </c>
      <c r="N79" s="5" t="s">
        <v>235</v>
      </c>
    </row>
    <row r="80" spans="1:14" ht="39.6" x14ac:dyDescent="0.3">
      <c r="A80" s="1"/>
      <c r="B80" s="5" t="s">
        <v>356</v>
      </c>
      <c r="C80" s="5" t="s">
        <v>344</v>
      </c>
      <c r="D80" s="5" t="s">
        <v>361</v>
      </c>
      <c r="E80" s="4" t="s">
        <v>362</v>
      </c>
      <c r="F80" s="4" t="s">
        <v>159</v>
      </c>
      <c r="G80" s="6" t="s">
        <v>363</v>
      </c>
      <c r="H80" s="8">
        <v>0</v>
      </c>
      <c r="I80" s="5" t="s">
        <v>145</v>
      </c>
      <c r="J80" s="5" t="s">
        <v>146</v>
      </c>
      <c r="K80" s="5" t="s">
        <v>147</v>
      </c>
      <c r="L80" s="5" t="s">
        <v>183</v>
      </c>
      <c r="M80" s="8">
        <v>15082</v>
      </c>
      <c r="N80" s="5" t="s">
        <v>149</v>
      </c>
    </row>
    <row r="81" spans="1:14" ht="39.6" x14ac:dyDescent="0.3">
      <c r="A81" s="1"/>
      <c r="B81" s="5" t="s">
        <v>356</v>
      </c>
      <c r="C81" s="5" t="s">
        <v>344</v>
      </c>
      <c r="D81" s="5" t="s">
        <v>364</v>
      </c>
      <c r="E81" s="4" t="s">
        <v>362</v>
      </c>
      <c r="F81" s="4" t="s">
        <v>365</v>
      </c>
      <c r="G81" s="6" t="s">
        <v>366</v>
      </c>
      <c r="H81" s="8">
        <v>0</v>
      </c>
      <c r="I81" s="5" t="s">
        <v>145</v>
      </c>
      <c r="J81" s="5" t="s">
        <v>146</v>
      </c>
      <c r="K81" s="5" t="s">
        <v>147</v>
      </c>
      <c r="L81" s="5" t="s">
        <v>183</v>
      </c>
      <c r="M81" s="8">
        <v>15083</v>
      </c>
      <c r="N81" s="5" t="s">
        <v>149</v>
      </c>
    </row>
    <row r="82" spans="1:14" ht="26.4" x14ac:dyDescent="0.3">
      <c r="A82" s="1"/>
      <c r="B82" s="5" t="s">
        <v>356</v>
      </c>
      <c r="C82" s="5" t="s">
        <v>344</v>
      </c>
      <c r="D82" s="5" t="s">
        <v>367</v>
      </c>
      <c r="E82" s="4" t="s">
        <v>368</v>
      </c>
      <c r="F82" s="4" t="s">
        <v>159</v>
      </c>
      <c r="G82" s="6" t="s">
        <v>369</v>
      </c>
      <c r="H82" s="8">
        <v>0</v>
      </c>
      <c r="I82" s="5" t="s">
        <v>145</v>
      </c>
      <c r="J82" s="5" t="s">
        <v>146</v>
      </c>
      <c r="K82" s="5" t="s">
        <v>147</v>
      </c>
      <c r="L82" s="5" t="s">
        <v>183</v>
      </c>
      <c r="M82" s="8">
        <v>14978</v>
      </c>
      <c r="N82" s="5" t="s">
        <v>149</v>
      </c>
    </row>
    <row r="83" spans="1:14" ht="26.4" x14ac:dyDescent="0.3">
      <c r="A83" s="1"/>
      <c r="B83" s="5" t="s">
        <v>356</v>
      </c>
      <c r="C83" s="5" t="s">
        <v>344</v>
      </c>
      <c r="D83" s="5" t="s">
        <v>370</v>
      </c>
      <c r="E83" s="4" t="s">
        <v>368</v>
      </c>
      <c r="F83" s="4" t="s">
        <v>203</v>
      </c>
      <c r="G83" s="6" t="s">
        <v>371</v>
      </c>
      <c r="H83" s="8">
        <v>0</v>
      </c>
      <c r="I83" s="5" t="s">
        <v>145</v>
      </c>
      <c r="J83" s="5" t="s">
        <v>146</v>
      </c>
      <c r="K83" s="5" t="s">
        <v>147</v>
      </c>
      <c r="L83" s="5" t="s">
        <v>183</v>
      </c>
      <c r="M83" s="8">
        <v>14979</v>
      </c>
      <c r="N83" s="5" t="s">
        <v>149</v>
      </c>
    </row>
    <row r="84" spans="1:14" ht="26.4" x14ac:dyDescent="0.3">
      <c r="A84" s="1"/>
      <c r="B84" s="5" t="s">
        <v>356</v>
      </c>
      <c r="C84" s="5" t="s">
        <v>344</v>
      </c>
      <c r="D84" s="5" t="s">
        <v>372</v>
      </c>
      <c r="E84" s="4" t="s">
        <v>373</v>
      </c>
      <c r="F84" s="4" t="s">
        <v>159</v>
      </c>
      <c r="G84" s="6" t="s">
        <v>374</v>
      </c>
      <c r="H84" s="8">
        <v>0</v>
      </c>
      <c r="I84" s="5" t="s">
        <v>145</v>
      </c>
      <c r="J84" s="5" t="s">
        <v>146</v>
      </c>
      <c r="K84" s="5" t="s">
        <v>147</v>
      </c>
      <c r="L84" s="5" t="s">
        <v>183</v>
      </c>
      <c r="M84" s="8">
        <v>15081</v>
      </c>
      <c r="N84" s="5" t="s">
        <v>149</v>
      </c>
    </row>
    <row r="85" spans="1:14" ht="26.4" x14ac:dyDescent="0.3">
      <c r="A85" s="1"/>
      <c r="B85" s="5" t="s">
        <v>356</v>
      </c>
      <c r="C85" s="5" t="s">
        <v>344</v>
      </c>
      <c r="D85" s="5" t="s">
        <v>375</v>
      </c>
      <c r="E85" s="4" t="s">
        <v>376</v>
      </c>
      <c r="F85" s="4" t="s">
        <v>159</v>
      </c>
      <c r="G85" s="6" t="s">
        <v>377</v>
      </c>
      <c r="H85" s="8">
        <v>0</v>
      </c>
      <c r="I85" s="5" t="s">
        <v>145</v>
      </c>
      <c r="J85" s="5" t="s">
        <v>146</v>
      </c>
      <c r="K85" s="5" t="s">
        <v>147</v>
      </c>
      <c r="L85" s="5" t="s">
        <v>214</v>
      </c>
      <c r="M85" s="8">
        <v>15139</v>
      </c>
      <c r="N85" s="5" t="s">
        <v>149</v>
      </c>
    </row>
    <row r="86" spans="1:14" ht="26.4" x14ac:dyDescent="0.3">
      <c r="A86" s="1"/>
      <c r="B86" s="5" t="s">
        <v>356</v>
      </c>
      <c r="C86" s="5" t="s">
        <v>344</v>
      </c>
      <c r="D86" s="5" t="s">
        <v>164</v>
      </c>
      <c r="E86" s="4" t="s">
        <v>376</v>
      </c>
      <c r="F86" s="4" t="s">
        <v>378</v>
      </c>
      <c r="G86" s="6" t="s">
        <v>379</v>
      </c>
      <c r="H86" s="8">
        <v>0</v>
      </c>
      <c r="I86" s="5" t="s">
        <v>145</v>
      </c>
      <c r="J86" s="5" t="s">
        <v>146</v>
      </c>
      <c r="K86" s="5" t="s">
        <v>147</v>
      </c>
      <c r="L86" s="5" t="s">
        <v>214</v>
      </c>
      <c r="M86" s="8">
        <v>15140</v>
      </c>
      <c r="N86" s="5" t="s">
        <v>149</v>
      </c>
    </row>
    <row r="87" spans="1:14" ht="26.4" x14ac:dyDescent="0.3">
      <c r="A87" s="1"/>
      <c r="B87" s="5" t="s">
        <v>356</v>
      </c>
      <c r="C87" s="5" t="s">
        <v>344</v>
      </c>
      <c r="D87" s="5" t="s">
        <v>380</v>
      </c>
      <c r="E87" s="4" t="s">
        <v>237</v>
      </c>
      <c r="F87" s="4" t="s">
        <v>381</v>
      </c>
      <c r="G87" s="6" t="s">
        <v>382</v>
      </c>
      <c r="H87" s="8">
        <v>0</v>
      </c>
      <c r="I87" s="5" t="s">
        <v>383</v>
      </c>
      <c r="J87" s="5" t="s">
        <v>146</v>
      </c>
      <c r="K87" s="5" t="s">
        <v>147</v>
      </c>
      <c r="L87" s="5" t="s">
        <v>183</v>
      </c>
      <c r="M87" s="8">
        <v>15594</v>
      </c>
      <c r="N87" s="5" t="s">
        <v>149</v>
      </c>
    </row>
    <row r="88" spans="1:14" ht="39.6" x14ac:dyDescent="0.3">
      <c r="A88" s="1"/>
      <c r="B88" s="5" t="s">
        <v>356</v>
      </c>
      <c r="C88" s="5" t="s">
        <v>384</v>
      </c>
      <c r="D88" s="5" t="s">
        <v>385</v>
      </c>
      <c r="E88" s="4" t="s">
        <v>197</v>
      </c>
      <c r="F88" s="4" t="s">
        <v>159</v>
      </c>
      <c r="G88" s="6" t="s">
        <v>386</v>
      </c>
      <c r="H88" s="8">
        <v>0</v>
      </c>
      <c r="I88" s="5" t="s">
        <v>145</v>
      </c>
      <c r="J88" s="5" t="s">
        <v>146</v>
      </c>
      <c r="K88" s="5" t="s">
        <v>147</v>
      </c>
      <c r="L88" s="5" t="s">
        <v>148</v>
      </c>
      <c r="M88" s="8">
        <v>14957</v>
      </c>
      <c r="N88" s="5" t="s">
        <v>149</v>
      </c>
    </row>
    <row r="89" spans="1:14" ht="26.4" x14ac:dyDescent="0.3">
      <c r="A89" s="1"/>
      <c r="B89" s="5" t="s">
        <v>356</v>
      </c>
      <c r="C89" s="5" t="s">
        <v>387</v>
      </c>
      <c r="D89" s="5" t="s">
        <v>388</v>
      </c>
      <c r="E89" s="4" t="s">
        <v>158</v>
      </c>
      <c r="F89" s="4" t="s">
        <v>159</v>
      </c>
      <c r="G89" s="6" t="s">
        <v>389</v>
      </c>
      <c r="H89" s="8">
        <v>0</v>
      </c>
      <c r="I89" s="5" t="s">
        <v>145</v>
      </c>
      <c r="J89" s="5" t="s">
        <v>161</v>
      </c>
      <c r="K89" s="5" t="s">
        <v>147</v>
      </c>
      <c r="L89" s="5" t="s">
        <v>183</v>
      </c>
      <c r="M89" s="8">
        <v>14956</v>
      </c>
      <c r="N89" s="5" t="s">
        <v>149</v>
      </c>
    </row>
    <row r="90" spans="1:14" x14ac:dyDescent="0.3">
      <c r="A90" s="1"/>
      <c r="B90" s="5" t="s">
        <v>390</v>
      </c>
      <c r="C90" s="5" t="s">
        <v>391</v>
      </c>
      <c r="D90" s="5" t="s">
        <v>392</v>
      </c>
      <c r="E90" s="4" t="s">
        <v>158</v>
      </c>
      <c r="F90" s="4" t="s">
        <v>159</v>
      </c>
      <c r="G90" s="6" t="s">
        <v>393</v>
      </c>
      <c r="H90" s="8">
        <v>0</v>
      </c>
      <c r="I90" s="5" t="s">
        <v>145</v>
      </c>
      <c r="J90" s="5" t="s">
        <v>146</v>
      </c>
      <c r="K90" s="5" t="s">
        <v>147</v>
      </c>
      <c r="L90" s="5" t="s">
        <v>148</v>
      </c>
      <c r="M90" s="8">
        <v>10882</v>
      </c>
      <c r="N90" s="5" t="s">
        <v>149</v>
      </c>
    </row>
    <row r="91" spans="1:14" x14ac:dyDescent="0.3">
      <c r="A91" s="1"/>
      <c r="B91" s="5" t="s">
        <v>390</v>
      </c>
      <c r="C91" s="5" t="s">
        <v>391</v>
      </c>
      <c r="D91" s="5" t="s">
        <v>113</v>
      </c>
      <c r="E91" s="4" t="s">
        <v>158</v>
      </c>
      <c r="F91" s="4" t="s">
        <v>159</v>
      </c>
      <c r="G91" s="6" t="s">
        <v>394</v>
      </c>
      <c r="H91" s="8">
        <v>44.2</v>
      </c>
      <c r="I91" s="5" t="s">
        <v>145</v>
      </c>
      <c r="J91" s="5" t="s">
        <v>146</v>
      </c>
      <c r="K91" s="5" t="s">
        <v>147</v>
      </c>
      <c r="L91" s="5" t="s">
        <v>148</v>
      </c>
      <c r="M91" s="8">
        <v>73</v>
      </c>
      <c r="N91" s="5" t="s">
        <v>235</v>
      </c>
    </row>
    <row r="92" spans="1:14" x14ac:dyDescent="0.3">
      <c r="A92" s="1"/>
      <c r="B92" s="5" t="s">
        <v>390</v>
      </c>
      <c r="C92" s="5" t="s">
        <v>391</v>
      </c>
      <c r="D92" s="5" t="s">
        <v>49</v>
      </c>
      <c r="E92" s="4" t="s">
        <v>158</v>
      </c>
      <c r="F92" s="4" t="s">
        <v>159</v>
      </c>
      <c r="G92" s="6" t="s">
        <v>395</v>
      </c>
      <c r="H92" s="8">
        <v>44.36</v>
      </c>
      <c r="I92" s="5" t="s">
        <v>145</v>
      </c>
      <c r="J92" s="5" t="s">
        <v>146</v>
      </c>
      <c r="K92" s="5" t="s">
        <v>147</v>
      </c>
      <c r="L92" s="5" t="s">
        <v>148</v>
      </c>
      <c r="M92" s="8">
        <v>74</v>
      </c>
      <c r="N92" s="5" t="s">
        <v>235</v>
      </c>
    </row>
    <row r="93" spans="1:14" ht="52.8" x14ac:dyDescent="0.3">
      <c r="A93" s="1"/>
      <c r="B93" s="5" t="s">
        <v>390</v>
      </c>
      <c r="C93" s="5" t="s">
        <v>391</v>
      </c>
      <c r="D93" s="5" t="s">
        <v>396</v>
      </c>
      <c r="E93" s="4" t="s">
        <v>158</v>
      </c>
      <c r="F93" s="4" t="s">
        <v>159</v>
      </c>
      <c r="G93" s="6" t="s">
        <v>397</v>
      </c>
      <c r="H93" s="8">
        <v>0</v>
      </c>
      <c r="I93" s="5" t="s">
        <v>145</v>
      </c>
      <c r="J93" s="5" t="s">
        <v>146</v>
      </c>
      <c r="K93" s="5" t="s">
        <v>147</v>
      </c>
      <c r="L93" s="5" t="s">
        <v>148</v>
      </c>
      <c r="M93" s="8">
        <v>10814</v>
      </c>
      <c r="N93" s="5" t="s">
        <v>149</v>
      </c>
    </row>
    <row r="94" spans="1:14" x14ac:dyDescent="0.3">
      <c r="A94" s="1"/>
      <c r="B94" s="5" t="s">
        <v>95</v>
      </c>
      <c r="C94" s="5" t="s">
        <v>398</v>
      </c>
      <c r="D94" s="5" t="s">
        <v>113</v>
      </c>
      <c r="E94" s="4" t="s">
        <v>399</v>
      </c>
      <c r="F94" s="4" t="s">
        <v>400</v>
      </c>
      <c r="G94" s="6" t="s">
        <v>401</v>
      </c>
      <c r="H94" s="8">
        <v>22.5</v>
      </c>
      <c r="I94" s="5" t="s">
        <v>145</v>
      </c>
      <c r="J94" s="5" t="s">
        <v>146</v>
      </c>
      <c r="K94" s="5" t="s">
        <v>147</v>
      </c>
      <c r="L94" s="5" t="s">
        <v>248</v>
      </c>
      <c r="M94" s="8">
        <v>30</v>
      </c>
      <c r="N94" s="5" t="s">
        <v>235</v>
      </c>
    </row>
    <row r="95" spans="1:14" x14ac:dyDescent="0.3">
      <c r="A95" s="1"/>
      <c r="B95" s="5" t="s">
        <v>95</v>
      </c>
      <c r="C95" s="5" t="s">
        <v>398</v>
      </c>
      <c r="D95" s="5" t="s">
        <v>49</v>
      </c>
      <c r="E95" s="4" t="s">
        <v>402</v>
      </c>
      <c r="F95" s="4" t="s">
        <v>403</v>
      </c>
      <c r="G95" s="6" t="s">
        <v>404</v>
      </c>
      <c r="H95" s="8">
        <v>22.5</v>
      </c>
      <c r="I95" s="5" t="s">
        <v>145</v>
      </c>
      <c r="J95" s="5" t="s">
        <v>146</v>
      </c>
      <c r="K95" s="5" t="s">
        <v>147</v>
      </c>
      <c r="L95" s="5" t="s">
        <v>248</v>
      </c>
      <c r="M95" s="8">
        <v>31</v>
      </c>
      <c r="N95" s="5" t="s">
        <v>235</v>
      </c>
    </row>
    <row r="96" spans="1:14" x14ac:dyDescent="0.3">
      <c r="A96" s="1"/>
      <c r="B96" s="5" t="s">
        <v>95</v>
      </c>
      <c r="C96" s="5" t="s">
        <v>398</v>
      </c>
      <c r="D96" s="5" t="s">
        <v>68</v>
      </c>
      <c r="E96" s="4" t="s">
        <v>405</v>
      </c>
      <c r="F96" s="4" t="s">
        <v>406</v>
      </c>
      <c r="G96" s="6" t="s">
        <v>407</v>
      </c>
      <c r="H96" s="8">
        <v>22.5</v>
      </c>
      <c r="I96" s="5" t="s">
        <v>145</v>
      </c>
      <c r="J96" s="5" t="s">
        <v>146</v>
      </c>
      <c r="K96" s="5" t="s">
        <v>147</v>
      </c>
      <c r="L96" s="5" t="s">
        <v>248</v>
      </c>
      <c r="M96" s="8">
        <v>32</v>
      </c>
      <c r="N96" s="5" t="s">
        <v>235</v>
      </c>
    </row>
    <row r="97" spans="1:14" x14ac:dyDescent="0.3">
      <c r="A97" s="1"/>
      <c r="B97" s="5" t="s">
        <v>408</v>
      </c>
      <c r="C97" s="5" t="s">
        <v>409</v>
      </c>
      <c r="D97" s="5" t="s">
        <v>410</v>
      </c>
      <c r="E97" s="4" t="s">
        <v>158</v>
      </c>
      <c r="F97" s="4" t="s">
        <v>411</v>
      </c>
      <c r="G97" s="6" t="s">
        <v>412</v>
      </c>
      <c r="H97" s="8">
        <v>1.2</v>
      </c>
      <c r="I97" s="5" t="s">
        <v>145</v>
      </c>
      <c r="J97" s="5" t="s">
        <v>146</v>
      </c>
      <c r="K97" s="5" t="s">
        <v>147</v>
      </c>
      <c r="L97" s="5" t="s">
        <v>148</v>
      </c>
      <c r="M97" s="8">
        <v>20852</v>
      </c>
      <c r="N97" s="5" t="s">
        <v>235</v>
      </c>
    </row>
    <row r="98" spans="1:14" x14ac:dyDescent="0.3">
      <c r="A98" s="1"/>
      <c r="B98" s="5" t="s">
        <v>408</v>
      </c>
      <c r="C98" s="5" t="s">
        <v>413</v>
      </c>
      <c r="D98" s="5" t="s">
        <v>49</v>
      </c>
      <c r="E98" s="4" t="s">
        <v>414</v>
      </c>
      <c r="F98" s="4" t="s">
        <v>159</v>
      </c>
      <c r="G98" s="6" t="s">
        <v>415</v>
      </c>
      <c r="H98" s="8">
        <v>1.5</v>
      </c>
      <c r="I98" s="5" t="s">
        <v>145</v>
      </c>
      <c r="J98" s="5" t="s">
        <v>146</v>
      </c>
      <c r="K98" s="5" t="s">
        <v>147</v>
      </c>
      <c r="L98" s="5" t="s">
        <v>148</v>
      </c>
      <c r="M98" s="8">
        <v>13300</v>
      </c>
      <c r="N98" s="5" t="s">
        <v>235</v>
      </c>
    </row>
    <row r="99" spans="1:14" x14ac:dyDescent="0.3">
      <c r="A99" s="1"/>
      <c r="B99" s="5" t="s">
        <v>416</v>
      </c>
      <c r="C99" s="5" t="s">
        <v>417</v>
      </c>
      <c r="D99" s="5" t="s">
        <v>418</v>
      </c>
      <c r="E99" s="4" t="s">
        <v>419</v>
      </c>
      <c r="F99" s="4" t="s">
        <v>292</v>
      </c>
      <c r="G99" s="6" t="s">
        <v>420</v>
      </c>
      <c r="H99" s="8">
        <v>0</v>
      </c>
      <c r="I99" s="5" t="s">
        <v>145</v>
      </c>
      <c r="J99" s="5" t="s">
        <v>146</v>
      </c>
      <c r="K99" s="5" t="s">
        <v>147</v>
      </c>
      <c r="L99" s="5" t="s">
        <v>148</v>
      </c>
      <c r="M99" s="8">
        <v>16344</v>
      </c>
      <c r="N99" s="5" t="s">
        <v>149</v>
      </c>
    </row>
    <row r="100" spans="1:14" ht="26.4" x14ac:dyDescent="0.3">
      <c r="A100" s="1"/>
      <c r="B100" s="5" t="s">
        <v>421</v>
      </c>
      <c r="C100" s="5" t="s">
        <v>422</v>
      </c>
      <c r="D100" s="5" t="s">
        <v>423</v>
      </c>
      <c r="E100" s="4" t="s">
        <v>158</v>
      </c>
      <c r="F100" s="4" t="s">
        <v>159</v>
      </c>
      <c r="G100" s="6" t="s">
        <v>424</v>
      </c>
      <c r="H100" s="8">
        <v>0</v>
      </c>
      <c r="I100" s="5" t="s">
        <v>145</v>
      </c>
      <c r="J100" s="5" t="s">
        <v>146</v>
      </c>
      <c r="K100" s="5" t="s">
        <v>147</v>
      </c>
      <c r="L100" s="5" t="s">
        <v>183</v>
      </c>
      <c r="M100" s="8">
        <v>24124</v>
      </c>
      <c r="N100" s="5" t="s">
        <v>149</v>
      </c>
    </row>
    <row r="101" spans="1:14" x14ac:dyDescent="0.3">
      <c r="A101" s="1"/>
      <c r="B101" s="5" t="s">
        <v>421</v>
      </c>
      <c r="C101" s="5" t="s">
        <v>425</v>
      </c>
      <c r="D101" s="5" t="s">
        <v>426</v>
      </c>
      <c r="E101" s="4" t="s">
        <v>158</v>
      </c>
      <c r="F101" s="4" t="s">
        <v>159</v>
      </c>
      <c r="G101" s="6" t="s">
        <v>427</v>
      </c>
      <c r="H101" s="8">
        <v>0</v>
      </c>
      <c r="I101" s="5" t="s">
        <v>145</v>
      </c>
      <c r="J101" s="5" t="s">
        <v>146</v>
      </c>
      <c r="K101" s="5" t="s">
        <v>147</v>
      </c>
      <c r="L101" s="5" t="s">
        <v>183</v>
      </c>
      <c r="M101" s="8">
        <v>352</v>
      </c>
      <c r="N101" s="5" t="s">
        <v>149</v>
      </c>
    </row>
    <row r="102" spans="1:14" ht="66" x14ac:dyDescent="0.3">
      <c r="A102" s="1"/>
      <c r="B102" s="5" t="s">
        <v>421</v>
      </c>
      <c r="C102" s="5" t="s">
        <v>425</v>
      </c>
      <c r="D102" s="5" t="s">
        <v>428</v>
      </c>
      <c r="E102" s="4" t="s">
        <v>158</v>
      </c>
      <c r="F102" s="4" t="s">
        <v>159</v>
      </c>
      <c r="G102" s="6" t="s">
        <v>429</v>
      </c>
      <c r="H102" s="8">
        <v>0</v>
      </c>
      <c r="I102" s="5" t="s">
        <v>145</v>
      </c>
      <c r="J102" s="5" t="s">
        <v>146</v>
      </c>
      <c r="K102" s="5" t="s">
        <v>147</v>
      </c>
      <c r="L102" s="5" t="s">
        <v>183</v>
      </c>
      <c r="M102" s="8">
        <v>8939</v>
      </c>
      <c r="N102" s="5" t="s">
        <v>149</v>
      </c>
    </row>
    <row r="103" spans="1:14" ht="26.4" x14ac:dyDescent="0.3">
      <c r="A103" s="1"/>
      <c r="B103" s="5" t="s">
        <v>421</v>
      </c>
      <c r="C103" s="5" t="s">
        <v>430</v>
      </c>
      <c r="D103" s="5" t="s">
        <v>25</v>
      </c>
      <c r="E103" s="4" t="s">
        <v>197</v>
      </c>
      <c r="F103" s="4" t="s">
        <v>431</v>
      </c>
      <c r="G103" s="6" t="s">
        <v>432</v>
      </c>
      <c r="H103" s="8">
        <v>0</v>
      </c>
      <c r="I103" s="5" t="s">
        <v>145</v>
      </c>
      <c r="J103" s="5" t="s">
        <v>161</v>
      </c>
      <c r="K103" s="5" t="s">
        <v>147</v>
      </c>
      <c r="L103" s="5" t="s">
        <v>248</v>
      </c>
      <c r="M103" s="8">
        <v>11570</v>
      </c>
      <c r="N103" s="5" t="s">
        <v>149</v>
      </c>
    </row>
    <row r="104" spans="1:14" x14ac:dyDescent="0.3">
      <c r="A104" s="1"/>
      <c r="B104" s="5" t="s">
        <v>421</v>
      </c>
      <c r="C104" s="5" t="s">
        <v>433</v>
      </c>
      <c r="D104" s="5" t="s">
        <v>434</v>
      </c>
      <c r="E104" s="4" t="s">
        <v>435</v>
      </c>
      <c r="F104" s="4" t="s">
        <v>436</v>
      </c>
      <c r="G104" s="6" t="s">
        <v>437</v>
      </c>
      <c r="H104" s="8">
        <v>0</v>
      </c>
      <c r="I104" s="5" t="s">
        <v>145</v>
      </c>
      <c r="J104" s="5" t="s">
        <v>146</v>
      </c>
      <c r="K104" s="5" t="s">
        <v>147</v>
      </c>
      <c r="L104" s="5" t="s">
        <v>148</v>
      </c>
      <c r="M104" s="8">
        <v>797</v>
      </c>
      <c r="N104" s="5" t="s">
        <v>149</v>
      </c>
    </row>
    <row r="105" spans="1:14" x14ac:dyDescent="0.3">
      <c r="A105" s="1"/>
      <c r="B105" s="5" t="s">
        <v>421</v>
      </c>
      <c r="C105" s="5" t="s">
        <v>433</v>
      </c>
      <c r="D105" s="5" t="s">
        <v>434</v>
      </c>
      <c r="E105" s="4" t="s">
        <v>438</v>
      </c>
      <c r="F105" s="4" t="s">
        <v>436</v>
      </c>
      <c r="G105" s="6" t="s">
        <v>439</v>
      </c>
      <c r="H105" s="8">
        <v>0</v>
      </c>
      <c r="I105" s="5" t="s">
        <v>145</v>
      </c>
      <c r="J105" s="5" t="s">
        <v>146</v>
      </c>
      <c r="K105" s="5" t="s">
        <v>147</v>
      </c>
      <c r="L105" s="5" t="s">
        <v>148</v>
      </c>
      <c r="M105" s="8">
        <v>797</v>
      </c>
      <c r="N105" s="5" t="s">
        <v>149</v>
      </c>
    </row>
    <row r="106" spans="1:14" ht="26.4" x14ac:dyDescent="0.3">
      <c r="A106" s="1"/>
      <c r="B106" s="5" t="s">
        <v>421</v>
      </c>
      <c r="C106" s="5" t="s">
        <v>440</v>
      </c>
      <c r="D106" s="5" t="s">
        <v>441</v>
      </c>
      <c r="E106" s="4" t="s">
        <v>197</v>
      </c>
      <c r="F106" s="4" t="s">
        <v>442</v>
      </c>
      <c r="G106" s="6" t="s">
        <v>443</v>
      </c>
      <c r="H106" s="8">
        <v>0</v>
      </c>
      <c r="I106" s="5" t="s">
        <v>145</v>
      </c>
      <c r="J106" s="5" t="s">
        <v>146</v>
      </c>
      <c r="K106" s="5" t="s">
        <v>147</v>
      </c>
      <c r="L106" s="5" t="s">
        <v>183</v>
      </c>
      <c r="M106" s="8">
        <v>23018</v>
      </c>
      <c r="N106" s="5" t="s">
        <v>149</v>
      </c>
    </row>
    <row r="107" spans="1:14" ht="26.4" x14ac:dyDescent="0.3">
      <c r="A107" s="1"/>
      <c r="B107" s="5" t="s">
        <v>421</v>
      </c>
      <c r="C107" s="5" t="s">
        <v>444</v>
      </c>
      <c r="D107" s="5" t="s">
        <v>445</v>
      </c>
      <c r="E107" s="4" t="s">
        <v>158</v>
      </c>
      <c r="F107" s="4" t="s">
        <v>159</v>
      </c>
      <c r="G107" s="6" t="s">
        <v>446</v>
      </c>
      <c r="H107" s="8">
        <v>0</v>
      </c>
      <c r="I107" s="5" t="s">
        <v>145</v>
      </c>
      <c r="J107" s="5" t="s">
        <v>161</v>
      </c>
      <c r="K107" s="5" t="s">
        <v>147</v>
      </c>
      <c r="L107" s="5" t="s">
        <v>183</v>
      </c>
      <c r="M107" s="8">
        <v>23258</v>
      </c>
      <c r="N107" s="5" t="s">
        <v>149</v>
      </c>
    </row>
    <row r="108" spans="1:14" ht="26.4" x14ac:dyDescent="0.3">
      <c r="A108" s="1"/>
      <c r="B108" s="5" t="s">
        <v>421</v>
      </c>
      <c r="C108" s="5" t="s">
        <v>447</v>
      </c>
      <c r="D108" s="5" t="s">
        <v>448</v>
      </c>
      <c r="E108" s="4" t="s">
        <v>158</v>
      </c>
      <c r="F108" s="4" t="s">
        <v>159</v>
      </c>
      <c r="G108" s="6" t="s">
        <v>449</v>
      </c>
      <c r="H108" s="8">
        <v>0</v>
      </c>
      <c r="I108" s="5" t="s">
        <v>145</v>
      </c>
      <c r="J108" s="5" t="s">
        <v>146</v>
      </c>
      <c r="K108" s="5" t="s">
        <v>147</v>
      </c>
      <c r="L108" s="5" t="s">
        <v>183</v>
      </c>
      <c r="M108" s="8">
        <v>15247</v>
      </c>
      <c r="N108" s="5" t="s">
        <v>149</v>
      </c>
    </row>
    <row r="109" spans="1:14" ht="26.4" x14ac:dyDescent="0.3">
      <c r="A109" s="1"/>
      <c r="B109" s="5" t="s">
        <v>421</v>
      </c>
      <c r="C109" s="5" t="s">
        <v>140</v>
      </c>
      <c r="D109" s="5" t="s">
        <v>450</v>
      </c>
      <c r="E109" s="4" t="s">
        <v>142</v>
      </c>
      <c r="F109" s="4" t="s">
        <v>143</v>
      </c>
      <c r="G109" s="6" t="s">
        <v>451</v>
      </c>
      <c r="H109" s="8">
        <v>0</v>
      </c>
      <c r="I109" s="5" t="s">
        <v>145</v>
      </c>
      <c r="J109" s="5" t="s">
        <v>146</v>
      </c>
      <c r="K109" s="5" t="s">
        <v>147</v>
      </c>
      <c r="L109" s="5" t="s">
        <v>183</v>
      </c>
      <c r="M109" s="8">
        <v>434</v>
      </c>
      <c r="N109" s="5" t="s">
        <v>149</v>
      </c>
    </row>
    <row r="110" spans="1:14" ht="26.4" x14ac:dyDescent="0.3">
      <c r="A110" s="1"/>
      <c r="B110" s="5" t="s">
        <v>421</v>
      </c>
      <c r="C110" s="5" t="s">
        <v>140</v>
      </c>
      <c r="D110" s="5" t="s">
        <v>452</v>
      </c>
      <c r="E110" s="4" t="s">
        <v>143</v>
      </c>
      <c r="F110" s="4" t="s">
        <v>151</v>
      </c>
      <c r="G110" s="6" t="s">
        <v>451</v>
      </c>
      <c r="H110" s="8">
        <v>0</v>
      </c>
      <c r="I110" s="5" t="s">
        <v>145</v>
      </c>
      <c r="J110" s="5" t="s">
        <v>146</v>
      </c>
      <c r="K110" s="5" t="s">
        <v>147</v>
      </c>
      <c r="L110" s="5" t="s">
        <v>183</v>
      </c>
      <c r="M110" s="8">
        <v>923</v>
      </c>
      <c r="N110" s="5" t="s">
        <v>149</v>
      </c>
    </row>
    <row r="111" spans="1:14" ht="52.8" x14ac:dyDescent="0.3">
      <c r="A111" s="1"/>
      <c r="B111" s="5" t="s">
        <v>421</v>
      </c>
      <c r="C111" s="5" t="s">
        <v>453</v>
      </c>
      <c r="D111" s="5" t="s">
        <v>454</v>
      </c>
      <c r="E111" s="4" t="s">
        <v>158</v>
      </c>
      <c r="F111" s="4" t="s">
        <v>159</v>
      </c>
      <c r="G111" s="6" t="s">
        <v>455</v>
      </c>
      <c r="H111" s="8">
        <v>0</v>
      </c>
      <c r="I111" s="5" t="s">
        <v>145</v>
      </c>
      <c r="J111" s="5" t="s">
        <v>146</v>
      </c>
      <c r="K111" s="5" t="s">
        <v>147</v>
      </c>
      <c r="L111" s="5" t="s">
        <v>183</v>
      </c>
      <c r="M111" s="8">
        <v>834</v>
      </c>
      <c r="N111" s="5" t="s">
        <v>149</v>
      </c>
    </row>
    <row r="112" spans="1:14" ht="52.8" x14ac:dyDescent="0.3">
      <c r="A112" s="1"/>
      <c r="B112" s="5" t="s">
        <v>421</v>
      </c>
      <c r="C112" s="5" t="s">
        <v>453</v>
      </c>
      <c r="D112" s="5" t="s">
        <v>456</v>
      </c>
      <c r="E112" s="4" t="s">
        <v>158</v>
      </c>
      <c r="F112" s="4" t="s">
        <v>159</v>
      </c>
      <c r="G112" s="6" t="s">
        <v>457</v>
      </c>
      <c r="H112" s="8">
        <v>0</v>
      </c>
      <c r="I112" s="5" t="s">
        <v>145</v>
      </c>
      <c r="J112" s="5" t="s">
        <v>146</v>
      </c>
      <c r="K112" s="5" t="s">
        <v>147</v>
      </c>
      <c r="L112" s="5" t="s">
        <v>183</v>
      </c>
      <c r="M112" s="8">
        <v>9267</v>
      </c>
      <c r="N112" s="5" t="s">
        <v>149</v>
      </c>
    </row>
    <row r="113" spans="1:14" ht="39.6" x14ac:dyDescent="0.3">
      <c r="A113" s="1"/>
      <c r="B113" s="5" t="s">
        <v>421</v>
      </c>
      <c r="C113" s="5" t="s">
        <v>458</v>
      </c>
      <c r="D113" s="5" t="s">
        <v>459</v>
      </c>
      <c r="E113" s="4" t="s">
        <v>158</v>
      </c>
      <c r="F113" s="4" t="s">
        <v>159</v>
      </c>
      <c r="G113" s="6" t="s">
        <v>460</v>
      </c>
      <c r="H113" s="8">
        <v>0</v>
      </c>
      <c r="I113" s="5" t="s">
        <v>145</v>
      </c>
      <c r="J113" s="5" t="s">
        <v>161</v>
      </c>
      <c r="K113" s="5" t="s">
        <v>147</v>
      </c>
      <c r="L113" s="5" t="s">
        <v>183</v>
      </c>
      <c r="M113" s="8">
        <v>1987</v>
      </c>
      <c r="N113" s="5" t="s">
        <v>149</v>
      </c>
    </row>
    <row r="114" spans="1:14" x14ac:dyDescent="0.3">
      <c r="A114" s="1"/>
      <c r="B114" s="5" t="s">
        <v>421</v>
      </c>
      <c r="C114" s="5" t="s">
        <v>461</v>
      </c>
      <c r="D114" s="5" t="s">
        <v>462</v>
      </c>
      <c r="E114" s="4" t="s">
        <v>463</v>
      </c>
      <c r="F114" s="4" t="s">
        <v>464</v>
      </c>
      <c r="G114" s="6" t="s">
        <v>465</v>
      </c>
      <c r="H114" s="8">
        <v>0</v>
      </c>
      <c r="I114" s="5" t="s">
        <v>145</v>
      </c>
      <c r="J114" s="5" t="s">
        <v>146</v>
      </c>
      <c r="K114" s="5" t="s">
        <v>147</v>
      </c>
      <c r="L114" s="5" t="s">
        <v>248</v>
      </c>
      <c r="M114" s="8">
        <v>473</v>
      </c>
      <c r="N114" s="5" t="s">
        <v>149</v>
      </c>
    </row>
    <row r="115" spans="1:14" ht="66" x14ac:dyDescent="0.3">
      <c r="A115" s="1"/>
      <c r="B115" s="5" t="s">
        <v>421</v>
      </c>
      <c r="C115" s="5" t="s">
        <v>466</v>
      </c>
      <c r="D115" s="5" t="s">
        <v>467</v>
      </c>
      <c r="E115" s="4" t="s">
        <v>158</v>
      </c>
      <c r="F115" s="4" t="s">
        <v>159</v>
      </c>
      <c r="G115" s="6" t="s">
        <v>468</v>
      </c>
      <c r="H115" s="8">
        <v>0</v>
      </c>
      <c r="I115" s="5" t="s">
        <v>145</v>
      </c>
      <c r="J115" s="5" t="s">
        <v>146</v>
      </c>
      <c r="K115" s="5" t="s">
        <v>147</v>
      </c>
      <c r="L115" s="5" t="s">
        <v>183</v>
      </c>
      <c r="M115" s="8">
        <v>8680</v>
      </c>
      <c r="N115" s="5" t="s">
        <v>149</v>
      </c>
    </row>
    <row r="116" spans="1:14" ht="52.8" x14ac:dyDescent="0.3">
      <c r="A116" s="1"/>
      <c r="B116" s="5" t="s">
        <v>421</v>
      </c>
      <c r="C116" s="5" t="s">
        <v>466</v>
      </c>
      <c r="D116" s="5" t="s">
        <v>469</v>
      </c>
      <c r="E116" s="4" t="s">
        <v>197</v>
      </c>
      <c r="F116" s="4" t="s">
        <v>442</v>
      </c>
      <c r="G116" s="6" t="s">
        <v>470</v>
      </c>
      <c r="H116" s="8">
        <v>0</v>
      </c>
      <c r="I116" s="5" t="s">
        <v>145</v>
      </c>
      <c r="J116" s="5" t="s">
        <v>146</v>
      </c>
      <c r="K116" s="5" t="s">
        <v>147</v>
      </c>
      <c r="L116" s="5" t="s">
        <v>214</v>
      </c>
      <c r="M116" s="8">
        <v>10968</v>
      </c>
      <c r="N116" s="5" t="s">
        <v>149</v>
      </c>
    </row>
    <row r="117" spans="1:14" ht="52.8" x14ac:dyDescent="0.3">
      <c r="A117" s="1"/>
      <c r="B117" s="5" t="s">
        <v>421</v>
      </c>
      <c r="C117" s="5" t="s">
        <v>466</v>
      </c>
      <c r="D117" s="5" t="s">
        <v>469</v>
      </c>
      <c r="E117" s="4" t="s">
        <v>471</v>
      </c>
      <c r="F117" s="4" t="s">
        <v>472</v>
      </c>
      <c r="G117" s="6" t="s">
        <v>473</v>
      </c>
      <c r="H117" s="8">
        <v>0</v>
      </c>
      <c r="I117" s="5" t="s">
        <v>145</v>
      </c>
      <c r="J117" s="5" t="s">
        <v>146</v>
      </c>
      <c r="K117" s="5" t="s">
        <v>147</v>
      </c>
      <c r="L117" s="5" t="s">
        <v>248</v>
      </c>
      <c r="M117" s="8">
        <v>10968</v>
      </c>
      <c r="N117" s="5" t="s">
        <v>149</v>
      </c>
    </row>
    <row r="118" spans="1:14" ht="26.4" x14ac:dyDescent="0.3">
      <c r="A118" s="1"/>
      <c r="B118" s="5" t="s">
        <v>421</v>
      </c>
      <c r="C118" s="5" t="s">
        <v>474</v>
      </c>
      <c r="D118" s="5" t="s">
        <v>475</v>
      </c>
      <c r="E118" s="4" t="s">
        <v>476</v>
      </c>
      <c r="F118" s="4" t="s">
        <v>477</v>
      </c>
      <c r="G118" s="6" t="s">
        <v>478</v>
      </c>
      <c r="H118" s="8">
        <v>0</v>
      </c>
      <c r="I118" s="5" t="s">
        <v>145</v>
      </c>
      <c r="J118" s="5" t="s">
        <v>161</v>
      </c>
      <c r="K118" s="5" t="s">
        <v>147</v>
      </c>
      <c r="L118" s="5" t="s">
        <v>183</v>
      </c>
      <c r="M118" s="8">
        <v>11911</v>
      </c>
      <c r="N118" s="5" t="s">
        <v>149</v>
      </c>
    </row>
    <row r="119" spans="1:14" ht="26.4" x14ac:dyDescent="0.3">
      <c r="A119" s="1"/>
      <c r="B119" s="5" t="s">
        <v>421</v>
      </c>
      <c r="C119" s="5" t="s">
        <v>474</v>
      </c>
      <c r="D119" s="5" t="s">
        <v>479</v>
      </c>
      <c r="E119" s="4" t="s">
        <v>476</v>
      </c>
      <c r="F119" s="4" t="s">
        <v>477</v>
      </c>
      <c r="G119" s="6" t="s">
        <v>478</v>
      </c>
      <c r="H119" s="8">
        <v>0</v>
      </c>
      <c r="I119" s="5" t="s">
        <v>145</v>
      </c>
      <c r="J119" s="5" t="s">
        <v>161</v>
      </c>
      <c r="K119" s="5" t="s">
        <v>147</v>
      </c>
      <c r="L119" s="5" t="s">
        <v>183</v>
      </c>
      <c r="M119" s="8">
        <v>11912</v>
      </c>
      <c r="N119" s="5" t="s">
        <v>149</v>
      </c>
    </row>
    <row r="120" spans="1:14" ht="52.8" x14ac:dyDescent="0.3">
      <c r="A120" s="1"/>
      <c r="B120" s="5" t="s">
        <v>421</v>
      </c>
      <c r="C120" s="5" t="s">
        <v>474</v>
      </c>
      <c r="D120" s="5" t="s">
        <v>25</v>
      </c>
      <c r="E120" s="4" t="s">
        <v>476</v>
      </c>
      <c r="F120" s="4" t="s">
        <v>477</v>
      </c>
      <c r="G120" s="6" t="s">
        <v>480</v>
      </c>
      <c r="H120" s="8">
        <v>0</v>
      </c>
      <c r="I120" s="5" t="s">
        <v>145</v>
      </c>
      <c r="J120" s="5" t="s">
        <v>161</v>
      </c>
      <c r="K120" s="5" t="s">
        <v>147</v>
      </c>
      <c r="L120" s="5" t="s">
        <v>148</v>
      </c>
      <c r="M120" s="8">
        <v>1622</v>
      </c>
      <c r="N120" s="5" t="s">
        <v>149</v>
      </c>
    </row>
    <row r="121" spans="1:14" ht="79.2" x14ac:dyDescent="0.3">
      <c r="A121" s="1"/>
      <c r="B121" s="5" t="s">
        <v>421</v>
      </c>
      <c r="C121" s="5" t="s">
        <v>474</v>
      </c>
      <c r="D121" s="5" t="s">
        <v>25</v>
      </c>
      <c r="E121" s="4" t="s">
        <v>481</v>
      </c>
      <c r="F121" s="4" t="s">
        <v>482</v>
      </c>
      <c r="G121" s="6" t="s">
        <v>483</v>
      </c>
      <c r="H121" s="8">
        <v>0</v>
      </c>
      <c r="I121" s="5" t="s">
        <v>145</v>
      </c>
      <c r="J121" s="5" t="s">
        <v>161</v>
      </c>
      <c r="K121" s="5" t="s">
        <v>147</v>
      </c>
      <c r="L121" s="5" t="s">
        <v>148</v>
      </c>
      <c r="M121" s="8">
        <v>1622</v>
      </c>
      <c r="N121" s="5" t="s">
        <v>149</v>
      </c>
    </row>
    <row r="122" spans="1:14" ht="26.4" x14ac:dyDescent="0.3">
      <c r="A122" s="1"/>
      <c r="B122" s="5" t="s">
        <v>484</v>
      </c>
      <c r="C122" s="5" t="s">
        <v>485</v>
      </c>
      <c r="D122" s="5" t="s">
        <v>49</v>
      </c>
      <c r="E122" s="4" t="s">
        <v>486</v>
      </c>
      <c r="F122" s="4" t="s">
        <v>487</v>
      </c>
      <c r="G122" s="6" t="s">
        <v>488</v>
      </c>
      <c r="H122" s="8">
        <v>0</v>
      </c>
      <c r="I122" s="5" t="s">
        <v>145</v>
      </c>
      <c r="J122" s="5" t="s">
        <v>161</v>
      </c>
      <c r="K122" s="5" t="s">
        <v>147</v>
      </c>
      <c r="L122" s="5" t="s">
        <v>214</v>
      </c>
      <c r="M122" s="8">
        <v>191</v>
      </c>
      <c r="N122" s="5" t="s">
        <v>235</v>
      </c>
    </row>
    <row r="123" spans="1:14" ht="26.4" x14ac:dyDescent="0.3">
      <c r="A123" s="1"/>
      <c r="B123" s="5" t="s">
        <v>489</v>
      </c>
      <c r="C123" s="5" t="s">
        <v>490</v>
      </c>
      <c r="D123" s="5" t="s">
        <v>491</v>
      </c>
      <c r="E123" s="4" t="s">
        <v>492</v>
      </c>
      <c r="F123" s="4" t="s">
        <v>493</v>
      </c>
      <c r="G123" s="6" t="s">
        <v>494</v>
      </c>
      <c r="H123" s="8">
        <v>0</v>
      </c>
      <c r="I123" s="5" t="s">
        <v>145</v>
      </c>
      <c r="J123" s="5" t="s">
        <v>146</v>
      </c>
      <c r="K123" s="5" t="s">
        <v>147</v>
      </c>
      <c r="L123" s="5" t="s">
        <v>248</v>
      </c>
      <c r="M123" s="8">
        <v>1259</v>
      </c>
      <c r="N123" s="5" t="s">
        <v>149</v>
      </c>
    </row>
    <row r="124" spans="1:14" x14ac:dyDescent="0.3">
      <c r="A124" s="1"/>
      <c r="B124" s="5" t="s">
        <v>489</v>
      </c>
      <c r="C124" s="5" t="s">
        <v>495</v>
      </c>
      <c r="D124" s="5" t="s">
        <v>496</v>
      </c>
      <c r="E124" s="4" t="s">
        <v>158</v>
      </c>
      <c r="F124" s="4" t="s">
        <v>159</v>
      </c>
      <c r="G124" s="6" t="s">
        <v>497</v>
      </c>
      <c r="H124" s="8">
        <v>0</v>
      </c>
      <c r="I124" s="5" t="s">
        <v>145</v>
      </c>
      <c r="J124" s="5" t="s">
        <v>161</v>
      </c>
      <c r="K124" s="5" t="s">
        <v>147</v>
      </c>
      <c r="L124" s="5" t="s">
        <v>148</v>
      </c>
      <c r="M124" s="8">
        <v>14010</v>
      </c>
      <c r="N124" s="5" t="s">
        <v>149</v>
      </c>
    </row>
    <row r="125" spans="1:14" x14ac:dyDescent="0.3">
      <c r="A125" s="1"/>
      <c r="B125" s="5" t="s">
        <v>110</v>
      </c>
      <c r="C125" s="5" t="s">
        <v>498</v>
      </c>
      <c r="D125" s="5" t="s">
        <v>113</v>
      </c>
      <c r="E125" s="4" t="s">
        <v>158</v>
      </c>
      <c r="F125" s="4" t="s">
        <v>159</v>
      </c>
      <c r="G125" s="6" t="s">
        <v>499</v>
      </c>
      <c r="H125" s="8">
        <v>17.5</v>
      </c>
      <c r="I125" s="5" t="s">
        <v>145</v>
      </c>
      <c r="J125" s="5" t="s">
        <v>146</v>
      </c>
      <c r="K125" s="5" t="s">
        <v>147</v>
      </c>
      <c r="L125" s="5" t="s">
        <v>148</v>
      </c>
      <c r="M125" s="8">
        <v>100</v>
      </c>
      <c r="N125" s="5" t="s">
        <v>235</v>
      </c>
    </row>
    <row r="126" spans="1:14" ht="26.4" x14ac:dyDescent="0.3">
      <c r="A126" s="1"/>
      <c r="B126" s="5" t="s">
        <v>110</v>
      </c>
      <c r="C126" s="5" t="s">
        <v>500</v>
      </c>
      <c r="D126" s="5" t="s">
        <v>49</v>
      </c>
      <c r="E126" s="4" t="s">
        <v>158</v>
      </c>
      <c r="F126" s="4" t="s">
        <v>159</v>
      </c>
      <c r="G126" s="6" t="s">
        <v>501</v>
      </c>
      <c r="H126" s="8">
        <v>12.92</v>
      </c>
      <c r="I126" s="5" t="s">
        <v>145</v>
      </c>
      <c r="J126" s="5" t="s">
        <v>146</v>
      </c>
      <c r="K126" s="5" t="s">
        <v>147</v>
      </c>
      <c r="L126" s="5" t="s">
        <v>148</v>
      </c>
      <c r="M126" s="8">
        <v>40</v>
      </c>
      <c r="N126" s="5" t="s">
        <v>235</v>
      </c>
    </row>
    <row r="127" spans="1:14" ht="26.4" x14ac:dyDescent="0.3">
      <c r="A127" s="1"/>
      <c r="B127" s="5" t="s">
        <v>110</v>
      </c>
      <c r="C127" s="5" t="s">
        <v>502</v>
      </c>
      <c r="D127" s="5" t="s">
        <v>503</v>
      </c>
      <c r="E127" s="4" t="s">
        <v>158</v>
      </c>
      <c r="F127" s="4" t="s">
        <v>159</v>
      </c>
      <c r="G127" s="6" t="s">
        <v>504</v>
      </c>
      <c r="H127" s="8">
        <v>0</v>
      </c>
      <c r="I127" s="5" t="s">
        <v>145</v>
      </c>
      <c r="J127" s="5" t="s">
        <v>146</v>
      </c>
      <c r="K127" s="5" t="s">
        <v>147</v>
      </c>
      <c r="L127" s="5" t="s">
        <v>248</v>
      </c>
      <c r="M127" s="8">
        <v>680</v>
      </c>
      <c r="N127" s="5" t="s">
        <v>149</v>
      </c>
    </row>
    <row r="128" spans="1:14" ht="26.4" x14ac:dyDescent="0.3">
      <c r="A128" s="1"/>
      <c r="B128" s="5" t="s">
        <v>110</v>
      </c>
      <c r="C128" s="5" t="s">
        <v>505</v>
      </c>
      <c r="D128" s="5" t="s">
        <v>506</v>
      </c>
      <c r="E128" s="4" t="s">
        <v>158</v>
      </c>
      <c r="F128" s="4" t="s">
        <v>159</v>
      </c>
      <c r="G128" s="6" t="s">
        <v>507</v>
      </c>
      <c r="H128" s="8">
        <v>0</v>
      </c>
      <c r="I128" s="5" t="s">
        <v>145</v>
      </c>
      <c r="J128" s="5" t="s">
        <v>161</v>
      </c>
      <c r="K128" s="5" t="s">
        <v>147</v>
      </c>
      <c r="L128" s="5" t="s">
        <v>183</v>
      </c>
      <c r="M128" s="8">
        <v>679</v>
      </c>
      <c r="N128" s="5" t="s">
        <v>149</v>
      </c>
    </row>
    <row r="129" spans="1:14" ht="26.4" x14ac:dyDescent="0.3">
      <c r="A129" s="1"/>
      <c r="B129" s="5" t="s">
        <v>110</v>
      </c>
      <c r="C129" s="5" t="s">
        <v>508</v>
      </c>
      <c r="D129" s="5" t="s">
        <v>68</v>
      </c>
      <c r="E129" s="4" t="s">
        <v>158</v>
      </c>
      <c r="F129" s="4" t="s">
        <v>159</v>
      </c>
      <c r="G129" s="6" t="s">
        <v>509</v>
      </c>
      <c r="H129" s="8">
        <v>23.155000000000001</v>
      </c>
      <c r="I129" s="5" t="s">
        <v>145</v>
      </c>
      <c r="J129" s="5" t="s">
        <v>146</v>
      </c>
      <c r="K129" s="5" t="s">
        <v>147</v>
      </c>
      <c r="L129" s="5" t="s">
        <v>148</v>
      </c>
      <c r="M129" s="8">
        <v>52</v>
      </c>
      <c r="N129" s="5" t="s">
        <v>235</v>
      </c>
    </row>
    <row r="130" spans="1:14" x14ac:dyDescent="0.3">
      <c r="A130" s="1"/>
      <c r="B130" s="5" t="s">
        <v>122</v>
      </c>
      <c r="C130" s="5" t="s">
        <v>510</v>
      </c>
      <c r="D130" s="5" t="s">
        <v>58</v>
      </c>
      <c r="E130" s="4" t="s">
        <v>158</v>
      </c>
      <c r="F130" s="4" t="s">
        <v>159</v>
      </c>
      <c r="G130" s="6" t="s">
        <v>511</v>
      </c>
      <c r="H130" s="8">
        <v>0</v>
      </c>
      <c r="I130" s="5" t="s">
        <v>145</v>
      </c>
      <c r="J130" s="5" t="s">
        <v>161</v>
      </c>
      <c r="K130" s="5" t="s">
        <v>147</v>
      </c>
      <c r="L130" s="5" t="s">
        <v>183</v>
      </c>
      <c r="M130" s="8">
        <v>258</v>
      </c>
      <c r="N130" s="5" t="s">
        <v>235</v>
      </c>
    </row>
    <row r="131" spans="1:14" ht="39.6" x14ac:dyDescent="0.3">
      <c r="A131" s="1"/>
      <c r="B131" s="5" t="s">
        <v>512</v>
      </c>
      <c r="C131" s="5" t="s">
        <v>513</v>
      </c>
      <c r="D131" s="5" t="s">
        <v>25</v>
      </c>
      <c r="E131" s="4" t="s">
        <v>158</v>
      </c>
      <c r="F131" s="4" t="s">
        <v>159</v>
      </c>
      <c r="G131" s="6" t="s">
        <v>514</v>
      </c>
      <c r="H131" s="8">
        <v>0</v>
      </c>
      <c r="I131" s="5" t="s">
        <v>145</v>
      </c>
      <c r="J131" s="5" t="s">
        <v>161</v>
      </c>
      <c r="K131" s="5" t="s">
        <v>147</v>
      </c>
      <c r="L131" s="5" t="s">
        <v>183</v>
      </c>
      <c r="M131" s="8">
        <v>23020</v>
      </c>
      <c r="N131" s="5" t="s">
        <v>149</v>
      </c>
    </row>
    <row r="132" spans="1:14" ht="26.4" x14ac:dyDescent="0.3">
      <c r="A132" s="1"/>
      <c r="B132" s="5" t="s">
        <v>512</v>
      </c>
      <c r="C132" s="5" t="s">
        <v>513</v>
      </c>
      <c r="D132" s="5" t="s">
        <v>515</v>
      </c>
      <c r="E132" s="4" t="s">
        <v>516</v>
      </c>
      <c r="F132" s="4" t="s">
        <v>517</v>
      </c>
      <c r="G132" s="6" t="s">
        <v>518</v>
      </c>
      <c r="H132" s="8">
        <v>0</v>
      </c>
      <c r="I132" s="5" t="s">
        <v>145</v>
      </c>
      <c r="J132" s="5" t="s">
        <v>161</v>
      </c>
      <c r="K132" s="5" t="s">
        <v>147</v>
      </c>
      <c r="L132" s="5" t="s">
        <v>148</v>
      </c>
      <c r="M132" s="8">
        <v>23022</v>
      </c>
      <c r="N132" s="5" t="s">
        <v>149</v>
      </c>
    </row>
    <row r="133" spans="1:14" ht="26.4" x14ac:dyDescent="0.3">
      <c r="A133" s="1"/>
      <c r="B133" s="5" t="s">
        <v>512</v>
      </c>
      <c r="C133" s="5" t="s">
        <v>513</v>
      </c>
      <c r="D133" s="5" t="s">
        <v>294</v>
      </c>
      <c r="E133" s="4" t="s">
        <v>519</v>
      </c>
      <c r="F133" s="4" t="s">
        <v>520</v>
      </c>
      <c r="G133" s="6" t="s">
        <v>521</v>
      </c>
      <c r="H133" s="8">
        <v>0</v>
      </c>
      <c r="I133" s="5" t="s">
        <v>145</v>
      </c>
      <c r="J133" s="5" t="s">
        <v>146</v>
      </c>
      <c r="K133" s="5" t="s">
        <v>147</v>
      </c>
      <c r="L133" s="5" t="s">
        <v>248</v>
      </c>
      <c r="M133" s="8">
        <v>23021</v>
      </c>
      <c r="N133" s="5" t="s">
        <v>149</v>
      </c>
    </row>
    <row r="134" spans="1:14" ht="52.8" x14ac:dyDescent="0.3">
      <c r="A134" s="1"/>
      <c r="B134" s="5" t="s">
        <v>512</v>
      </c>
      <c r="C134" s="5" t="s">
        <v>522</v>
      </c>
      <c r="D134" s="5" t="s">
        <v>523</v>
      </c>
      <c r="E134" s="4" t="s">
        <v>158</v>
      </c>
      <c r="F134" s="4" t="s">
        <v>159</v>
      </c>
      <c r="G134" s="6" t="s">
        <v>524</v>
      </c>
      <c r="H134" s="8">
        <v>0</v>
      </c>
      <c r="I134" s="5" t="s">
        <v>145</v>
      </c>
      <c r="J134" s="5" t="s">
        <v>161</v>
      </c>
      <c r="K134" s="5" t="s">
        <v>147</v>
      </c>
      <c r="L134" s="5" t="s">
        <v>183</v>
      </c>
      <c r="M134" s="8">
        <v>22626</v>
      </c>
      <c r="N134" s="5" t="s">
        <v>149</v>
      </c>
    </row>
    <row r="135" spans="1:14" ht="26.4" x14ac:dyDescent="0.3">
      <c r="A135" s="1"/>
      <c r="B135" s="5" t="s">
        <v>512</v>
      </c>
      <c r="C135" s="5" t="s">
        <v>522</v>
      </c>
      <c r="D135" s="5" t="s">
        <v>525</v>
      </c>
      <c r="E135" s="4" t="s">
        <v>158</v>
      </c>
      <c r="F135" s="4" t="s">
        <v>159</v>
      </c>
      <c r="G135" s="6" t="s">
        <v>526</v>
      </c>
      <c r="H135" s="8">
        <v>0</v>
      </c>
      <c r="I135" s="5" t="s">
        <v>145</v>
      </c>
      <c r="J135" s="5" t="s">
        <v>146</v>
      </c>
      <c r="K135" s="5" t="s">
        <v>147</v>
      </c>
      <c r="L135" s="5" t="s">
        <v>183</v>
      </c>
      <c r="M135" s="8">
        <v>22636</v>
      </c>
      <c r="N135" s="5" t="s">
        <v>149</v>
      </c>
    </row>
    <row r="136" spans="1:14" ht="39.6" x14ac:dyDescent="0.3">
      <c r="A136" s="1"/>
      <c r="B136" s="5" t="s">
        <v>512</v>
      </c>
      <c r="C136" s="5" t="s">
        <v>522</v>
      </c>
      <c r="D136" s="5" t="s">
        <v>527</v>
      </c>
      <c r="E136" s="4" t="s">
        <v>463</v>
      </c>
      <c r="F136" s="4" t="s">
        <v>528</v>
      </c>
      <c r="G136" s="6" t="s">
        <v>529</v>
      </c>
      <c r="H136" s="8">
        <v>0</v>
      </c>
      <c r="I136" s="5" t="s">
        <v>145</v>
      </c>
      <c r="J136" s="5" t="s">
        <v>146</v>
      </c>
      <c r="K136" s="5" t="s">
        <v>147</v>
      </c>
      <c r="L136" s="5" t="s">
        <v>183</v>
      </c>
      <c r="M136" s="8">
        <v>22635</v>
      </c>
      <c r="N136" s="5" t="s">
        <v>149</v>
      </c>
    </row>
    <row r="137" spans="1:14" ht="26.4" x14ac:dyDescent="0.3">
      <c r="A137" s="1"/>
      <c r="B137" s="5" t="s">
        <v>512</v>
      </c>
      <c r="C137" s="5" t="s">
        <v>530</v>
      </c>
      <c r="D137" s="5" t="s">
        <v>531</v>
      </c>
      <c r="E137" s="4" t="s">
        <v>532</v>
      </c>
      <c r="F137" s="4" t="s">
        <v>533</v>
      </c>
      <c r="G137" s="6" t="s">
        <v>534</v>
      </c>
      <c r="H137" s="8">
        <v>0</v>
      </c>
      <c r="I137" s="5" t="s">
        <v>145</v>
      </c>
      <c r="J137" s="5" t="s">
        <v>146</v>
      </c>
      <c r="K137" s="5" t="s">
        <v>147</v>
      </c>
      <c r="L137" s="5" t="s">
        <v>248</v>
      </c>
      <c r="M137" s="8">
        <v>12910</v>
      </c>
      <c r="N137" s="5" t="s">
        <v>149</v>
      </c>
    </row>
    <row r="138" spans="1:14" ht="26.4" x14ac:dyDescent="0.3">
      <c r="A138" s="1"/>
      <c r="B138" s="5" t="s">
        <v>512</v>
      </c>
      <c r="C138" s="5" t="s">
        <v>530</v>
      </c>
      <c r="D138" s="5" t="s">
        <v>531</v>
      </c>
      <c r="E138" s="4" t="s">
        <v>535</v>
      </c>
      <c r="F138" s="4" t="s">
        <v>533</v>
      </c>
      <c r="G138" s="6" t="s">
        <v>536</v>
      </c>
      <c r="H138" s="8">
        <v>0</v>
      </c>
      <c r="I138" s="5" t="s">
        <v>145</v>
      </c>
      <c r="J138" s="5" t="s">
        <v>146</v>
      </c>
      <c r="K138" s="5" t="s">
        <v>147</v>
      </c>
      <c r="L138" s="5" t="s">
        <v>248</v>
      </c>
      <c r="M138" s="8">
        <v>12910</v>
      </c>
      <c r="N138" s="5" t="s">
        <v>149</v>
      </c>
    </row>
    <row r="139" spans="1:14" ht="39.6" x14ac:dyDescent="0.3">
      <c r="A139" s="1"/>
      <c r="B139" s="5" t="s">
        <v>512</v>
      </c>
      <c r="C139" s="5" t="s">
        <v>287</v>
      </c>
      <c r="D139" s="5" t="s">
        <v>537</v>
      </c>
      <c r="E139" s="4" t="s">
        <v>158</v>
      </c>
      <c r="F139" s="4" t="s">
        <v>159</v>
      </c>
      <c r="G139" s="6" t="s">
        <v>538</v>
      </c>
      <c r="H139" s="8">
        <v>0</v>
      </c>
      <c r="I139" s="5" t="s">
        <v>145</v>
      </c>
      <c r="J139" s="5" t="s">
        <v>161</v>
      </c>
      <c r="K139" s="5" t="s">
        <v>147</v>
      </c>
      <c r="L139" s="5" t="s">
        <v>183</v>
      </c>
      <c r="M139" s="8">
        <v>13658</v>
      </c>
      <c r="N139" s="5" t="s">
        <v>149</v>
      </c>
    </row>
    <row r="140" spans="1:14" ht="52.8" x14ac:dyDescent="0.3">
      <c r="A140" s="1"/>
      <c r="B140" s="5" t="s">
        <v>512</v>
      </c>
      <c r="C140" s="5" t="s">
        <v>539</v>
      </c>
      <c r="D140" s="5" t="s">
        <v>540</v>
      </c>
      <c r="E140" s="4" t="s">
        <v>158</v>
      </c>
      <c r="F140" s="4" t="s">
        <v>159</v>
      </c>
      <c r="G140" s="6" t="s">
        <v>541</v>
      </c>
      <c r="H140" s="8">
        <v>0</v>
      </c>
      <c r="I140" s="5" t="s">
        <v>145</v>
      </c>
      <c r="J140" s="5" t="s">
        <v>161</v>
      </c>
      <c r="K140" s="5" t="s">
        <v>147</v>
      </c>
      <c r="L140" s="5" t="s">
        <v>183</v>
      </c>
      <c r="M140" s="8">
        <v>17377</v>
      </c>
      <c r="N140" s="5" t="s">
        <v>149</v>
      </c>
    </row>
    <row r="141" spans="1:14" ht="26.4" x14ac:dyDescent="0.3">
      <c r="A141" s="1"/>
      <c r="B141" s="5" t="s">
        <v>512</v>
      </c>
      <c r="C141" s="5" t="s">
        <v>539</v>
      </c>
      <c r="D141" s="5" t="s">
        <v>542</v>
      </c>
      <c r="E141" s="4" t="s">
        <v>158</v>
      </c>
      <c r="F141" s="4" t="s">
        <v>159</v>
      </c>
      <c r="G141" s="6" t="s">
        <v>543</v>
      </c>
      <c r="H141" s="8">
        <v>0</v>
      </c>
      <c r="I141" s="5" t="s">
        <v>145</v>
      </c>
      <c r="J141" s="5" t="s">
        <v>161</v>
      </c>
      <c r="K141" s="5" t="s">
        <v>147</v>
      </c>
      <c r="L141" s="5" t="s">
        <v>183</v>
      </c>
      <c r="M141" s="8">
        <v>22616</v>
      </c>
      <c r="N141" s="5" t="s">
        <v>149</v>
      </c>
    </row>
    <row r="142" spans="1:14" x14ac:dyDescent="0.3">
      <c r="A142" s="1"/>
      <c r="B142" s="5" t="s">
        <v>512</v>
      </c>
      <c r="C142" s="5" t="s">
        <v>539</v>
      </c>
      <c r="D142" s="5" t="s">
        <v>331</v>
      </c>
      <c r="E142" s="4" t="s">
        <v>544</v>
      </c>
      <c r="F142" s="4" t="s">
        <v>346</v>
      </c>
      <c r="G142" s="6" t="s">
        <v>545</v>
      </c>
      <c r="H142" s="8">
        <v>0</v>
      </c>
      <c r="I142" s="5" t="s">
        <v>145</v>
      </c>
      <c r="J142" s="5" t="s">
        <v>146</v>
      </c>
      <c r="K142" s="5" t="s">
        <v>147</v>
      </c>
      <c r="L142" s="5" t="s">
        <v>183</v>
      </c>
      <c r="M142" s="8">
        <v>17621</v>
      </c>
      <c r="N142" s="5" t="s">
        <v>149</v>
      </c>
    </row>
    <row r="143" spans="1:14" ht="39.6" x14ac:dyDescent="0.3">
      <c r="A143" s="1"/>
      <c r="B143" s="5" t="s">
        <v>512</v>
      </c>
      <c r="C143" s="5" t="s">
        <v>546</v>
      </c>
      <c r="D143" s="5" t="s">
        <v>547</v>
      </c>
      <c r="E143" s="4" t="s">
        <v>158</v>
      </c>
      <c r="F143" s="4" t="s">
        <v>159</v>
      </c>
      <c r="G143" s="6" t="s">
        <v>548</v>
      </c>
      <c r="H143" s="8">
        <v>0</v>
      </c>
      <c r="I143" s="5" t="s">
        <v>145</v>
      </c>
      <c r="J143" s="5" t="s">
        <v>146</v>
      </c>
      <c r="K143" s="5" t="s">
        <v>147</v>
      </c>
      <c r="L143" s="5" t="s">
        <v>183</v>
      </c>
      <c r="M143" s="8">
        <v>22609</v>
      </c>
      <c r="N143" s="5" t="s">
        <v>149</v>
      </c>
    </row>
    <row r="144" spans="1:14" ht="39.6" x14ac:dyDescent="0.3">
      <c r="A144" s="1"/>
      <c r="B144" s="5" t="s">
        <v>512</v>
      </c>
      <c r="C144" s="5" t="s">
        <v>546</v>
      </c>
      <c r="D144" s="5" t="s">
        <v>547</v>
      </c>
      <c r="E144" s="4" t="s">
        <v>549</v>
      </c>
      <c r="F144" s="4" t="s">
        <v>550</v>
      </c>
      <c r="G144" s="6" t="s">
        <v>551</v>
      </c>
      <c r="H144" s="8">
        <v>0</v>
      </c>
      <c r="I144" s="5" t="s">
        <v>145</v>
      </c>
      <c r="J144" s="5" t="s">
        <v>146</v>
      </c>
      <c r="K144" s="5" t="s">
        <v>147</v>
      </c>
      <c r="L144" s="5" t="s">
        <v>148</v>
      </c>
      <c r="M144" s="8">
        <v>22609</v>
      </c>
      <c r="N144" s="5" t="s">
        <v>149</v>
      </c>
    </row>
    <row r="145" spans="1:14" ht="26.4" x14ac:dyDescent="0.3">
      <c r="A145" s="1"/>
      <c r="B145" s="5" t="s">
        <v>512</v>
      </c>
      <c r="C145" s="5" t="s">
        <v>552</v>
      </c>
      <c r="D145" s="5" t="s">
        <v>229</v>
      </c>
      <c r="E145" s="4" t="s">
        <v>158</v>
      </c>
      <c r="F145" s="4" t="s">
        <v>159</v>
      </c>
      <c r="G145" s="6" t="s">
        <v>553</v>
      </c>
      <c r="H145" s="8">
        <v>0</v>
      </c>
      <c r="I145" s="5" t="s">
        <v>145</v>
      </c>
      <c r="J145" s="5" t="s">
        <v>161</v>
      </c>
      <c r="K145" s="5" t="s">
        <v>147</v>
      </c>
      <c r="L145" s="5" t="s">
        <v>183</v>
      </c>
      <c r="M145" s="8">
        <v>11121</v>
      </c>
      <c r="N145" s="5" t="s">
        <v>149</v>
      </c>
    </row>
    <row r="146" spans="1:14" ht="52.8" x14ac:dyDescent="0.3">
      <c r="A146" s="1"/>
      <c r="B146" s="5" t="s">
        <v>512</v>
      </c>
      <c r="C146" s="5" t="s">
        <v>554</v>
      </c>
      <c r="D146" s="5" t="s">
        <v>229</v>
      </c>
      <c r="E146" s="4" t="s">
        <v>158</v>
      </c>
      <c r="F146" s="4" t="s">
        <v>159</v>
      </c>
      <c r="G146" s="6" t="s">
        <v>555</v>
      </c>
      <c r="H146" s="8">
        <v>0</v>
      </c>
      <c r="I146" s="5" t="s">
        <v>145</v>
      </c>
      <c r="J146" s="5" t="s">
        <v>161</v>
      </c>
      <c r="K146" s="5" t="s">
        <v>147</v>
      </c>
      <c r="L146" s="5" t="s">
        <v>183</v>
      </c>
      <c r="M146" s="8">
        <v>10581</v>
      </c>
      <c r="N146" s="5" t="s">
        <v>149</v>
      </c>
    </row>
    <row r="147" spans="1:14" ht="39.6" x14ac:dyDescent="0.3">
      <c r="A147" s="1"/>
      <c r="B147" s="5" t="s">
        <v>512</v>
      </c>
      <c r="C147" s="5" t="s">
        <v>554</v>
      </c>
      <c r="D147" s="5" t="s">
        <v>556</v>
      </c>
      <c r="E147" s="4" t="s">
        <v>158</v>
      </c>
      <c r="F147" s="4" t="s">
        <v>159</v>
      </c>
      <c r="G147" s="6" t="s">
        <v>557</v>
      </c>
      <c r="H147" s="8">
        <v>0</v>
      </c>
      <c r="I147" s="5" t="s">
        <v>145</v>
      </c>
      <c r="J147" s="5" t="s">
        <v>161</v>
      </c>
      <c r="K147" s="5" t="s">
        <v>147</v>
      </c>
      <c r="L147" s="5" t="s">
        <v>183</v>
      </c>
      <c r="M147" s="8">
        <v>13179</v>
      </c>
      <c r="N147" s="5" t="s">
        <v>149</v>
      </c>
    </row>
    <row r="148" spans="1:14" ht="52.8" x14ac:dyDescent="0.3">
      <c r="A148" s="1"/>
      <c r="B148" s="5" t="s">
        <v>512</v>
      </c>
      <c r="C148" s="5" t="s">
        <v>558</v>
      </c>
      <c r="D148" s="5" t="s">
        <v>559</v>
      </c>
      <c r="E148" s="4" t="s">
        <v>158</v>
      </c>
      <c r="F148" s="4" t="s">
        <v>159</v>
      </c>
      <c r="G148" s="6" t="s">
        <v>541</v>
      </c>
      <c r="H148" s="8">
        <v>0</v>
      </c>
      <c r="I148" s="5" t="s">
        <v>145</v>
      </c>
      <c r="J148" s="5" t="s">
        <v>161</v>
      </c>
      <c r="K148" s="5" t="s">
        <v>147</v>
      </c>
      <c r="L148" s="5" t="s">
        <v>183</v>
      </c>
      <c r="M148" s="8">
        <v>17433</v>
      </c>
      <c r="N148" s="5" t="s">
        <v>149</v>
      </c>
    </row>
    <row r="149" spans="1:14" ht="39.6" x14ac:dyDescent="0.3">
      <c r="A149" s="1"/>
      <c r="B149" s="5" t="s">
        <v>512</v>
      </c>
      <c r="C149" s="5" t="s">
        <v>558</v>
      </c>
      <c r="D149" s="5" t="s">
        <v>560</v>
      </c>
      <c r="E149" s="4" t="s">
        <v>158</v>
      </c>
      <c r="F149" s="4" t="s">
        <v>159</v>
      </c>
      <c r="G149" s="6" t="s">
        <v>561</v>
      </c>
      <c r="H149" s="8">
        <v>0</v>
      </c>
      <c r="I149" s="5" t="s">
        <v>145</v>
      </c>
      <c r="J149" s="5" t="s">
        <v>161</v>
      </c>
      <c r="K149" s="5" t="s">
        <v>147</v>
      </c>
      <c r="L149" s="5" t="s">
        <v>183</v>
      </c>
      <c r="M149" s="8">
        <v>17424</v>
      </c>
      <c r="N149" s="5" t="s">
        <v>149</v>
      </c>
    </row>
    <row r="150" spans="1:14" ht="26.4" x14ac:dyDescent="0.3">
      <c r="A150" s="1"/>
      <c r="B150" s="5" t="s">
        <v>512</v>
      </c>
      <c r="C150" s="5" t="s">
        <v>558</v>
      </c>
      <c r="D150" s="5" t="s">
        <v>562</v>
      </c>
      <c r="E150" s="4" t="s">
        <v>158</v>
      </c>
      <c r="F150" s="4" t="s">
        <v>159</v>
      </c>
      <c r="G150" s="6" t="s">
        <v>563</v>
      </c>
      <c r="H150" s="8">
        <v>0</v>
      </c>
      <c r="I150" s="5" t="s">
        <v>145</v>
      </c>
      <c r="J150" s="5" t="s">
        <v>146</v>
      </c>
      <c r="K150" s="5" t="s">
        <v>147</v>
      </c>
      <c r="L150" s="5" t="s">
        <v>183</v>
      </c>
      <c r="M150" s="8">
        <v>17437</v>
      </c>
      <c r="N150" s="5" t="s">
        <v>149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3" t="s">
        <v>0</v>
      </c>
      <c r="B3" s="204"/>
      <c r="C3" s="204"/>
      <c r="D3" s="204"/>
      <c r="E3" s="204"/>
      <c r="F3" s="206"/>
    </row>
    <row r="4" spans="1:6" ht="0" hidden="1" customHeight="1" x14ac:dyDescent="0.3">
      <c r="A4" s="1"/>
      <c r="B4" s="1"/>
      <c r="C4" s="1"/>
      <c r="D4" s="1"/>
      <c r="E4" s="1"/>
    </row>
    <row r="5" spans="1:6" ht="30" customHeight="1" x14ac:dyDescent="0.3">
      <c r="A5" s="2" t="s">
        <v>564</v>
      </c>
      <c r="B5" s="1"/>
      <c r="C5" s="1"/>
      <c r="D5" s="1"/>
      <c r="E5" s="1"/>
    </row>
    <row r="6" spans="1:6" ht="34.950000000000003" customHeight="1" x14ac:dyDescent="0.3">
      <c r="A6" s="3" t="s">
        <v>3</v>
      </c>
      <c r="B6" s="3" t="s">
        <v>5</v>
      </c>
      <c r="C6" s="3" t="s">
        <v>4</v>
      </c>
      <c r="D6" s="3" t="s">
        <v>6</v>
      </c>
      <c r="E6" s="3" t="s">
        <v>565</v>
      </c>
    </row>
    <row r="7" spans="1:6" x14ac:dyDescent="0.3">
      <c r="A7" s="6" t="s">
        <v>566</v>
      </c>
      <c r="B7" s="6" t="s">
        <v>567</v>
      </c>
      <c r="C7" s="6" t="s">
        <v>568</v>
      </c>
      <c r="D7" s="6" t="s">
        <v>569</v>
      </c>
      <c r="E7" s="9" t="s">
        <v>27</v>
      </c>
    </row>
    <row r="8" spans="1:6" x14ac:dyDescent="0.3">
      <c r="A8" s="6" t="s">
        <v>566</v>
      </c>
      <c r="B8" s="6" t="s">
        <v>570</v>
      </c>
      <c r="C8" s="6" t="s">
        <v>568</v>
      </c>
      <c r="D8" s="6" t="s">
        <v>571</v>
      </c>
      <c r="E8" s="9" t="s">
        <v>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B42C-ABD3-4A6D-BE48-468524C928D4}">
  <dimension ref="A1:FS59"/>
  <sheetViews>
    <sheetView showGridLines="0" zoomScale="70" workbookViewId="0">
      <pane xSplit="2" ySplit="10" topLeftCell="FC49" activePane="bottomRight" state="frozen"/>
      <selection pane="topRight"/>
      <selection pane="bottomLeft"/>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12" t="s">
        <v>572</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1"/>
      <c r="FK5" s="208" t="s">
        <v>573</v>
      </c>
      <c r="FL5" s="207"/>
      <c r="FM5" s="207"/>
      <c r="FN5" s="207"/>
      <c r="FO5" s="207"/>
      <c r="FP5" s="207"/>
      <c r="FQ5" s="207"/>
      <c r="FR5" s="207"/>
      <c r="FS5" s="207"/>
    </row>
    <row r="6" spans="1:175" ht="22.05" hidden="1" customHeight="1" x14ac:dyDescent="0.3">
      <c r="A6" s="211" t="s">
        <v>39</v>
      </c>
      <c r="B6" s="211" t="s">
        <v>574</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49607</v>
      </c>
      <c r="DF6" s="10">
        <v>214</v>
      </c>
      <c r="DG6" s="10">
        <v>260</v>
      </c>
      <c r="DH6" s="10">
        <v>2152</v>
      </c>
      <c r="DI6" s="10">
        <v>2128</v>
      </c>
      <c r="DJ6" s="10">
        <v>247</v>
      </c>
      <c r="DK6" s="10">
        <v>228</v>
      </c>
      <c r="DL6" s="10">
        <v>2135</v>
      </c>
      <c r="DM6" s="10">
        <v>261</v>
      </c>
      <c r="DN6" s="10">
        <v>237</v>
      </c>
      <c r="DO6" s="10">
        <v>253</v>
      </c>
      <c r="DP6" s="10">
        <v>770</v>
      </c>
      <c r="DQ6" s="10">
        <v>225</v>
      </c>
      <c r="DR6" s="10">
        <v>2201</v>
      </c>
      <c r="DS6" s="10">
        <v>2171</v>
      </c>
      <c r="DT6" s="10">
        <v>760</v>
      </c>
      <c r="DU6" s="10">
        <v>235</v>
      </c>
      <c r="DV6" s="10">
        <v>238</v>
      </c>
      <c r="DW6" s="10">
        <v>2184</v>
      </c>
      <c r="DX6" s="10">
        <v>61855</v>
      </c>
      <c r="DY6" s="10">
        <v>223</v>
      </c>
      <c r="DZ6" s="10">
        <v>226</v>
      </c>
      <c r="EA6" s="10">
        <v>201</v>
      </c>
      <c r="EB6" s="10">
        <v>258</v>
      </c>
      <c r="EC6" s="10">
        <v>259</v>
      </c>
      <c r="ED6" s="10">
        <v>920</v>
      </c>
      <c r="EE6" s="10">
        <v>257</v>
      </c>
      <c r="EF6" s="10">
        <v>256</v>
      </c>
      <c r="EG6" s="10">
        <v>2148</v>
      </c>
      <c r="EH6" s="10">
        <v>58288</v>
      </c>
      <c r="EI6" s="10">
        <v>58289</v>
      </c>
      <c r="EJ6" s="10">
        <v>58839</v>
      </c>
      <c r="EK6" s="10">
        <v>58840</v>
      </c>
      <c r="EL6" s="10">
        <v>296</v>
      </c>
      <c r="EM6" s="10">
        <v>297</v>
      </c>
      <c r="EN6" s="10">
        <v>211</v>
      </c>
      <c r="EO6" s="10">
        <v>2175</v>
      </c>
      <c r="EP6" s="10">
        <v>2178</v>
      </c>
      <c r="EQ6" s="10">
        <v>2181</v>
      </c>
      <c r="ER6" s="10">
        <v>1262</v>
      </c>
      <c r="ES6" s="10">
        <v>63425</v>
      </c>
      <c r="ET6" s="10">
        <v>233</v>
      </c>
      <c r="EU6" s="10">
        <v>2150</v>
      </c>
      <c r="EV6" s="10">
        <v>2165</v>
      </c>
      <c r="EW6" s="10">
        <v>2161</v>
      </c>
      <c r="EX6" s="10">
        <v>61197</v>
      </c>
      <c r="EY6" s="10">
        <v>58851</v>
      </c>
      <c r="EZ6" s="10">
        <v>234</v>
      </c>
      <c r="FA6" s="10">
        <v>215</v>
      </c>
      <c r="FB6" s="10">
        <v>917</v>
      </c>
      <c r="FC6" s="10">
        <v>289</v>
      </c>
      <c r="FD6" s="10">
        <v>58333</v>
      </c>
      <c r="FE6" s="10">
        <v>58336</v>
      </c>
      <c r="FF6" s="10">
        <v>213</v>
      </c>
      <c r="FG6" s="10">
        <v>232</v>
      </c>
      <c r="FH6" s="10">
        <v>2190</v>
      </c>
      <c r="FI6" s="211" t="s">
        <v>575</v>
      </c>
      <c r="FJ6" s="1"/>
      <c r="FK6" s="11">
        <v>221</v>
      </c>
      <c r="FL6" s="11">
        <v>222</v>
      </c>
      <c r="FM6" s="11">
        <v>224</v>
      </c>
      <c r="FN6" s="11">
        <v>2187</v>
      </c>
      <c r="FO6" s="11">
        <v>227</v>
      </c>
      <c r="FP6" s="11">
        <v>49400</v>
      </c>
      <c r="FQ6" s="11">
        <v>199</v>
      </c>
      <c r="FR6" s="11">
        <v>200</v>
      </c>
      <c r="FS6" s="207" t="s">
        <v>576</v>
      </c>
    </row>
    <row r="7" spans="1:175" ht="15" hidden="1" customHeight="1" x14ac:dyDescent="0.3">
      <c r="A7" s="211"/>
      <c r="B7" s="211"/>
      <c r="C7" s="10" t="s">
        <v>577</v>
      </c>
      <c r="D7" s="10" t="s">
        <v>578</v>
      </c>
      <c r="E7" s="10" t="s">
        <v>578</v>
      </c>
      <c r="F7" s="10" t="s">
        <v>579</v>
      </c>
      <c r="G7" s="10" t="s">
        <v>579</v>
      </c>
      <c r="H7" s="10" t="s">
        <v>579</v>
      </c>
      <c r="I7" s="10" t="s">
        <v>579</v>
      </c>
      <c r="J7" s="10" t="s">
        <v>578</v>
      </c>
      <c r="K7" s="10" t="s">
        <v>578</v>
      </c>
      <c r="L7" s="10" t="s">
        <v>578</v>
      </c>
      <c r="M7" s="10" t="s">
        <v>578</v>
      </c>
      <c r="N7" s="10" t="s">
        <v>578</v>
      </c>
      <c r="O7" s="10" t="s">
        <v>578</v>
      </c>
      <c r="P7" s="10" t="s">
        <v>578</v>
      </c>
      <c r="Q7" s="10" t="s">
        <v>578</v>
      </c>
      <c r="R7" s="10" t="s">
        <v>578</v>
      </c>
      <c r="S7" s="10" t="s">
        <v>578</v>
      </c>
      <c r="T7" s="10" t="s">
        <v>578</v>
      </c>
      <c r="U7" s="10" t="s">
        <v>578</v>
      </c>
      <c r="V7" s="10" t="s">
        <v>578</v>
      </c>
      <c r="W7" s="10" t="s">
        <v>578</v>
      </c>
      <c r="X7" s="10" t="s">
        <v>577</v>
      </c>
      <c r="Y7" s="10" t="s">
        <v>577</v>
      </c>
      <c r="Z7" s="10" t="s">
        <v>577</v>
      </c>
      <c r="AA7" s="10" t="s">
        <v>578</v>
      </c>
      <c r="AB7" s="10" t="s">
        <v>577</v>
      </c>
      <c r="AC7" s="10" t="s">
        <v>577</v>
      </c>
      <c r="AD7" s="10" t="s">
        <v>577</v>
      </c>
      <c r="AE7" s="10" t="s">
        <v>577</v>
      </c>
      <c r="AF7" s="10" t="s">
        <v>577</v>
      </c>
      <c r="AG7" s="10" t="s">
        <v>577</v>
      </c>
      <c r="AH7" s="10" t="s">
        <v>577</v>
      </c>
      <c r="AI7" s="10" t="s">
        <v>577</v>
      </c>
      <c r="AJ7" s="10" t="s">
        <v>578</v>
      </c>
      <c r="AK7" s="10" t="s">
        <v>579</v>
      </c>
      <c r="AL7" s="10" t="s">
        <v>579</v>
      </c>
      <c r="AM7" s="10" t="s">
        <v>579</v>
      </c>
      <c r="AN7" s="10" t="s">
        <v>578</v>
      </c>
      <c r="AO7" s="10" t="s">
        <v>578</v>
      </c>
      <c r="AP7" s="10" t="s">
        <v>578</v>
      </c>
      <c r="AQ7" s="10" t="s">
        <v>578</v>
      </c>
      <c r="AR7" s="10" t="s">
        <v>578</v>
      </c>
      <c r="AS7" s="10" t="s">
        <v>578</v>
      </c>
      <c r="AT7" s="10" t="s">
        <v>578</v>
      </c>
      <c r="AU7" s="10" t="s">
        <v>577</v>
      </c>
      <c r="AV7" s="10" t="s">
        <v>578</v>
      </c>
      <c r="AW7" s="10" t="s">
        <v>578</v>
      </c>
      <c r="AX7" s="10" t="s">
        <v>578</v>
      </c>
      <c r="AY7" s="10" t="s">
        <v>578</v>
      </c>
      <c r="AZ7" s="10" t="s">
        <v>578</v>
      </c>
      <c r="BA7" s="10" t="s">
        <v>578</v>
      </c>
      <c r="BB7" s="10" t="s">
        <v>578</v>
      </c>
      <c r="BC7" s="10" t="s">
        <v>578</v>
      </c>
      <c r="BD7" s="10" t="s">
        <v>577</v>
      </c>
      <c r="BE7" s="10" t="s">
        <v>579</v>
      </c>
      <c r="BF7" s="10" t="s">
        <v>578</v>
      </c>
      <c r="BG7" s="10" t="s">
        <v>578</v>
      </c>
      <c r="BH7" s="10" t="s">
        <v>578</v>
      </c>
      <c r="BI7" s="10" t="s">
        <v>578</v>
      </c>
      <c r="BJ7" s="10" t="s">
        <v>579</v>
      </c>
      <c r="BK7" s="10" t="s">
        <v>579</v>
      </c>
      <c r="BL7" s="10" t="s">
        <v>579</v>
      </c>
      <c r="BM7" s="10" t="s">
        <v>577</v>
      </c>
      <c r="BN7" s="10" t="s">
        <v>577</v>
      </c>
      <c r="BO7" s="10" t="s">
        <v>577</v>
      </c>
      <c r="BP7" s="10" t="s">
        <v>578</v>
      </c>
      <c r="BQ7" s="10" t="s">
        <v>578</v>
      </c>
      <c r="BR7" s="10" t="s">
        <v>578</v>
      </c>
      <c r="BS7" s="10" t="s">
        <v>578</v>
      </c>
      <c r="BT7" s="10" t="s">
        <v>578</v>
      </c>
      <c r="BU7" s="10" t="s">
        <v>578</v>
      </c>
      <c r="BV7" s="10" t="s">
        <v>578</v>
      </c>
      <c r="BW7" s="10" t="s">
        <v>577</v>
      </c>
      <c r="BX7" s="10" t="s">
        <v>577</v>
      </c>
      <c r="BY7" s="10" t="s">
        <v>577</v>
      </c>
      <c r="BZ7" s="10" t="s">
        <v>579</v>
      </c>
      <c r="CA7" s="10" t="s">
        <v>577</v>
      </c>
      <c r="CB7" s="10" t="s">
        <v>578</v>
      </c>
      <c r="CC7" s="10" t="s">
        <v>579</v>
      </c>
      <c r="CD7" s="10" t="s">
        <v>578</v>
      </c>
      <c r="CE7" s="10" t="s">
        <v>578</v>
      </c>
      <c r="CF7" s="10" t="s">
        <v>578</v>
      </c>
      <c r="CG7" s="10" t="s">
        <v>578</v>
      </c>
      <c r="CH7" s="10" t="s">
        <v>578</v>
      </c>
      <c r="CI7" s="10" t="s">
        <v>578</v>
      </c>
      <c r="CJ7" s="10" t="s">
        <v>578</v>
      </c>
      <c r="CK7" s="10" t="s">
        <v>578</v>
      </c>
      <c r="CL7" s="10" t="s">
        <v>578</v>
      </c>
      <c r="CM7" s="10" t="s">
        <v>578</v>
      </c>
      <c r="CN7" s="10" t="s">
        <v>578</v>
      </c>
      <c r="CO7" s="10" t="s">
        <v>578</v>
      </c>
      <c r="CP7" s="10" t="s">
        <v>577</v>
      </c>
      <c r="CQ7" s="10" t="s">
        <v>577</v>
      </c>
      <c r="CR7" s="10" t="s">
        <v>577</v>
      </c>
      <c r="CS7" s="10" t="s">
        <v>577</v>
      </c>
      <c r="CT7" s="10" t="s">
        <v>578</v>
      </c>
      <c r="CU7" s="10" t="s">
        <v>578</v>
      </c>
      <c r="CV7" s="10" t="s">
        <v>578</v>
      </c>
      <c r="CW7" s="10" t="s">
        <v>578</v>
      </c>
      <c r="CX7" s="10" t="s">
        <v>577</v>
      </c>
      <c r="CY7" s="10" t="s">
        <v>579</v>
      </c>
      <c r="CZ7" s="10" t="s">
        <v>579</v>
      </c>
      <c r="DA7" s="10" t="s">
        <v>579</v>
      </c>
      <c r="DB7" s="10" t="s">
        <v>578</v>
      </c>
      <c r="DC7" s="10" t="s">
        <v>579</v>
      </c>
      <c r="DD7" s="10" t="s">
        <v>579</v>
      </c>
      <c r="DE7" s="10" t="s">
        <v>577</v>
      </c>
      <c r="DF7" s="10" t="s">
        <v>578</v>
      </c>
      <c r="DG7" s="10" t="s">
        <v>578</v>
      </c>
      <c r="DH7" s="10" t="s">
        <v>578</v>
      </c>
      <c r="DI7" s="10" t="s">
        <v>579</v>
      </c>
      <c r="DJ7" s="10" t="s">
        <v>579</v>
      </c>
      <c r="DK7" s="10" t="s">
        <v>578</v>
      </c>
      <c r="DL7" s="10" t="s">
        <v>578</v>
      </c>
      <c r="DM7" s="10" t="s">
        <v>577</v>
      </c>
      <c r="DN7" s="10" t="s">
        <v>577</v>
      </c>
      <c r="DO7" s="10" t="s">
        <v>578</v>
      </c>
      <c r="DP7" s="10" t="s">
        <v>578</v>
      </c>
      <c r="DQ7" s="10" t="s">
        <v>578</v>
      </c>
      <c r="DR7" s="10" t="s">
        <v>578</v>
      </c>
      <c r="DS7" s="10" t="s">
        <v>578</v>
      </c>
      <c r="DT7" s="10" t="s">
        <v>578</v>
      </c>
      <c r="DU7" s="10" t="s">
        <v>577</v>
      </c>
      <c r="DV7" s="10" t="s">
        <v>578</v>
      </c>
      <c r="DW7" s="10" t="s">
        <v>578</v>
      </c>
      <c r="DX7" s="10" t="s">
        <v>579</v>
      </c>
      <c r="DY7" s="10" t="s">
        <v>578</v>
      </c>
      <c r="DZ7" s="10" t="s">
        <v>578</v>
      </c>
      <c r="EA7" s="10" t="s">
        <v>579</v>
      </c>
      <c r="EB7" s="10" t="s">
        <v>578</v>
      </c>
      <c r="EC7" s="10" t="s">
        <v>578</v>
      </c>
      <c r="ED7" s="10" t="s">
        <v>578</v>
      </c>
      <c r="EE7" s="10" t="s">
        <v>579</v>
      </c>
      <c r="EF7" s="10" t="s">
        <v>579</v>
      </c>
      <c r="EG7" s="10" t="s">
        <v>577</v>
      </c>
      <c r="EH7" s="10" t="s">
        <v>578</v>
      </c>
      <c r="EI7" s="10" t="s">
        <v>578</v>
      </c>
      <c r="EJ7" s="10" t="s">
        <v>578</v>
      </c>
      <c r="EK7" s="10" t="s">
        <v>578</v>
      </c>
      <c r="EL7" s="10" t="s">
        <v>578</v>
      </c>
      <c r="EM7" s="10" t="s">
        <v>578</v>
      </c>
      <c r="EN7" s="10" t="s">
        <v>577</v>
      </c>
      <c r="EO7" s="10" t="s">
        <v>577</v>
      </c>
      <c r="EP7" s="10" t="s">
        <v>577</v>
      </c>
      <c r="EQ7" s="10" t="s">
        <v>577</v>
      </c>
      <c r="ER7" s="10" t="s">
        <v>579</v>
      </c>
      <c r="ES7" s="10" t="s">
        <v>577</v>
      </c>
      <c r="ET7" s="10" t="s">
        <v>577</v>
      </c>
      <c r="EU7" s="10" t="s">
        <v>577</v>
      </c>
      <c r="EV7" s="10" t="s">
        <v>578</v>
      </c>
      <c r="EW7" s="10" t="s">
        <v>578</v>
      </c>
      <c r="EX7" s="10" t="s">
        <v>578</v>
      </c>
      <c r="EY7" s="10" t="s">
        <v>577</v>
      </c>
      <c r="EZ7" s="10" t="s">
        <v>577</v>
      </c>
      <c r="FA7" s="10" t="s">
        <v>579</v>
      </c>
      <c r="FB7" s="10" t="s">
        <v>578</v>
      </c>
      <c r="FC7" s="10" t="s">
        <v>579</v>
      </c>
      <c r="FD7" s="10" t="s">
        <v>579</v>
      </c>
      <c r="FE7" s="10" t="s">
        <v>579</v>
      </c>
      <c r="FF7" s="10" t="s">
        <v>578</v>
      </c>
      <c r="FG7" s="10" t="s">
        <v>579</v>
      </c>
      <c r="FH7" s="10" t="s">
        <v>579</v>
      </c>
      <c r="FI7" s="211"/>
      <c r="FJ7" s="1"/>
      <c r="FK7" s="11" t="s">
        <v>579</v>
      </c>
      <c r="FL7" s="11" t="s">
        <v>578</v>
      </c>
      <c r="FM7" s="11" t="s">
        <v>579</v>
      </c>
      <c r="FN7" s="11" t="s">
        <v>579</v>
      </c>
      <c r="FO7" s="11" t="s">
        <v>579</v>
      </c>
      <c r="FP7" s="11" t="s">
        <v>579</v>
      </c>
      <c r="FQ7" s="11" t="s">
        <v>579</v>
      </c>
      <c r="FR7" s="11" t="s">
        <v>579</v>
      </c>
      <c r="FS7" s="207"/>
    </row>
    <row r="8" spans="1:175" ht="15" hidden="1" customHeight="1" x14ac:dyDescent="0.3">
      <c r="A8" s="211"/>
      <c r="B8" s="211"/>
      <c r="C8" s="10" t="s">
        <v>581</v>
      </c>
      <c r="D8" s="10" t="s">
        <v>581</v>
      </c>
      <c r="E8" s="10" t="s">
        <v>581</v>
      </c>
      <c r="F8" s="10" t="s">
        <v>582</v>
      </c>
      <c r="G8" s="10" t="s">
        <v>582</v>
      </c>
      <c r="H8" s="10" t="s">
        <v>581</v>
      </c>
      <c r="I8" s="10" t="s">
        <v>581</v>
      </c>
      <c r="J8" s="10" t="s">
        <v>582</v>
      </c>
      <c r="K8" s="10" t="s">
        <v>582</v>
      </c>
      <c r="L8" s="10" t="s">
        <v>582</v>
      </c>
      <c r="M8" s="10" t="s">
        <v>582</v>
      </c>
      <c r="N8" s="10" t="s">
        <v>582</v>
      </c>
      <c r="O8" s="10" t="s">
        <v>582</v>
      </c>
      <c r="P8" s="10" t="s">
        <v>582</v>
      </c>
      <c r="Q8" s="10" t="s">
        <v>582</v>
      </c>
      <c r="R8" s="10" t="s">
        <v>581</v>
      </c>
      <c r="S8" s="10" t="s">
        <v>581</v>
      </c>
      <c r="T8" s="10" t="s">
        <v>582</v>
      </c>
      <c r="U8" s="10" t="s">
        <v>582</v>
      </c>
      <c r="V8" s="10" t="s">
        <v>582</v>
      </c>
      <c r="W8" s="10" t="s">
        <v>582</v>
      </c>
      <c r="X8" s="10" t="s">
        <v>581</v>
      </c>
      <c r="Y8" s="10" t="s">
        <v>581</v>
      </c>
      <c r="Z8" s="10" t="s">
        <v>581</v>
      </c>
      <c r="AA8" s="10" t="s">
        <v>582</v>
      </c>
      <c r="AB8" s="10" t="s">
        <v>581</v>
      </c>
      <c r="AC8" s="10" t="s">
        <v>581</v>
      </c>
      <c r="AD8" s="10" t="s">
        <v>581</v>
      </c>
      <c r="AE8" s="10" t="s">
        <v>581</v>
      </c>
      <c r="AF8" s="10" t="s">
        <v>582</v>
      </c>
      <c r="AG8" s="10" t="s">
        <v>582</v>
      </c>
      <c r="AH8" s="10" t="s">
        <v>582</v>
      </c>
      <c r="AI8" s="10" t="s">
        <v>581</v>
      </c>
      <c r="AJ8" s="10" t="s">
        <v>581</v>
      </c>
      <c r="AK8" s="10" t="s">
        <v>582</v>
      </c>
      <c r="AL8" s="10" t="s">
        <v>582</v>
      </c>
      <c r="AM8" s="10" t="s">
        <v>582</v>
      </c>
      <c r="AN8" s="10" t="s">
        <v>581</v>
      </c>
      <c r="AO8" s="10" t="s">
        <v>581</v>
      </c>
      <c r="AP8" s="10" t="s">
        <v>581</v>
      </c>
      <c r="AQ8" s="10" t="s">
        <v>581</v>
      </c>
      <c r="AR8" s="10" t="s">
        <v>581</v>
      </c>
      <c r="AS8" s="10" t="s">
        <v>581</v>
      </c>
      <c r="AT8" s="10" t="s">
        <v>581</v>
      </c>
      <c r="AU8" s="10" t="s">
        <v>581</v>
      </c>
      <c r="AV8" s="10" t="s">
        <v>582</v>
      </c>
      <c r="AW8" s="10" t="s">
        <v>582</v>
      </c>
      <c r="AX8" s="10" t="s">
        <v>582</v>
      </c>
      <c r="AY8" s="10" t="s">
        <v>581</v>
      </c>
      <c r="AZ8" s="10" t="s">
        <v>581</v>
      </c>
      <c r="BA8" s="10" t="s">
        <v>581</v>
      </c>
      <c r="BB8" s="10" t="s">
        <v>581</v>
      </c>
      <c r="BC8" s="10" t="s">
        <v>581</v>
      </c>
      <c r="BD8" s="10" t="s">
        <v>581</v>
      </c>
      <c r="BE8" s="10" t="s">
        <v>581</v>
      </c>
      <c r="BF8" s="10" t="s">
        <v>581</v>
      </c>
      <c r="BG8" s="10" t="s">
        <v>581</v>
      </c>
      <c r="BH8" s="10" t="s">
        <v>581</v>
      </c>
      <c r="BI8" s="10" t="s">
        <v>581</v>
      </c>
      <c r="BJ8" s="10" t="s">
        <v>582</v>
      </c>
      <c r="BK8" s="10" t="s">
        <v>582</v>
      </c>
      <c r="BL8" s="10" t="s">
        <v>582</v>
      </c>
      <c r="BM8" s="10" t="s">
        <v>582</v>
      </c>
      <c r="BN8" s="10" t="s">
        <v>582</v>
      </c>
      <c r="BO8" s="10" t="s">
        <v>582</v>
      </c>
      <c r="BP8" s="10" t="s">
        <v>581</v>
      </c>
      <c r="BQ8" s="10" t="s">
        <v>582</v>
      </c>
      <c r="BR8" s="10" t="s">
        <v>582</v>
      </c>
      <c r="BS8" s="10" t="s">
        <v>582</v>
      </c>
      <c r="BT8" s="10" t="s">
        <v>582</v>
      </c>
      <c r="BU8" s="10" t="s">
        <v>582</v>
      </c>
      <c r="BV8" s="10" t="s">
        <v>582</v>
      </c>
      <c r="BW8" s="10" t="s">
        <v>582</v>
      </c>
      <c r="BX8" s="10" t="s">
        <v>582</v>
      </c>
      <c r="BY8" s="10" t="s">
        <v>582</v>
      </c>
      <c r="BZ8" s="10" t="s">
        <v>581</v>
      </c>
      <c r="CA8" s="10" t="s">
        <v>582</v>
      </c>
      <c r="CB8" s="10" t="s">
        <v>582</v>
      </c>
      <c r="CC8" s="10" t="s">
        <v>581</v>
      </c>
      <c r="CD8" s="10" t="s">
        <v>581</v>
      </c>
      <c r="CE8" s="10" t="s">
        <v>581</v>
      </c>
      <c r="CF8" s="10" t="s">
        <v>581</v>
      </c>
      <c r="CG8" s="10" t="s">
        <v>581</v>
      </c>
      <c r="CH8" s="10" t="s">
        <v>581</v>
      </c>
      <c r="CI8" s="10" t="s">
        <v>582</v>
      </c>
      <c r="CJ8" s="10" t="s">
        <v>582</v>
      </c>
      <c r="CK8" s="10" t="s">
        <v>582</v>
      </c>
      <c r="CL8" s="10" t="s">
        <v>582</v>
      </c>
      <c r="CM8" s="10" t="s">
        <v>582</v>
      </c>
      <c r="CN8" s="10" t="s">
        <v>582</v>
      </c>
      <c r="CO8" s="10" t="s">
        <v>582</v>
      </c>
      <c r="CP8" s="10" t="s">
        <v>582</v>
      </c>
      <c r="CQ8" s="10" t="s">
        <v>582</v>
      </c>
      <c r="CR8" s="10" t="s">
        <v>582</v>
      </c>
      <c r="CS8" s="10" t="s">
        <v>582</v>
      </c>
      <c r="CT8" s="10" t="s">
        <v>582</v>
      </c>
      <c r="CU8" s="10" t="s">
        <v>582</v>
      </c>
      <c r="CV8" s="10" t="s">
        <v>583</v>
      </c>
      <c r="CW8" s="10" t="s">
        <v>584</v>
      </c>
      <c r="CX8" s="10" t="s">
        <v>583</v>
      </c>
      <c r="CY8" s="10" t="s">
        <v>584</v>
      </c>
      <c r="CZ8" s="10" t="s">
        <v>583</v>
      </c>
      <c r="DA8" s="10" t="s">
        <v>581</v>
      </c>
      <c r="DB8" s="10" t="s">
        <v>581</v>
      </c>
      <c r="DC8" s="10" t="s">
        <v>581</v>
      </c>
      <c r="DD8" s="10" t="s">
        <v>581</v>
      </c>
      <c r="DE8" s="10" t="s">
        <v>581</v>
      </c>
      <c r="DF8" s="10" t="s">
        <v>581</v>
      </c>
      <c r="DG8" s="10" t="s">
        <v>581</v>
      </c>
      <c r="DH8" s="10" t="s">
        <v>581</v>
      </c>
      <c r="DI8" s="10" t="s">
        <v>581</v>
      </c>
      <c r="DJ8" s="10" t="s">
        <v>581</v>
      </c>
      <c r="DK8" s="10" t="s">
        <v>581</v>
      </c>
      <c r="DL8" s="10" t="s">
        <v>581</v>
      </c>
      <c r="DM8" s="10" t="s">
        <v>583</v>
      </c>
      <c r="DN8" s="10" t="s">
        <v>583</v>
      </c>
      <c r="DO8" s="10" t="s">
        <v>584</v>
      </c>
      <c r="DP8" s="10" t="s">
        <v>584</v>
      </c>
      <c r="DQ8" s="10" t="s">
        <v>582</v>
      </c>
      <c r="DR8" s="10" t="s">
        <v>582</v>
      </c>
      <c r="DS8" s="10" t="s">
        <v>582</v>
      </c>
      <c r="DT8" s="10" t="s">
        <v>582</v>
      </c>
      <c r="DU8" s="10" t="s">
        <v>583</v>
      </c>
      <c r="DV8" s="10" t="s">
        <v>581</v>
      </c>
      <c r="DW8" s="10" t="s">
        <v>581</v>
      </c>
      <c r="DX8" s="10" t="s">
        <v>581</v>
      </c>
      <c r="DY8" s="10" t="s">
        <v>581</v>
      </c>
      <c r="DZ8" s="10" t="s">
        <v>581</v>
      </c>
      <c r="EA8" s="10" t="s">
        <v>581</v>
      </c>
      <c r="EB8" s="10" t="s">
        <v>581</v>
      </c>
      <c r="EC8" s="10" t="s">
        <v>581</v>
      </c>
      <c r="ED8" s="10" t="s">
        <v>581</v>
      </c>
      <c r="EE8" s="10" t="s">
        <v>584</v>
      </c>
      <c r="EF8" s="10" t="s">
        <v>584</v>
      </c>
      <c r="EG8" s="10" t="s">
        <v>583</v>
      </c>
      <c r="EH8" s="10" t="s">
        <v>584</v>
      </c>
      <c r="EI8" s="10" t="s">
        <v>584</v>
      </c>
      <c r="EJ8" s="10" t="s">
        <v>584</v>
      </c>
      <c r="EK8" s="10" t="s">
        <v>584</v>
      </c>
      <c r="EL8" s="10" t="s">
        <v>581</v>
      </c>
      <c r="EM8" s="10" t="s">
        <v>581</v>
      </c>
      <c r="EN8" s="10" t="s">
        <v>581</v>
      </c>
      <c r="EO8" s="10" t="s">
        <v>581</v>
      </c>
      <c r="EP8" s="10" t="s">
        <v>581</v>
      </c>
      <c r="EQ8" s="10" t="s">
        <v>581</v>
      </c>
      <c r="ER8" s="10" t="s">
        <v>584</v>
      </c>
      <c r="ES8" s="10" t="s">
        <v>583</v>
      </c>
      <c r="ET8" s="10" t="s">
        <v>583</v>
      </c>
      <c r="EU8" s="10" t="s">
        <v>583</v>
      </c>
      <c r="EV8" s="10" t="s">
        <v>581</v>
      </c>
      <c r="EW8" s="10" t="s">
        <v>584</v>
      </c>
      <c r="EX8" s="10" t="s">
        <v>584</v>
      </c>
      <c r="EY8" s="10" t="s">
        <v>583</v>
      </c>
      <c r="EZ8" s="10" t="s">
        <v>583</v>
      </c>
      <c r="FA8" s="10" t="s">
        <v>581</v>
      </c>
      <c r="FB8" s="10" t="s">
        <v>581</v>
      </c>
      <c r="FC8" s="10" t="s">
        <v>582</v>
      </c>
      <c r="FD8" s="10" t="s">
        <v>582</v>
      </c>
      <c r="FE8" s="10" t="s">
        <v>582</v>
      </c>
      <c r="FF8" s="10" t="s">
        <v>582</v>
      </c>
      <c r="FG8" s="10" t="s">
        <v>582</v>
      </c>
      <c r="FH8" s="10" t="s">
        <v>582</v>
      </c>
      <c r="FI8" s="211"/>
      <c r="FJ8" s="1"/>
      <c r="FK8" s="11" t="s">
        <v>581</v>
      </c>
      <c r="FL8" s="11" t="s">
        <v>581</v>
      </c>
      <c r="FM8" s="11" t="s">
        <v>581</v>
      </c>
      <c r="FN8" s="11" t="s">
        <v>581</v>
      </c>
      <c r="FO8" s="11" t="s">
        <v>582</v>
      </c>
      <c r="FP8" s="11" t="s">
        <v>582</v>
      </c>
      <c r="FQ8" s="11" t="s">
        <v>581</v>
      </c>
      <c r="FR8" s="11" t="s">
        <v>581</v>
      </c>
      <c r="FS8" s="207"/>
    </row>
    <row r="9" spans="1:175" ht="40.049999999999997" customHeight="1" x14ac:dyDescent="0.3">
      <c r="A9" s="211"/>
      <c r="B9" s="211"/>
      <c r="C9" s="12" t="s">
        <v>585</v>
      </c>
      <c r="D9" s="12" t="s">
        <v>249</v>
      </c>
      <c r="E9" s="12" t="s">
        <v>249</v>
      </c>
      <c r="F9" s="12" t="s">
        <v>249</v>
      </c>
      <c r="G9" s="12" t="s">
        <v>249</v>
      </c>
      <c r="H9" s="12" t="s">
        <v>89</v>
      </c>
      <c r="I9" s="12" t="s">
        <v>89</v>
      </c>
      <c r="J9" s="12" t="s">
        <v>122</v>
      </c>
      <c r="K9" s="12" t="s">
        <v>122</v>
      </c>
      <c r="L9" s="12" t="s">
        <v>79</v>
      </c>
      <c r="M9" s="12" t="s">
        <v>79</v>
      </c>
      <c r="N9" s="12" t="s">
        <v>79</v>
      </c>
      <c r="O9" s="12" t="s">
        <v>79</v>
      </c>
      <c r="P9" s="12" t="s">
        <v>79</v>
      </c>
      <c r="Q9" s="12" t="s">
        <v>79</v>
      </c>
      <c r="R9" s="12" t="s">
        <v>79</v>
      </c>
      <c r="S9" s="12" t="s">
        <v>79</v>
      </c>
      <c r="T9" s="12" t="s">
        <v>586</v>
      </c>
      <c r="U9" s="12" t="s">
        <v>586</v>
      </c>
      <c r="V9" s="12" t="s">
        <v>586</v>
      </c>
      <c r="W9" s="12" t="s">
        <v>586</v>
      </c>
      <c r="X9" s="12" t="s">
        <v>587</v>
      </c>
      <c r="Y9" s="12" t="s">
        <v>245</v>
      </c>
      <c r="Z9" s="12" t="s">
        <v>245</v>
      </c>
      <c r="AA9" s="12" t="s">
        <v>245</v>
      </c>
      <c r="AB9" s="12" t="s">
        <v>46</v>
      </c>
      <c r="AC9" s="12" t="s">
        <v>46</v>
      </c>
      <c r="AD9" s="12" t="s">
        <v>46</v>
      </c>
      <c r="AE9" s="12" t="s">
        <v>46</v>
      </c>
      <c r="AF9" s="12" t="s">
        <v>46</v>
      </c>
      <c r="AG9" s="12" t="s">
        <v>46</v>
      </c>
      <c r="AH9" s="12" t="s">
        <v>46</v>
      </c>
      <c r="AI9" s="12" t="s">
        <v>484</v>
      </c>
      <c r="AJ9" s="12" t="s">
        <v>588</v>
      </c>
      <c r="AK9" s="12" t="s">
        <v>356</v>
      </c>
      <c r="AL9" s="12" t="s">
        <v>589</v>
      </c>
      <c r="AM9" s="12" t="s">
        <v>589</v>
      </c>
      <c r="AN9" s="12" t="s">
        <v>266</v>
      </c>
      <c r="AO9" s="12" t="s">
        <v>266</v>
      </c>
      <c r="AP9" s="12" t="s">
        <v>590</v>
      </c>
      <c r="AQ9" s="12" t="s">
        <v>591</v>
      </c>
      <c r="AR9" s="12" t="s">
        <v>591</v>
      </c>
      <c r="AS9" s="12" t="s">
        <v>592</v>
      </c>
      <c r="AT9" s="12" t="s">
        <v>593</v>
      </c>
      <c r="AU9" s="12" t="s">
        <v>594</v>
      </c>
      <c r="AV9" s="12" t="s">
        <v>75</v>
      </c>
      <c r="AW9" s="12" t="s">
        <v>75</v>
      </c>
      <c r="AX9" s="12" t="s">
        <v>75</v>
      </c>
      <c r="AY9" s="12" t="s">
        <v>110</v>
      </c>
      <c r="AZ9" s="12" t="s">
        <v>110</v>
      </c>
      <c r="BA9" s="12" t="s">
        <v>110</v>
      </c>
      <c r="BB9" s="12" t="s">
        <v>110</v>
      </c>
      <c r="BC9" s="12" t="s">
        <v>110</v>
      </c>
      <c r="BD9" s="12" t="s">
        <v>110</v>
      </c>
      <c r="BE9" s="12" t="s">
        <v>110</v>
      </c>
      <c r="BF9" s="12" t="s">
        <v>110</v>
      </c>
      <c r="BG9" s="12" t="s">
        <v>595</v>
      </c>
      <c r="BH9" s="12" t="s">
        <v>595</v>
      </c>
      <c r="BI9" s="12" t="s">
        <v>596</v>
      </c>
      <c r="BJ9" s="12" t="s">
        <v>55</v>
      </c>
      <c r="BK9" s="12" t="s">
        <v>55</v>
      </c>
      <c r="BL9" s="12" t="s">
        <v>55</v>
      </c>
      <c r="BM9" s="12" t="s">
        <v>63</v>
      </c>
      <c r="BN9" s="12" t="s">
        <v>63</v>
      </c>
      <c r="BO9" s="12" t="s">
        <v>63</v>
      </c>
      <c r="BP9" s="12" t="s">
        <v>63</v>
      </c>
      <c r="BQ9" s="12" t="s">
        <v>63</v>
      </c>
      <c r="BR9" s="12" t="s">
        <v>63</v>
      </c>
      <c r="BS9" s="12" t="s">
        <v>63</v>
      </c>
      <c r="BT9" s="12" t="s">
        <v>63</v>
      </c>
      <c r="BU9" s="12" t="s">
        <v>63</v>
      </c>
      <c r="BV9" s="12" t="s">
        <v>63</v>
      </c>
      <c r="BW9" s="12" t="s">
        <v>63</v>
      </c>
      <c r="BX9" s="12" t="s">
        <v>63</v>
      </c>
      <c r="BY9" s="12" t="s">
        <v>63</v>
      </c>
      <c r="BZ9" s="12" t="s">
        <v>63</v>
      </c>
      <c r="CA9" s="12" t="s">
        <v>597</v>
      </c>
      <c r="CB9" s="12" t="s">
        <v>597</v>
      </c>
      <c r="CC9" s="12" t="s">
        <v>598</v>
      </c>
      <c r="CD9" s="12" t="s">
        <v>95</v>
      </c>
      <c r="CE9" s="12" t="s">
        <v>95</v>
      </c>
      <c r="CF9" s="12" t="s">
        <v>95</v>
      </c>
      <c r="CG9" s="12" t="s">
        <v>95</v>
      </c>
      <c r="CH9" s="12" t="s">
        <v>95</v>
      </c>
      <c r="CI9" s="12" t="s">
        <v>95</v>
      </c>
      <c r="CJ9" s="12" t="s">
        <v>95</v>
      </c>
      <c r="CK9" s="12" t="s">
        <v>95</v>
      </c>
      <c r="CL9" s="12" t="s">
        <v>95</v>
      </c>
      <c r="CM9" s="12" t="s">
        <v>95</v>
      </c>
      <c r="CN9" s="12" t="s">
        <v>95</v>
      </c>
      <c r="CO9" s="12" t="s">
        <v>95</v>
      </c>
      <c r="CP9" s="12" t="s">
        <v>107</v>
      </c>
      <c r="CQ9" s="12" t="s">
        <v>107</v>
      </c>
      <c r="CR9" s="12" t="s">
        <v>107</v>
      </c>
      <c r="CS9" s="12" t="s">
        <v>107</v>
      </c>
      <c r="CT9" s="12" t="s">
        <v>118</v>
      </c>
      <c r="CU9" s="12" t="s">
        <v>118</v>
      </c>
      <c r="CV9" s="12" t="s">
        <v>599</v>
      </c>
      <c r="CW9" s="12" t="s">
        <v>600</v>
      </c>
      <c r="CX9" s="12" t="s">
        <v>601</v>
      </c>
      <c r="CY9" s="12" t="s">
        <v>602</v>
      </c>
      <c r="CZ9" s="12" t="s">
        <v>603</v>
      </c>
      <c r="DA9" s="12" t="s">
        <v>604</v>
      </c>
      <c r="DB9" s="12" t="s">
        <v>566</v>
      </c>
      <c r="DC9" s="12" t="s">
        <v>89</v>
      </c>
      <c r="DD9" s="12" t="s">
        <v>89</v>
      </c>
      <c r="DE9" s="12" t="s">
        <v>484</v>
      </c>
      <c r="DF9" s="12" t="s">
        <v>605</v>
      </c>
      <c r="DG9" s="12" t="s">
        <v>260</v>
      </c>
      <c r="DH9" s="12" t="s">
        <v>606</v>
      </c>
      <c r="DI9" s="12" t="s">
        <v>607</v>
      </c>
      <c r="DJ9" s="12" t="s">
        <v>608</v>
      </c>
      <c r="DK9" s="12" t="s">
        <v>609</v>
      </c>
      <c r="DL9" s="12" t="s">
        <v>610</v>
      </c>
      <c r="DM9" s="12" t="s">
        <v>611</v>
      </c>
      <c r="DN9" s="12" t="s">
        <v>612</v>
      </c>
      <c r="DO9" s="12" t="s">
        <v>613</v>
      </c>
      <c r="DP9" s="12" t="s">
        <v>614</v>
      </c>
      <c r="DQ9" s="12" t="s">
        <v>615</v>
      </c>
      <c r="DR9" s="12" t="s">
        <v>615</v>
      </c>
      <c r="DS9" s="12" t="s">
        <v>615</v>
      </c>
      <c r="DT9" s="12" t="s">
        <v>615</v>
      </c>
      <c r="DU9" s="12" t="s">
        <v>616</v>
      </c>
      <c r="DV9" s="12" t="s">
        <v>617</v>
      </c>
      <c r="DW9" s="12" t="s">
        <v>618</v>
      </c>
      <c r="DX9" s="12" t="s">
        <v>619</v>
      </c>
      <c r="DY9" s="12" t="s">
        <v>620</v>
      </c>
      <c r="DZ9" s="12" t="s">
        <v>621</v>
      </c>
      <c r="EA9" s="12" t="s">
        <v>621</v>
      </c>
      <c r="EB9" s="12" t="s">
        <v>621</v>
      </c>
      <c r="EC9" s="12" t="s">
        <v>621</v>
      </c>
      <c r="ED9" s="12" t="s">
        <v>622</v>
      </c>
      <c r="EE9" s="12" t="s">
        <v>623</v>
      </c>
      <c r="EF9" s="12" t="s">
        <v>623</v>
      </c>
      <c r="EG9" s="12" t="s">
        <v>63</v>
      </c>
      <c r="EH9" s="12" t="s">
        <v>63</v>
      </c>
      <c r="EI9" s="12" t="s">
        <v>63</v>
      </c>
      <c r="EJ9" s="12" t="s">
        <v>63</v>
      </c>
      <c r="EK9" s="12" t="s">
        <v>63</v>
      </c>
      <c r="EL9" s="12" t="s">
        <v>624</v>
      </c>
      <c r="EM9" s="12" t="s">
        <v>624</v>
      </c>
      <c r="EN9" s="12" t="s">
        <v>625</v>
      </c>
      <c r="EO9" s="12" t="s">
        <v>625</v>
      </c>
      <c r="EP9" s="12" t="s">
        <v>625</v>
      </c>
      <c r="EQ9" s="12" t="s">
        <v>625</v>
      </c>
      <c r="ER9" s="12" t="s">
        <v>626</v>
      </c>
      <c r="ES9" s="12" t="s">
        <v>322</v>
      </c>
      <c r="ET9" s="12" t="s">
        <v>627</v>
      </c>
      <c r="EU9" s="12" t="s">
        <v>95</v>
      </c>
      <c r="EV9" s="12" t="s">
        <v>95</v>
      </c>
      <c r="EW9" s="12" t="s">
        <v>95</v>
      </c>
      <c r="EX9" s="12" t="s">
        <v>95</v>
      </c>
      <c r="EY9" s="12" t="s">
        <v>95</v>
      </c>
      <c r="EZ9" s="12" t="s">
        <v>628</v>
      </c>
      <c r="FA9" s="12" t="s">
        <v>629</v>
      </c>
      <c r="FB9" s="12" t="s">
        <v>629</v>
      </c>
      <c r="FC9" s="12" t="s">
        <v>630</v>
      </c>
      <c r="FD9" s="12" t="s">
        <v>631</v>
      </c>
      <c r="FE9" s="12" t="s">
        <v>631</v>
      </c>
      <c r="FF9" s="12" t="s">
        <v>632</v>
      </c>
      <c r="FG9" s="12" t="s">
        <v>633</v>
      </c>
      <c r="FH9" s="12" t="s">
        <v>634</v>
      </c>
      <c r="FI9" s="211"/>
      <c r="FJ9" s="1"/>
      <c r="FK9" s="13" t="s">
        <v>636</v>
      </c>
      <c r="FL9" s="13" t="s">
        <v>637</v>
      </c>
      <c r="FM9" s="13" t="s">
        <v>638</v>
      </c>
      <c r="FN9" s="13" t="s">
        <v>639</v>
      </c>
      <c r="FO9" s="13" t="s">
        <v>640</v>
      </c>
      <c r="FP9" s="13" t="s">
        <v>641</v>
      </c>
      <c r="FQ9" s="13" t="s">
        <v>629</v>
      </c>
      <c r="FR9" s="13" t="s">
        <v>629</v>
      </c>
      <c r="FS9" s="207"/>
    </row>
    <row r="10" spans="1:175" ht="40.049999999999997" customHeight="1" x14ac:dyDescent="0.3">
      <c r="A10" s="211"/>
      <c r="B10" s="211"/>
      <c r="C10" s="10" t="s">
        <v>642</v>
      </c>
      <c r="D10" s="10" t="s">
        <v>250</v>
      </c>
      <c r="E10" s="10" t="s">
        <v>255</v>
      </c>
      <c r="F10" s="10" t="s">
        <v>643</v>
      </c>
      <c r="G10" s="10" t="s">
        <v>644</v>
      </c>
      <c r="H10" s="10" t="s">
        <v>645</v>
      </c>
      <c r="I10" s="10" t="s">
        <v>646</v>
      </c>
      <c r="J10" s="10" t="s">
        <v>647</v>
      </c>
      <c r="K10" s="10" t="s">
        <v>648</v>
      </c>
      <c r="L10" s="10" t="s">
        <v>649</v>
      </c>
      <c r="M10" s="10" t="s">
        <v>650</v>
      </c>
      <c r="N10" s="10" t="s">
        <v>651</v>
      </c>
      <c r="O10" s="10" t="s">
        <v>652</v>
      </c>
      <c r="P10" s="10" t="s">
        <v>653</v>
      </c>
      <c r="Q10" s="10" t="s">
        <v>654</v>
      </c>
      <c r="R10" s="10" t="s">
        <v>327</v>
      </c>
      <c r="S10" s="10" t="s">
        <v>655</v>
      </c>
      <c r="T10" s="10" t="s">
        <v>656</v>
      </c>
      <c r="U10" s="10" t="s">
        <v>657</v>
      </c>
      <c r="V10" s="10" t="s">
        <v>658</v>
      </c>
      <c r="W10" s="10" t="s">
        <v>659</v>
      </c>
      <c r="X10" s="10" t="s">
        <v>660</v>
      </c>
      <c r="Y10" s="10" t="s">
        <v>661</v>
      </c>
      <c r="Z10" s="10" t="s">
        <v>662</v>
      </c>
      <c r="AA10" s="10" t="s">
        <v>140</v>
      </c>
      <c r="AB10" s="10" t="s">
        <v>663</v>
      </c>
      <c r="AC10" s="10" t="s">
        <v>664</v>
      </c>
      <c r="AD10" s="10" t="s">
        <v>665</v>
      </c>
      <c r="AE10" s="10" t="s">
        <v>240</v>
      </c>
      <c r="AF10" s="10" t="s">
        <v>666</v>
      </c>
      <c r="AG10" s="10" t="s">
        <v>667</v>
      </c>
      <c r="AH10" s="10" t="s">
        <v>668</v>
      </c>
      <c r="AI10" s="10" t="s">
        <v>485</v>
      </c>
      <c r="AJ10" s="10" t="s">
        <v>669</v>
      </c>
      <c r="AK10" s="10" t="s">
        <v>357</v>
      </c>
      <c r="AL10" s="10" t="s">
        <v>670</v>
      </c>
      <c r="AM10" s="10" t="s">
        <v>671</v>
      </c>
      <c r="AN10" s="10" t="s">
        <v>672</v>
      </c>
      <c r="AO10" s="10" t="s">
        <v>673</v>
      </c>
      <c r="AP10" s="10" t="s">
        <v>590</v>
      </c>
      <c r="AQ10" s="10" t="s">
        <v>674</v>
      </c>
      <c r="AR10" s="10" t="s">
        <v>675</v>
      </c>
      <c r="AS10" s="10" t="s">
        <v>676</v>
      </c>
      <c r="AT10" s="10" t="s">
        <v>677</v>
      </c>
      <c r="AU10" s="10" t="s">
        <v>678</v>
      </c>
      <c r="AV10" s="10" t="s">
        <v>679</v>
      </c>
      <c r="AW10" s="10" t="s">
        <v>680</v>
      </c>
      <c r="AX10" s="10" t="s">
        <v>681</v>
      </c>
      <c r="AY10" s="10" t="s">
        <v>508</v>
      </c>
      <c r="AZ10" s="10" t="s">
        <v>682</v>
      </c>
      <c r="BA10" s="10" t="s">
        <v>461</v>
      </c>
      <c r="BB10" s="10" t="s">
        <v>500</v>
      </c>
      <c r="BC10" s="10" t="s">
        <v>683</v>
      </c>
      <c r="BD10" s="10" t="s">
        <v>684</v>
      </c>
      <c r="BE10" s="10" t="s">
        <v>685</v>
      </c>
      <c r="BF10" s="10" t="s">
        <v>686</v>
      </c>
      <c r="BG10" s="10" t="s">
        <v>687</v>
      </c>
      <c r="BH10" s="10" t="s">
        <v>688</v>
      </c>
      <c r="BI10" s="10" t="s">
        <v>689</v>
      </c>
      <c r="BJ10" s="10" t="s">
        <v>690</v>
      </c>
      <c r="BK10" s="10" t="s">
        <v>691</v>
      </c>
      <c r="BL10" s="10" t="s">
        <v>692</v>
      </c>
      <c r="BM10" s="10" t="s">
        <v>693</v>
      </c>
      <c r="BN10" s="10" t="s">
        <v>694</v>
      </c>
      <c r="BO10" s="10" t="s">
        <v>695</v>
      </c>
      <c r="BP10" s="10" t="s">
        <v>696</v>
      </c>
      <c r="BQ10" s="10" t="s">
        <v>697</v>
      </c>
      <c r="BR10" s="10" t="s">
        <v>698</v>
      </c>
      <c r="BS10" s="10" t="s">
        <v>699</v>
      </c>
      <c r="BT10" s="10" t="s">
        <v>700</v>
      </c>
      <c r="BU10" s="10" t="s">
        <v>701</v>
      </c>
      <c r="BV10" s="10" t="s">
        <v>702</v>
      </c>
      <c r="BW10" s="10" t="s">
        <v>703</v>
      </c>
      <c r="BX10" s="10" t="s">
        <v>704</v>
      </c>
      <c r="BY10" s="10" t="s">
        <v>705</v>
      </c>
      <c r="BZ10" s="10" t="s">
        <v>706</v>
      </c>
      <c r="CA10" s="10" t="s">
        <v>707</v>
      </c>
      <c r="CB10" s="10" t="s">
        <v>708</v>
      </c>
      <c r="CC10" s="10" t="s">
        <v>709</v>
      </c>
      <c r="CD10" s="10" t="s">
        <v>710</v>
      </c>
      <c r="CE10" s="10" t="s">
        <v>711</v>
      </c>
      <c r="CF10" s="10" t="s">
        <v>398</v>
      </c>
      <c r="CG10" s="10" t="s">
        <v>712</v>
      </c>
      <c r="CH10" s="10" t="s">
        <v>713</v>
      </c>
      <c r="CI10" s="10" t="s">
        <v>714</v>
      </c>
      <c r="CJ10" s="10" t="s">
        <v>715</v>
      </c>
      <c r="CK10" s="10" t="s">
        <v>716</v>
      </c>
      <c r="CL10" s="10" t="s">
        <v>717</v>
      </c>
      <c r="CM10" s="10" t="s">
        <v>718</v>
      </c>
      <c r="CN10" s="10" t="s">
        <v>719</v>
      </c>
      <c r="CO10" s="10" t="s">
        <v>720</v>
      </c>
      <c r="CP10" s="10" t="s">
        <v>721</v>
      </c>
      <c r="CQ10" s="10" t="s">
        <v>722</v>
      </c>
      <c r="CR10" s="10" t="s">
        <v>723</v>
      </c>
      <c r="CS10" s="10" t="s">
        <v>724</v>
      </c>
      <c r="CT10" s="10" t="s">
        <v>725</v>
      </c>
      <c r="CU10" s="10" t="s">
        <v>726</v>
      </c>
      <c r="CV10" s="10" t="s">
        <v>727</v>
      </c>
      <c r="CW10" s="10" t="s">
        <v>728</v>
      </c>
      <c r="CX10" s="10" t="s">
        <v>729</v>
      </c>
      <c r="CY10" s="10" t="s">
        <v>730</v>
      </c>
      <c r="CZ10" s="10" t="s">
        <v>731</v>
      </c>
      <c r="DA10" s="10" t="s">
        <v>732</v>
      </c>
      <c r="DB10" s="10" t="s">
        <v>568</v>
      </c>
      <c r="DC10" s="10" t="s">
        <v>733</v>
      </c>
      <c r="DD10" s="10" t="s">
        <v>734</v>
      </c>
      <c r="DE10" s="10" t="s">
        <v>735</v>
      </c>
      <c r="DF10" s="10" t="s">
        <v>736</v>
      </c>
      <c r="DG10" s="10" t="s">
        <v>261</v>
      </c>
      <c r="DH10" s="10" t="s">
        <v>737</v>
      </c>
      <c r="DI10" s="10" t="s">
        <v>738</v>
      </c>
      <c r="DJ10" s="10" t="s">
        <v>739</v>
      </c>
      <c r="DK10" s="10" t="s">
        <v>740</v>
      </c>
      <c r="DL10" s="10" t="s">
        <v>741</v>
      </c>
      <c r="DM10" s="10" t="s">
        <v>742</v>
      </c>
      <c r="DN10" s="10" t="s">
        <v>743</v>
      </c>
      <c r="DO10" s="10" t="s">
        <v>744</v>
      </c>
      <c r="DP10" s="10" t="s">
        <v>745</v>
      </c>
      <c r="DQ10" s="10" t="s">
        <v>413</v>
      </c>
      <c r="DR10" s="10" t="s">
        <v>746</v>
      </c>
      <c r="DS10" s="10" t="s">
        <v>747</v>
      </c>
      <c r="DT10" s="10" t="s">
        <v>748</v>
      </c>
      <c r="DU10" s="10" t="s">
        <v>749</v>
      </c>
      <c r="DV10" s="10" t="s">
        <v>750</v>
      </c>
      <c r="DW10" s="10" t="s">
        <v>751</v>
      </c>
      <c r="DX10" s="10" t="s">
        <v>752</v>
      </c>
      <c r="DY10" s="10" t="s">
        <v>753</v>
      </c>
      <c r="DZ10" s="10" t="s">
        <v>754</v>
      </c>
      <c r="EA10" s="10" t="s">
        <v>755</v>
      </c>
      <c r="EB10" s="10" t="s">
        <v>756</v>
      </c>
      <c r="EC10" s="10" t="s">
        <v>757</v>
      </c>
      <c r="ED10" s="10" t="s">
        <v>758</v>
      </c>
      <c r="EE10" s="10" t="s">
        <v>759</v>
      </c>
      <c r="EF10" s="10" t="s">
        <v>760</v>
      </c>
      <c r="EG10" s="10" t="s">
        <v>761</v>
      </c>
      <c r="EH10" s="10" t="s">
        <v>762</v>
      </c>
      <c r="EI10" s="10" t="s">
        <v>763</v>
      </c>
      <c r="EJ10" s="10" t="s">
        <v>764</v>
      </c>
      <c r="EK10" s="10" t="s">
        <v>765</v>
      </c>
      <c r="EL10" s="10" t="s">
        <v>766</v>
      </c>
      <c r="EM10" s="10" t="s">
        <v>767</v>
      </c>
      <c r="EN10" s="10" t="s">
        <v>768</v>
      </c>
      <c r="EO10" s="10" t="s">
        <v>769</v>
      </c>
      <c r="EP10" s="10" t="s">
        <v>770</v>
      </c>
      <c r="EQ10" s="10" t="s">
        <v>771</v>
      </c>
      <c r="ER10" s="10" t="s">
        <v>772</v>
      </c>
      <c r="ES10" s="10" t="s">
        <v>323</v>
      </c>
      <c r="ET10" s="10" t="s">
        <v>773</v>
      </c>
      <c r="EU10" s="10" t="s">
        <v>774</v>
      </c>
      <c r="EV10" s="10" t="s">
        <v>775</v>
      </c>
      <c r="EW10" s="10" t="s">
        <v>776</v>
      </c>
      <c r="EX10" s="10" t="s">
        <v>777</v>
      </c>
      <c r="EY10" s="10" t="s">
        <v>778</v>
      </c>
      <c r="EZ10" s="10" t="s">
        <v>779</v>
      </c>
      <c r="FA10" s="10" t="s">
        <v>780</v>
      </c>
      <c r="FB10" s="10" t="s">
        <v>781</v>
      </c>
      <c r="FC10" s="10" t="s">
        <v>782</v>
      </c>
      <c r="FD10" s="10" t="s">
        <v>783</v>
      </c>
      <c r="FE10" s="10" t="s">
        <v>784</v>
      </c>
      <c r="FF10" s="10" t="s">
        <v>785</v>
      </c>
      <c r="FG10" s="10" t="s">
        <v>786</v>
      </c>
      <c r="FH10" s="10" t="s">
        <v>787</v>
      </c>
      <c r="FI10" s="3" t="s">
        <v>790</v>
      </c>
      <c r="FJ10" s="1"/>
      <c r="FK10" s="11" t="s">
        <v>791</v>
      </c>
      <c r="FL10" s="11" t="s">
        <v>792</v>
      </c>
      <c r="FM10" s="11" t="s">
        <v>793</v>
      </c>
      <c r="FN10" s="11" t="s">
        <v>794</v>
      </c>
      <c r="FO10" s="11" t="s">
        <v>795</v>
      </c>
      <c r="FP10" s="11" t="s">
        <v>796</v>
      </c>
      <c r="FQ10" s="11" t="s">
        <v>797</v>
      </c>
      <c r="FR10" s="11" t="s">
        <v>798</v>
      </c>
      <c r="FS10" s="192" t="s">
        <v>790</v>
      </c>
    </row>
    <row r="11" spans="1:175" ht="24" customHeight="1" x14ac:dyDescent="0.3">
      <c r="A11" s="14" t="s">
        <v>43</v>
      </c>
      <c r="B11" s="14" t="s">
        <v>799</v>
      </c>
      <c r="C11" s="15">
        <v>23.4</v>
      </c>
      <c r="D11" s="15">
        <v>580.5</v>
      </c>
      <c r="E11" s="15">
        <v>145.6</v>
      </c>
      <c r="F11" s="15"/>
      <c r="G11" s="15"/>
      <c r="H11" s="15">
        <v>21.3</v>
      </c>
      <c r="I11" s="15">
        <v>72.7</v>
      </c>
      <c r="J11" s="15"/>
      <c r="K11" s="15"/>
      <c r="L11" s="15">
        <v>188.3</v>
      </c>
      <c r="M11" s="15">
        <v>207.5</v>
      </c>
      <c r="N11" s="15">
        <v>210.2</v>
      </c>
      <c r="O11" s="15">
        <v>290.8</v>
      </c>
      <c r="P11" s="15">
        <v>216</v>
      </c>
      <c r="Q11" s="15">
        <v>111.9</v>
      </c>
      <c r="R11" s="15">
        <v>375.7</v>
      </c>
      <c r="S11" s="15">
        <v>4.3</v>
      </c>
      <c r="T11" s="15"/>
      <c r="U11" s="15"/>
      <c r="V11" s="15"/>
      <c r="W11" s="15"/>
      <c r="X11" s="15">
        <v>111.5</v>
      </c>
      <c r="Y11" s="15">
        <v>7.1</v>
      </c>
      <c r="Z11" s="15">
        <v>4.5999999999999996</v>
      </c>
      <c r="AA11" s="15"/>
      <c r="AB11" s="15">
        <v>6.8</v>
      </c>
      <c r="AC11" s="15">
        <v>14.9</v>
      </c>
      <c r="AD11" s="15">
        <v>82.8</v>
      </c>
      <c r="AE11" s="15"/>
      <c r="AF11" s="15"/>
      <c r="AG11" s="15"/>
      <c r="AH11" s="15"/>
      <c r="AI11" s="15">
        <v>31.4</v>
      </c>
      <c r="AJ11" s="15">
        <v>44</v>
      </c>
      <c r="AK11" s="15"/>
      <c r="AL11" s="15"/>
      <c r="AM11" s="15"/>
      <c r="AN11" s="15">
        <v>6.5</v>
      </c>
      <c r="AO11" s="15">
        <v>0</v>
      </c>
      <c r="AP11" s="15">
        <v>30.4</v>
      </c>
      <c r="AQ11" s="15">
        <v>74.099999999999994</v>
      </c>
      <c r="AR11" s="15">
        <v>20.100000000000001</v>
      </c>
      <c r="AS11" s="15">
        <v>18.7</v>
      </c>
      <c r="AT11" s="15">
        <v>13.6</v>
      </c>
      <c r="AU11" s="15">
        <v>57.6</v>
      </c>
      <c r="AV11" s="15">
        <v>180.5</v>
      </c>
      <c r="AW11" s="15">
        <v>180.5</v>
      </c>
      <c r="AX11" s="15">
        <v>184.8</v>
      </c>
      <c r="AY11" s="15">
        <v>81.8</v>
      </c>
      <c r="AZ11" s="15">
        <v>8</v>
      </c>
      <c r="BA11" s="15">
        <v>4.9000000000000004</v>
      </c>
      <c r="BB11" s="15">
        <v>33.299999999999997</v>
      </c>
      <c r="BC11" s="15">
        <v>35.200000000000003</v>
      </c>
      <c r="BD11" s="15">
        <v>2</v>
      </c>
      <c r="BE11" s="15">
        <v>17.2</v>
      </c>
      <c r="BF11" s="15">
        <v>85.2</v>
      </c>
      <c r="BG11" s="15"/>
      <c r="BH11" s="15"/>
      <c r="BI11" s="15">
        <v>44.8</v>
      </c>
      <c r="BJ11" s="15"/>
      <c r="BK11" s="15"/>
      <c r="BL11" s="15">
        <v>0</v>
      </c>
      <c r="BM11" s="15"/>
      <c r="BN11" s="15"/>
      <c r="BO11" s="15"/>
      <c r="BP11" s="15">
        <v>65.7</v>
      </c>
      <c r="BQ11" s="15">
        <v>178.5</v>
      </c>
      <c r="BR11" s="15">
        <v>175.8</v>
      </c>
      <c r="BS11" s="15">
        <v>209.9</v>
      </c>
      <c r="BT11" s="15">
        <v>274.3</v>
      </c>
      <c r="BU11" s="15"/>
      <c r="BV11" s="15"/>
      <c r="BW11" s="15"/>
      <c r="BX11" s="15"/>
      <c r="BY11" s="15"/>
      <c r="BZ11" s="15"/>
      <c r="CA11" s="15"/>
      <c r="CB11" s="15">
        <v>0</v>
      </c>
      <c r="CC11" s="15">
        <v>1</v>
      </c>
      <c r="CD11" s="15">
        <v>168</v>
      </c>
      <c r="CE11" s="15">
        <v>100.3</v>
      </c>
      <c r="CF11" s="15">
        <v>64.3</v>
      </c>
      <c r="CG11" s="15">
        <v>72.8</v>
      </c>
      <c r="CH11" s="15">
        <v>29.7</v>
      </c>
      <c r="CI11" s="15"/>
      <c r="CJ11" s="15"/>
      <c r="CK11" s="15"/>
      <c r="CL11" s="15">
        <v>146.6</v>
      </c>
      <c r="CM11" s="15">
        <v>148.9</v>
      </c>
      <c r="CN11" s="15">
        <v>150.6</v>
      </c>
      <c r="CO11" s="15"/>
      <c r="CP11" s="15"/>
      <c r="CQ11" s="15"/>
      <c r="CR11" s="15"/>
      <c r="CS11" s="15"/>
      <c r="CT11" s="15">
        <v>218.9</v>
      </c>
      <c r="CU11" s="15">
        <v>105.1</v>
      </c>
      <c r="CV11" s="15">
        <v>0</v>
      </c>
      <c r="CW11" s="15">
        <v>39.1</v>
      </c>
      <c r="CX11" s="15">
        <v>0</v>
      </c>
      <c r="CY11" s="15">
        <v>12.8</v>
      </c>
      <c r="CZ11" s="15">
        <v>0</v>
      </c>
      <c r="DA11" s="15">
        <v>7.7</v>
      </c>
      <c r="DB11" s="15">
        <v>5.0270000000000001</v>
      </c>
      <c r="DC11" s="15">
        <v>9.9</v>
      </c>
      <c r="DD11" s="15">
        <v>5.3</v>
      </c>
      <c r="DE11" s="15">
        <v>0.3</v>
      </c>
      <c r="DF11" s="15">
        <v>3.2</v>
      </c>
      <c r="DG11" s="15">
        <v>2</v>
      </c>
      <c r="DH11" s="15">
        <v>19</v>
      </c>
      <c r="DI11" s="15">
        <v>6.2</v>
      </c>
      <c r="DJ11" s="15">
        <v>4.5</v>
      </c>
      <c r="DK11" s="15">
        <v>3.4</v>
      </c>
      <c r="DL11" s="15">
        <v>18</v>
      </c>
      <c r="DM11" s="15">
        <v>0</v>
      </c>
      <c r="DN11" s="15">
        <v>0</v>
      </c>
      <c r="DO11" s="15">
        <v>9.9</v>
      </c>
      <c r="DP11" s="15">
        <v>26.4</v>
      </c>
      <c r="DQ11" s="15">
        <v>4.5</v>
      </c>
      <c r="DR11" s="15">
        <v>0.6</v>
      </c>
      <c r="DS11" s="15">
        <v>2.4</v>
      </c>
      <c r="DT11" s="15">
        <v>2.6</v>
      </c>
      <c r="DU11" s="15">
        <v>0</v>
      </c>
      <c r="DV11" s="15">
        <v>2.4</v>
      </c>
      <c r="DW11" s="15">
        <v>9.8000000000000007</v>
      </c>
      <c r="DX11" s="15">
        <v>1.4</v>
      </c>
      <c r="DY11" s="15"/>
      <c r="DZ11" s="15">
        <v>4.7</v>
      </c>
      <c r="EA11" s="15">
        <v>3.4</v>
      </c>
      <c r="EB11" s="15">
        <v>3.1</v>
      </c>
      <c r="EC11" s="15">
        <v>5.2</v>
      </c>
      <c r="ED11" s="15">
        <v>15.7</v>
      </c>
      <c r="EE11" s="15">
        <v>26.2</v>
      </c>
      <c r="EF11" s="15">
        <v>23.3</v>
      </c>
      <c r="EG11" s="15">
        <v>0</v>
      </c>
      <c r="EH11" s="15">
        <v>8.4</v>
      </c>
      <c r="EI11" s="15">
        <v>26.7</v>
      </c>
      <c r="EJ11" s="15">
        <v>0.1</v>
      </c>
      <c r="EK11" s="15">
        <v>0</v>
      </c>
      <c r="EL11" s="15">
        <v>6.5</v>
      </c>
      <c r="EM11" s="15">
        <v>2.1</v>
      </c>
      <c r="EN11" s="15">
        <v>9.1</v>
      </c>
      <c r="EO11" s="15">
        <v>4</v>
      </c>
      <c r="EP11" s="15">
        <v>4.5999999999999996</v>
      </c>
      <c r="EQ11" s="15">
        <v>4.5999999999999996</v>
      </c>
      <c r="ER11" s="15">
        <v>7.8</v>
      </c>
      <c r="ES11" s="15">
        <v>0</v>
      </c>
      <c r="ET11" s="15">
        <v>0</v>
      </c>
      <c r="EU11" s="15">
        <v>0</v>
      </c>
      <c r="EV11" s="15">
        <v>0.6</v>
      </c>
      <c r="EW11" s="15">
        <v>0</v>
      </c>
      <c r="EX11" s="15">
        <v>0</v>
      </c>
      <c r="EY11" s="15">
        <v>0</v>
      </c>
      <c r="EZ11" s="15">
        <v>0</v>
      </c>
      <c r="FA11" s="15">
        <v>10</v>
      </c>
      <c r="FB11" s="15">
        <v>18.7</v>
      </c>
      <c r="FC11" s="15">
        <v>9.5</v>
      </c>
      <c r="FD11" s="15">
        <v>36.9</v>
      </c>
      <c r="FE11" s="15">
        <v>27.8</v>
      </c>
      <c r="FF11" s="15">
        <v>13.5</v>
      </c>
      <c r="FG11" s="15">
        <v>19.100000000000001</v>
      </c>
      <c r="FH11" s="15">
        <v>8.1</v>
      </c>
      <c r="FI11" s="15">
        <v>6437.027</v>
      </c>
      <c r="FJ11" s="16"/>
      <c r="FK11" s="15">
        <v>19.866050000000001</v>
      </c>
      <c r="FL11" s="15">
        <v>0</v>
      </c>
      <c r="FM11" s="15">
        <v>6.0880000000000001</v>
      </c>
      <c r="FN11" s="15">
        <v>7.2</v>
      </c>
      <c r="FO11" s="15">
        <v>27.23995</v>
      </c>
      <c r="FP11" s="15">
        <v>18.866530000000001</v>
      </c>
      <c r="FQ11" s="15">
        <v>9.6999999999999993</v>
      </c>
      <c r="FR11" s="15">
        <v>16</v>
      </c>
      <c r="FS11" s="15">
        <v>104.96053000000001</v>
      </c>
    </row>
    <row r="12" spans="1:175" ht="24" customHeight="1" x14ac:dyDescent="0.3">
      <c r="A12" s="17" t="s">
        <v>43</v>
      </c>
      <c r="B12" s="17" t="s">
        <v>800</v>
      </c>
      <c r="C12" s="18">
        <v>33.200000000000003</v>
      </c>
      <c r="D12" s="18">
        <v>580.29999999999995</v>
      </c>
      <c r="E12" s="18">
        <v>145.5</v>
      </c>
      <c r="F12" s="18"/>
      <c r="G12" s="18"/>
      <c r="H12" s="18">
        <v>0</v>
      </c>
      <c r="I12" s="18">
        <v>73</v>
      </c>
      <c r="J12" s="18"/>
      <c r="K12" s="18"/>
      <c r="L12" s="18">
        <v>188.4</v>
      </c>
      <c r="M12" s="18">
        <v>205.8</v>
      </c>
      <c r="N12" s="18">
        <v>208.6</v>
      </c>
      <c r="O12" s="18">
        <v>288.89999999999998</v>
      </c>
      <c r="P12" s="18">
        <v>215.2</v>
      </c>
      <c r="Q12" s="18">
        <v>111.9</v>
      </c>
      <c r="R12" s="18">
        <v>375.3</v>
      </c>
      <c r="S12" s="18">
        <v>4.4000000000000004</v>
      </c>
      <c r="T12" s="18"/>
      <c r="U12" s="18"/>
      <c r="V12" s="18"/>
      <c r="W12" s="18"/>
      <c r="X12" s="18">
        <v>111.1</v>
      </c>
      <c r="Y12" s="18">
        <v>7.4</v>
      </c>
      <c r="Z12" s="18">
        <v>5</v>
      </c>
      <c r="AA12" s="18"/>
      <c r="AB12" s="18">
        <v>6.8</v>
      </c>
      <c r="AC12" s="18">
        <v>14.8</v>
      </c>
      <c r="AD12" s="18">
        <v>83</v>
      </c>
      <c r="AE12" s="18"/>
      <c r="AF12" s="18"/>
      <c r="AG12" s="18"/>
      <c r="AH12" s="18"/>
      <c r="AI12" s="18">
        <v>34.4</v>
      </c>
      <c r="AJ12" s="18">
        <v>43.6</v>
      </c>
      <c r="AK12" s="18"/>
      <c r="AL12" s="18"/>
      <c r="AM12" s="18"/>
      <c r="AN12" s="18">
        <v>6.5</v>
      </c>
      <c r="AO12" s="18">
        <v>151.6</v>
      </c>
      <c r="AP12" s="18">
        <v>31</v>
      </c>
      <c r="AQ12" s="18">
        <v>56.6</v>
      </c>
      <c r="AR12" s="18">
        <v>19.3</v>
      </c>
      <c r="AS12" s="18">
        <v>18.600000000000001</v>
      </c>
      <c r="AT12" s="18">
        <v>13.6</v>
      </c>
      <c r="AU12" s="18">
        <v>59.7</v>
      </c>
      <c r="AV12" s="18">
        <v>183</v>
      </c>
      <c r="AW12" s="18">
        <v>183.1</v>
      </c>
      <c r="AX12" s="18">
        <v>183.1</v>
      </c>
      <c r="AY12" s="18">
        <v>83.2</v>
      </c>
      <c r="AZ12" s="18">
        <v>8</v>
      </c>
      <c r="BA12" s="18">
        <v>4.9000000000000004</v>
      </c>
      <c r="BB12" s="18">
        <v>24.7</v>
      </c>
      <c r="BC12" s="18">
        <v>34.799999999999997</v>
      </c>
      <c r="BD12" s="18">
        <v>2</v>
      </c>
      <c r="BE12" s="18">
        <v>0</v>
      </c>
      <c r="BF12" s="18">
        <v>20.6</v>
      </c>
      <c r="BG12" s="18"/>
      <c r="BH12" s="18"/>
      <c r="BI12" s="18">
        <v>45</v>
      </c>
      <c r="BJ12" s="18"/>
      <c r="BK12" s="18"/>
      <c r="BL12" s="18">
        <v>0</v>
      </c>
      <c r="BM12" s="18"/>
      <c r="BN12" s="18"/>
      <c r="BO12" s="18"/>
      <c r="BP12" s="18">
        <v>66.400000000000006</v>
      </c>
      <c r="BQ12" s="18">
        <v>179</v>
      </c>
      <c r="BR12" s="18">
        <v>176.4</v>
      </c>
      <c r="BS12" s="18">
        <v>210.7</v>
      </c>
      <c r="BT12" s="18">
        <v>274.3</v>
      </c>
      <c r="BU12" s="18"/>
      <c r="BV12" s="18"/>
      <c r="BW12" s="18"/>
      <c r="BX12" s="18"/>
      <c r="BY12" s="18"/>
      <c r="BZ12" s="18"/>
      <c r="CA12" s="18"/>
      <c r="CB12" s="18">
        <v>0</v>
      </c>
      <c r="CC12" s="18">
        <v>1</v>
      </c>
      <c r="CD12" s="18">
        <v>103.6</v>
      </c>
      <c r="CE12" s="18">
        <v>88.4</v>
      </c>
      <c r="CF12" s="18">
        <v>62.9</v>
      </c>
      <c r="CG12" s="18">
        <v>72.900000000000006</v>
      </c>
      <c r="CH12" s="18">
        <v>30.1</v>
      </c>
      <c r="CI12" s="18"/>
      <c r="CJ12" s="18"/>
      <c r="CK12" s="18"/>
      <c r="CL12" s="18">
        <v>145</v>
      </c>
      <c r="CM12" s="18">
        <v>147.69999999999999</v>
      </c>
      <c r="CN12" s="18">
        <v>148.69999999999999</v>
      </c>
      <c r="CO12" s="18"/>
      <c r="CP12" s="18"/>
      <c r="CQ12" s="18"/>
      <c r="CR12" s="18"/>
      <c r="CS12" s="18"/>
      <c r="CT12" s="18">
        <v>218.8</v>
      </c>
      <c r="CU12" s="18">
        <v>105.2</v>
      </c>
      <c r="CV12" s="18">
        <v>0</v>
      </c>
      <c r="CW12" s="18">
        <v>44.8</v>
      </c>
      <c r="CX12" s="18">
        <v>0</v>
      </c>
      <c r="CY12" s="18">
        <v>13.1</v>
      </c>
      <c r="CZ12" s="18">
        <v>0</v>
      </c>
      <c r="DA12" s="18">
        <v>7.6</v>
      </c>
      <c r="DB12" s="18">
        <v>5.1479999999999997</v>
      </c>
      <c r="DC12" s="18">
        <v>0</v>
      </c>
      <c r="DD12" s="18">
        <v>0</v>
      </c>
      <c r="DE12" s="18">
        <v>0.3</v>
      </c>
      <c r="DF12" s="18">
        <v>3.2</v>
      </c>
      <c r="DG12" s="18">
        <v>2.1</v>
      </c>
      <c r="DH12" s="18">
        <v>19</v>
      </c>
      <c r="DI12" s="18">
        <v>6.4</v>
      </c>
      <c r="DJ12" s="18">
        <v>4.5</v>
      </c>
      <c r="DK12" s="18">
        <v>3.4</v>
      </c>
      <c r="DL12" s="18">
        <v>18</v>
      </c>
      <c r="DM12" s="18">
        <v>0</v>
      </c>
      <c r="DN12" s="18">
        <v>0</v>
      </c>
      <c r="DO12" s="18">
        <v>11.6</v>
      </c>
      <c r="DP12" s="18">
        <v>33.799999999999997</v>
      </c>
      <c r="DQ12" s="18">
        <v>4.5</v>
      </c>
      <c r="DR12" s="18">
        <v>1.1000000000000001</v>
      </c>
      <c r="DS12" s="18">
        <v>2.4</v>
      </c>
      <c r="DT12" s="18">
        <v>2.6</v>
      </c>
      <c r="DU12" s="18">
        <v>0</v>
      </c>
      <c r="DV12" s="18">
        <v>2.4</v>
      </c>
      <c r="DW12" s="18">
        <v>11.9</v>
      </c>
      <c r="DX12" s="18">
        <v>1.4</v>
      </c>
      <c r="DY12" s="18"/>
      <c r="DZ12" s="18">
        <v>4.7</v>
      </c>
      <c r="EA12" s="18">
        <v>3.4</v>
      </c>
      <c r="EB12" s="18">
        <v>3.2</v>
      </c>
      <c r="EC12" s="18">
        <v>4.5999999999999996</v>
      </c>
      <c r="ED12" s="18">
        <v>15.3</v>
      </c>
      <c r="EE12" s="18">
        <v>24.3</v>
      </c>
      <c r="EF12" s="18">
        <v>14.6</v>
      </c>
      <c r="EG12" s="18">
        <v>0</v>
      </c>
      <c r="EH12" s="18">
        <v>9.5</v>
      </c>
      <c r="EI12" s="18">
        <v>26.2</v>
      </c>
      <c r="EJ12" s="18">
        <v>0.1</v>
      </c>
      <c r="EK12" s="18">
        <v>0</v>
      </c>
      <c r="EL12" s="18">
        <v>6.5</v>
      </c>
      <c r="EM12" s="18">
        <v>2.1</v>
      </c>
      <c r="EN12" s="18">
        <v>9.1</v>
      </c>
      <c r="EO12" s="18">
        <v>4</v>
      </c>
      <c r="EP12" s="18">
        <v>4.5999999999999996</v>
      </c>
      <c r="EQ12" s="18">
        <v>4.5999999999999996</v>
      </c>
      <c r="ER12" s="18">
        <v>8.5</v>
      </c>
      <c r="ES12" s="18">
        <v>0</v>
      </c>
      <c r="ET12" s="18">
        <v>0</v>
      </c>
      <c r="EU12" s="18">
        <v>0</v>
      </c>
      <c r="EV12" s="18">
        <v>0.6</v>
      </c>
      <c r="EW12" s="18">
        <v>1.6</v>
      </c>
      <c r="EX12" s="18">
        <v>0.4</v>
      </c>
      <c r="EY12" s="18">
        <v>0</v>
      </c>
      <c r="EZ12" s="18">
        <v>0</v>
      </c>
      <c r="FA12" s="18">
        <v>10</v>
      </c>
      <c r="FB12" s="18">
        <v>18.600000000000001</v>
      </c>
      <c r="FC12" s="18">
        <v>8.9</v>
      </c>
      <c r="FD12" s="18">
        <v>37</v>
      </c>
      <c r="FE12" s="18">
        <v>27.9</v>
      </c>
      <c r="FF12" s="18">
        <v>13</v>
      </c>
      <c r="FG12" s="18">
        <v>19.100000000000001</v>
      </c>
      <c r="FH12" s="18">
        <v>7.1</v>
      </c>
      <c r="FI12" s="18">
        <v>6385.7479999999996</v>
      </c>
      <c r="FJ12" s="16"/>
      <c r="FK12" s="18">
        <v>19.746839999999999</v>
      </c>
      <c r="FL12" s="18">
        <v>0</v>
      </c>
      <c r="FM12" s="18">
        <v>6.0880000000000001</v>
      </c>
      <c r="FN12" s="18">
        <v>7.2</v>
      </c>
      <c r="FO12" s="18">
        <v>27.267910000000001</v>
      </c>
      <c r="FP12" s="18">
        <v>18.865649999999999</v>
      </c>
      <c r="FQ12" s="18">
        <v>9.9</v>
      </c>
      <c r="FR12" s="18">
        <v>15.9</v>
      </c>
      <c r="FS12" s="18">
        <v>104.9684</v>
      </c>
    </row>
    <row r="13" spans="1:175" ht="24" customHeight="1" x14ac:dyDescent="0.3">
      <c r="A13" s="17" t="s">
        <v>43</v>
      </c>
      <c r="B13" s="17" t="s">
        <v>801</v>
      </c>
      <c r="C13" s="18">
        <v>25.3</v>
      </c>
      <c r="D13" s="18">
        <v>576.9</v>
      </c>
      <c r="E13" s="18">
        <v>145</v>
      </c>
      <c r="F13" s="18"/>
      <c r="G13" s="18"/>
      <c r="H13" s="18">
        <v>0</v>
      </c>
      <c r="I13" s="18">
        <v>72.400000000000006</v>
      </c>
      <c r="J13" s="18"/>
      <c r="K13" s="18"/>
      <c r="L13" s="18">
        <v>187.3</v>
      </c>
      <c r="M13" s="18">
        <v>207.5</v>
      </c>
      <c r="N13" s="18">
        <v>211.9</v>
      </c>
      <c r="O13" s="18">
        <v>287.10000000000002</v>
      </c>
      <c r="P13" s="18">
        <v>217.5</v>
      </c>
      <c r="Q13" s="18">
        <v>111.9</v>
      </c>
      <c r="R13" s="18">
        <v>368.1</v>
      </c>
      <c r="S13" s="18">
        <v>4.3</v>
      </c>
      <c r="T13" s="18"/>
      <c r="U13" s="18"/>
      <c r="V13" s="18"/>
      <c r="W13" s="18"/>
      <c r="X13" s="18">
        <v>111.9</v>
      </c>
      <c r="Y13" s="18">
        <v>7</v>
      </c>
      <c r="Z13" s="18">
        <v>5.3</v>
      </c>
      <c r="AA13" s="18"/>
      <c r="AB13" s="18">
        <v>6.8</v>
      </c>
      <c r="AC13" s="18">
        <v>12.3</v>
      </c>
      <c r="AD13" s="18">
        <v>49.4</v>
      </c>
      <c r="AE13" s="18"/>
      <c r="AF13" s="18"/>
      <c r="AG13" s="18"/>
      <c r="AH13" s="18"/>
      <c r="AI13" s="18">
        <v>34.700000000000003</v>
      </c>
      <c r="AJ13" s="18">
        <v>33.200000000000003</v>
      </c>
      <c r="AK13" s="18"/>
      <c r="AL13" s="18"/>
      <c r="AM13" s="18"/>
      <c r="AN13" s="18">
        <v>6.5</v>
      </c>
      <c r="AO13" s="18">
        <v>152</v>
      </c>
      <c r="AP13" s="18">
        <v>31</v>
      </c>
      <c r="AQ13" s="18">
        <v>0</v>
      </c>
      <c r="AR13" s="18">
        <v>20.2</v>
      </c>
      <c r="AS13" s="18">
        <v>18.5</v>
      </c>
      <c r="AT13" s="18">
        <v>13.4</v>
      </c>
      <c r="AU13" s="18">
        <v>58.3</v>
      </c>
      <c r="AV13" s="18">
        <v>180.9</v>
      </c>
      <c r="AW13" s="18">
        <v>181.2</v>
      </c>
      <c r="AX13" s="18">
        <v>183.1</v>
      </c>
      <c r="AY13" s="18">
        <v>82.8</v>
      </c>
      <c r="AZ13" s="18">
        <v>7.9</v>
      </c>
      <c r="BA13" s="18">
        <v>4.9000000000000004</v>
      </c>
      <c r="BB13" s="18">
        <v>18.399999999999999</v>
      </c>
      <c r="BC13" s="18">
        <v>25.7</v>
      </c>
      <c r="BD13" s="18">
        <v>2</v>
      </c>
      <c r="BE13" s="18">
        <v>0</v>
      </c>
      <c r="BF13" s="18">
        <v>19.2</v>
      </c>
      <c r="BG13" s="18"/>
      <c r="BH13" s="18"/>
      <c r="BI13" s="18">
        <v>44.6</v>
      </c>
      <c r="BJ13" s="18"/>
      <c r="BK13" s="18"/>
      <c r="BL13" s="18">
        <v>0</v>
      </c>
      <c r="BM13" s="18"/>
      <c r="BN13" s="18"/>
      <c r="BO13" s="18"/>
      <c r="BP13" s="18">
        <v>65.8</v>
      </c>
      <c r="BQ13" s="18">
        <v>179</v>
      </c>
      <c r="BR13" s="18">
        <v>176.3</v>
      </c>
      <c r="BS13" s="18">
        <v>210.6</v>
      </c>
      <c r="BT13" s="18">
        <v>274.5</v>
      </c>
      <c r="BU13" s="18"/>
      <c r="BV13" s="18"/>
      <c r="BW13" s="18"/>
      <c r="BX13" s="18"/>
      <c r="BY13" s="18"/>
      <c r="BZ13" s="18"/>
      <c r="CA13" s="18"/>
      <c r="CB13" s="18">
        <v>0</v>
      </c>
      <c r="CC13" s="18">
        <v>1</v>
      </c>
      <c r="CD13" s="18">
        <v>79.3</v>
      </c>
      <c r="CE13" s="18">
        <v>81</v>
      </c>
      <c r="CF13" s="18">
        <v>62.2</v>
      </c>
      <c r="CG13" s="18">
        <v>72.900000000000006</v>
      </c>
      <c r="CH13" s="18">
        <v>29.7</v>
      </c>
      <c r="CI13" s="18"/>
      <c r="CJ13" s="18"/>
      <c r="CK13" s="18"/>
      <c r="CL13" s="18">
        <v>146.1</v>
      </c>
      <c r="CM13" s="18">
        <v>148.6</v>
      </c>
      <c r="CN13" s="18">
        <v>149.69999999999999</v>
      </c>
      <c r="CO13" s="18"/>
      <c r="CP13" s="18"/>
      <c r="CQ13" s="18"/>
      <c r="CR13" s="18"/>
      <c r="CS13" s="18"/>
      <c r="CT13" s="18">
        <v>218</v>
      </c>
      <c r="CU13" s="18">
        <v>105</v>
      </c>
      <c r="CV13" s="18">
        <v>0</v>
      </c>
      <c r="CW13" s="18">
        <v>39.700000000000003</v>
      </c>
      <c r="CX13" s="18">
        <v>0</v>
      </c>
      <c r="CY13" s="18">
        <v>14</v>
      </c>
      <c r="CZ13" s="18">
        <v>0</v>
      </c>
      <c r="DA13" s="18">
        <v>7.6</v>
      </c>
      <c r="DB13" s="18">
        <v>5.069</v>
      </c>
      <c r="DC13" s="18">
        <v>0</v>
      </c>
      <c r="DD13" s="18">
        <v>0</v>
      </c>
      <c r="DE13" s="18">
        <v>0.3</v>
      </c>
      <c r="DF13" s="18">
        <v>3.1</v>
      </c>
      <c r="DG13" s="18">
        <v>2.1</v>
      </c>
      <c r="DH13" s="18">
        <v>19.2</v>
      </c>
      <c r="DI13" s="18">
        <v>6.6</v>
      </c>
      <c r="DJ13" s="18">
        <v>4.5</v>
      </c>
      <c r="DK13" s="18">
        <v>3.4</v>
      </c>
      <c r="DL13" s="18">
        <v>18</v>
      </c>
      <c r="DM13" s="18">
        <v>0</v>
      </c>
      <c r="DN13" s="18">
        <v>0</v>
      </c>
      <c r="DO13" s="18">
        <v>11.4</v>
      </c>
      <c r="DP13" s="18">
        <v>37.299999999999997</v>
      </c>
      <c r="DQ13" s="18">
        <v>4.5</v>
      </c>
      <c r="DR13" s="18">
        <v>1.2</v>
      </c>
      <c r="DS13" s="18">
        <v>2.4</v>
      </c>
      <c r="DT13" s="18">
        <v>2.6</v>
      </c>
      <c r="DU13" s="18">
        <v>0</v>
      </c>
      <c r="DV13" s="18">
        <v>2.4</v>
      </c>
      <c r="DW13" s="18">
        <v>11.9</v>
      </c>
      <c r="DX13" s="18">
        <v>1.4</v>
      </c>
      <c r="DY13" s="18"/>
      <c r="DZ13" s="18">
        <v>4.7</v>
      </c>
      <c r="EA13" s="18">
        <v>3.4</v>
      </c>
      <c r="EB13" s="18">
        <v>3</v>
      </c>
      <c r="EC13" s="18">
        <v>4.3</v>
      </c>
      <c r="ED13" s="18">
        <v>15.3</v>
      </c>
      <c r="EE13" s="18">
        <v>25.7</v>
      </c>
      <c r="EF13" s="18">
        <v>11.6</v>
      </c>
      <c r="EG13" s="18">
        <v>0</v>
      </c>
      <c r="EH13" s="18">
        <v>11.3</v>
      </c>
      <c r="EI13" s="18">
        <v>26.2</v>
      </c>
      <c r="EJ13" s="18">
        <v>0.7</v>
      </c>
      <c r="EK13" s="18">
        <v>0.2</v>
      </c>
      <c r="EL13" s="18">
        <v>6.3</v>
      </c>
      <c r="EM13" s="18">
        <v>2.1</v>
      </c>
      <c r="EN13" s="18">
        <v>9.1</v>
      </c>
      <c r="EO13" s="18">
        <v>4</v>
      </c>
      <c r="EP13" s="18">
        <v>4.5999999999999996</v>
      </c>
      <c r="EQ13" s="18">
        <v>4.5999999999999996</v>
      </c>
      <c r="ER13" s="18">
        <v>8.6999999999999993</v>
      </c>
      <c r="ES13" s="18">
        <v>0</v>
      </c>
      <c r="ET13" s="18">
        <v>0</v>
      </c>
      <c r="EU13" s="18">
        <v>0</v>
      </c>
      <c r="EV13" s="18">
        <v>0.6</v>
      </c>
      <c r="EW13" s="18">
        <v>17.5</v>
      </c>
      <c r="EX13" s="18">
        <v>8.5</v>
      </c>
      <c r="EY13" s="18">
        <v>0</v>
      </c>
      <c r="EZ13" s="18">
        <v>0</v>
      </c>
      <c r="FA13" s="18">
        <v>10</v>
      </c>
      <c r="FB13" s="18">
        <v>18.600000000000001</v>
      </c>
      <c r="FC13" s="18">
        <v>9.4</v>
      </c>
      <c r="FD13" s="18">
        <v>37.1</v>
      </c>
      <c r="FE13" s="18">
        <v>27.9</v>
      </c>
      <c r="FF13" s="18">
        <v>13.5</v>
      </c>
      <c r="FG13" s="18">
        <v>19.100000000000001</v>
      </c>
      <c r="FH13" s="18">
        <v>8.5</v>
      </c>
      <c r="FI13" s="18">
        <v>6241.2690000000002</v>
      </c>
      <c r="FJ13" s="16"/>
      <c r="FK13" s="18">
        <v>20.27253</v>
      </c>
      <c r="FL13" s="18">
        <v>0</v>
      </c>
      <c r="FM13" s="18">
        <v>6.0880000000000001</v>
      </c>
      <c r="FN13" s="18">
        <v>7.2</v>
      </c>
      <c r="FO13" s="18">
        <v>27.269100000000002</v>
      </c>
      <c r="FP13" s="18">
        <v>18.865580000000001</v>
      </c>
      <c r="FQ13" s="18">
        <v>9.9</v>
      </c>
      <c r="FR13" s="18">
        <v>15.9</v>
      </c>
      <c r="FS13" s="18">
        <v>105.49521</v>
      </c>
    </row>
    <row r="14" spans="1:175" ht="24" customHeight="1" x14ac:dyDescent="0.3">
      <c r="A14" s="17" t="s">
        <v>43</v>
      </c>
      <c r="B14" s="17" t="s">
        <v>802</v>
      </c>
      <c r="C14" s="18">
        <v>26.5</v>
      </c>
      <c r="D14" s="18">
        <v>575.9</v>
      </c>
      <c r="E14" s="18">
        <v>144.19999999999999</v>
      </c>
      <c r="F14" s="18"/>
      <c r="G14" s="18"/>
      <c r="H14" s="18">
        <v>0</v>
      </c>
      <c r="I14" s="18">
        <v>74.8</v>
      </c>
      <c r="J14" s="18"/>
      <c r="K14" s="18"/>
      <c r="L14" s="18">
        <v>189</v>
      </c>
      <c r="M14" s="18">
        <v>208.4</v>
      </c>
      <c r="N14" s="18">
        <v>211.9</v>
      </c>
      <c r="O14" s="18">
        <v>286.89999999999998</v>
      </c>
      <c r="P14" s="18">
        <v>216.6</v>
      </c>
      <c r="Q14" s="18">
        <v>112.3</v>
      </c>
      <c r="R14" s="18">
        <v>369.3</v>
      </c>
      <c r="S14" s="18">
        <v>4.2</v>
      </c>
      <c r="T14" s="18"/>
      <c r="U14" s="18"/>
      <c r="V14" s="18"/>
      <c r="W14" s="18"/>
      <c r="X14" s="18">
        <v>112</v>
      </c>
      <c r="Y14" s="18">
        <v>6.9</v>
      </c>
      <c r="Z14" s="18">
        <v>5.3</v>
      </c>
      <c r="AA14" s="18"/>
      <c r="AB14" s="18">
        <v>6.8</v>
      </c>
      <c r="AC14" s="18">
        <v>12</v>
      </c>
      <c r="AD14" s="18">
        <v>48.9</v>
      </c>
      <c r="AE14" s="18"/>
      <c r="AF14" s="18"/>
      <c r="AG14" s="18"/>
      <c r="AH14" s="18"/>
      <c r="AI14" s="18">
        <v>34.4</v>
      </c>
      <c r="AJ14" s="18">
        <v>23</v>
      </c>
      <c r="AK14" s="18"/>
      <c r="AL14" s="18"/>
      <c r="AM14" s="18"/>
      <c r="AN14" s="18">
        <v>6.5</v>
      </c>
      <c r="AO14" s="18">
        <v>151.19999999999999</v>
      </c>
      <c r="AP14" s="18">
        <v>29.2</v>
      </c>
      <c r="AQ14" s="18">
        <v>0</v>
      </c>
      <c r="AR14" s="18">
        <v>20.100000000000001</v>
      </c>
      <c r="AS14" s="18">
        <v>18.3</v>
      </c>
      <c r="AT14" s="18">
        <v>13.4</v>
      </c>
      <c r="AU14" s="18">
        <v>57.6</v>
      </c>
      <c r="AV14" s="18">
        <v>180.5</v>
      </c>
      <c r="AW14" s="18">
        <v>181.2</v>
      </c>
      <c r="AX14" s="18">
        <v>182</v>
      </c>
      <c r="AY14" s="18">
        <v>83.3</v>
      </c>
      <c r="AZ14" s="18">
        <v>8</v>
      </c>
      <c r="BA14" s="18">
        <v>4.7</v>
      </c>
      <c r="BB14" s="18">
        <v>18.399999999999999</v>
      </c>
      <c r="BC14" s="18">
        <v>25.5</v>
      </c>
      <c r="BD14" s="18">
        <v>2</v>
      </c>
      <c r="BE14" s="18">
        <v>0</v>
      </c>
      <c r="BF14" s="18">
        <v>19.3</v>
      </c>
      <c r="BG14" s="18"/>
      <c r="BH14" s="18"/>
      <c r="BI14" s="18">
        <v>44.6</v>
      </c>
      <c r="BJ14" s="18"/>
      <c r="BK14" s="18"/>
      <c r="BL14" s="18">
        <v>0</v>
      </c>
      <c r="BM14" s="18"/>
      <c r="BN14" s="18"/>
      <c r="BO14" s="18"/>
      <c r="BP14" s="18">
        <v>66.7</v>
      </c>
      <c r="BQ14" s="18">
        <v>178.4</v>
      </c>
      <c r="BR14" s="18">
        <v>176.2</v>
      </c>
      <c r="BS14" s="18">
        <v>210.5</v>
      </c>
      <c r="BT14" s="18">
        <v>275</v>
      </c>
      <c r="BU14" s="18"/>
      <c r="BV14" s="18"/>
      <c r="BW14" s="18"/>
      <c r="BX14" s="18"/>
      <c r="BY14" s="18"/>
      <c r="BZ14" s="18"/>
      <c r="CA14" s="18"/>
      <c r="CB14" s="18">
        <v>0</v>
      </c>
      <c r="CC14" s="18">
        <v>1</v>
      </c>
      <c r="CD14" s="18">
        <v>78.2</v>
      </c>
      <c r="CE14" s="18">
        <v>94.9</v>
      </c>
      <c r="CF14" s="18">
        <v>43.7</v>
      </c>
      <c r="CG14" s="18">
        <v>72.900000000000006</v>
      </c>
      <c r="CH14" s="18">
        <v>29.7</v>
      </c>
      <c r="CI14" s="18"/>
      <c r="CJ14" s="18"/>
      <c r="CK14" s="18"/>
      <c r="CL14" s="18">
        <v>146.9</v>
      </c>
      <c r="CM14" s="18">
        <v>149.19999999999999</v>
      </c>
      <c r="CN14" s="18">
        <v>151</v>
      </c>
      <c r="CO14" s="18"/>
      <c r="CP14" s="18"/>
      <c r="CQ14" s="18"/>
      <c r="CR14" s="18"/>
      <c r="CS14" s="18"/>
      <c r="CT14" s="18">
        <v>218.8</v>
      </c>
      <c r="CU14" s="18">
        <v>105.1</v>
      </c>
      <c r="CV14" s="18">
        <v>0</v>
      </c>
      <c r="CW14" s="18">
        <v>45.8</v>
      </c>
      <c r="CX14" s="18">
        <v>0</v>
      </c>
      <c r="CY14" s="18">
        <v>13.5</v>
      </c>
      <c r="CZ14" s="18">
        <v>0</v>
      </c>
      <c r="DA14" s="18">
        <v>7.7</v>
      </c>
      <c r="DB14" s="18">
        <v>5.0289999999999999</v>
      </c>
      <c r="DC14" s="18">
        <v>0</v>
      </c>
      <c r="DD14" s="18">
        <v>0</v>
      </c>
      <c r="DE14" s="18">
        <v>0.3</v>
      </c>
      <c r="DF14" s="18">
        <v>2.8</v>
      </c>
      <c r="DG14" s="18">
        <v>2.1</v>
      </c>
      <c r="DH14" s="18">
        <v>19.2</v>
      </c>
      <c r="DI14" s="18">
        <v>6.6</v>
      </c>
      <c r="DJ14" s="18">
        <v>7.5</v>
      </c>
      <c r="DK14" s="18">
        <v>3.4</v>
      </c>
      <c r="DL14" s="18">
        <v>18</v>
      </c>
      <c r="DM14" s="18">
        <v>0</v>
      </c>
      <c r="DN14" s="18">
        <v>0</v>
      </c>
      <c r="DO14" s="18">
        <v>9.8000000000000007</v>
      </c>
      <c r="DP14" s="18">
        <v>28.4</v>
      </c>
      <c r="DQ14" s="18">
        <v>4.5</v>
      </c>
      <c r="DR14" s="18">
        <v>1.2</v>
      </c>
      <c r="DS14" s="18">
        <v>2.4</v>
      </c>
      <c r="DT14" s="18">
        <v>2.6</v>
      </c>
      <c r="DU14" s="18">
        <v>0</v>
      </c>
      <c r="DV14" s="18">
        <v>2.4</v>
      </c>
      <c r="DW14" s="18">
        <v>11.7</v>
      </c>
      <c r="DX14" s="18">
        <v>1.3</v>
      </c>
      <c r="DY14" s="18"/>
      <c r="DZ14" s="18">
        <v>4.7</v>
      </c>
      <c r="EA14" s="18">
        <v>3.4</v>
      </c>
      <c r="EB14" s="18">
        <v>3</v>
      </c>
      <c r="EC14" s="18">
        <v>4.4000000000000004</v>
      </c>
      <c r="ED14" s="18">
        <v>15.2</v>
      </c>
      <c r="EE14" s="18">
        <v>26.8</v>
      </c>
      <c r="EF14" s="18">
        <v>12.9</v>
      </c>
      <c r="EG14" s="18">
        <v>0</v>
      </c>
      <c r="EH14" s="18">
        <v>9</v>
      </c>
      <c r="EI14" s="18">
        <v>22.8</v>
      </c>
      <c r="EJ14" s="18">
        <v>1.2</v>
      </c>
      <c r="EK14" s="18">
        <v>0.5</v>
      </c>
      <c r="EL14" s="18">
        <v>6.2</v>
      </c>
      <c r="EM14" s="18">
        <v>2.1</v>
      </c>
      <c r="EN14" s="18">
        <v>9.1</v>
      </c>
      <c r="EO14" s="18">
        <v>3.8</v>
      </c>
      <c r="EP14" s="18">
        <v>4.2</v>
      </c>
      <c r="EQ14" s="18">
        <v>4.2</v>
      </c>
      <c r="ER14" s="18">
        <v>9.8000000000000007</v>
      </c>
      <c r="ES14" s="18">
        <v>0</v>
      </c>
      <c r="ET14" s="18">
        <v>0</v>
      </c>
      <c r="EU14" s="18">
        <v>0</v>
      </c>
      <c r="EV14" s="18">
        <v>0.6</v>
      </c>
      <c r="EW14" s="18">
        <v>16.8</v>
      </c>
      <c r="EX14" s="18">
        <v>13.8</v>
      </c>
      <c r="EY14" s="18">
        <v>0</v>
      </c>
      <c r="EZ14" s="18">
        <v>0</v>
      </c>
      <c r="FA14" s="18">
        <v>10</v>
      </c>
      <c r="FB14" s="18">
        <v>18.399999999999999</v>
      </c>
      <c r="FC14" s="18">
        <v>9.6</v>
      </c>
      <c r="FD14" s="18">
        <v>37.1</v>
      </c>
      <c r="FE14" s="18">
        <v>27.9</v>
      </c>
      <c r="FF14" s="18">
        <v>14</v>
      </c>
      <c r="FG14" s="18">
        <v>18.899999999999999</v>
      </c>
      <c r="FH14" s="18">
        <v>8.6</v>
      </c>
      <c r="FI14" s="18">
        <v>6228.5290000000005</v>
      </c>
      <c r="FJ14" s="16"/>
      <c r="FK14" s="18">
        <v>20.285039999999999</v>
      </c>
      <c r="FL14" s="18">
        <v>0</v>
      </c>
      <c r="FM14" s="18">
        <v>6.0839999999999996</v>
      </c>
      <c r="FN14" s="18">
        <v>7.2</v>
      </c>
      <c r="FO14" s="18">
        <v>27.26437</v>
      </c>
      <c r="FP14" s="18">
        <v>18.86524</v>
      </c>
      <c r="FQ14" s="18">
        <v>9.8000000000000007</v>
      </c>
      <c r="FR14" s="18">
        <v>16</v>
      </c>
      <c r="FS14" s="18">
        <v>105.49865</v>
      </c>
    </row>
    <row r="15" spans="1:175" ht="24" customHeight="1" x14ac:dyDescent="0.3">
      <c r="A15" s="17" t="s">
        <v>43</v>
      </c>
      <c r="B15" s="17" t="s">
        <v>803</v>
      </c>
      <c r="C15" s="18">
        <v>31.1</v>
      </c>
      <c r="D15" s="18">
        <v>577.79999999999995</v>
      </c>
      <c r="E15" s="18">
        <v>144.6</v>
      </c>
      <c r="F15" s="18"/>
      <c r="G15" s="18"/>
      <c r="H15" s="18">
        <v>0</v>
      </c>
      <c r="I15" s="18">
        <v>77.2</v>
      </c>
      <c r="J15" s="18"/>
      <c r="K15" s="18"/>
      <c r="L15" s="18">
        <v>188.3</v>
      </c>
      <c r="M15" s="18">
        <v>207</v>
      </c>
      <c r="N15" s="18">
        <v>210.7</v>
      </c>
      <c r="O15" s="18">
        <v>288.39999999999998</v>
      </c>
      <c r="P15" s="18">
        <v>217.1</v>
      </c>
      <c r="Q15" s="18">
        <v>112.1</v>
      </c>
      <c r="R15" s="18">
        <v>195.5</v>
      </c>
      <c r="S15" s="18">
        <v>4.3</v>
      </c>
      <c r="T15" s="18"/>
      <c r="U15" s="18"/>
      <c r="V15" s="18"/>
      <c r="W15" s="18"/>
      <c r="X15" s="18">
        <v>115.1</v>
      </c>
      <c r="Y15" s="18">
        <v>7.9</v>
      </c>
      <c r="Z15" s="18">
        <v>5.4</v>
      </c>
      <c r="AA15" s="18"/>
      <c r="AB15" s="18">
        <v>6.8</v>
      </c>
      <c r="AC15" s="18">
        <v>12</v>
      </c>
      <c r="AD15" s="18">
        <v>49.9</v>
      </c>
      <c r="AE15" s="18"/>
      <c r="AF15" s="18"/>
      <c r="AG15" s="18"/>
      <c r="AH15" s="18"/>
      <c r="AI15" s="18">
        <v>35.1</v>
      </c>
      <c r="AJ15" s="18">
        <v>24</v>
      </c>
      <c r="AK15" s="18"/>
      <c r="AL15" s="18"/>
      <c r="AM15" s="18"/>
      <c r="AN15" s="18">
        <v>6.5</v>
      </c>
      <c r="AO15" s="18">
        <v>152.19999999999999</v>
      </c>
      <c r="AP15" s="18">
        <v>30.8</v>
      </c>
      <c r="AQ15" s="18">
        <v>0</v>
      </c>
      <c r="AR15" s="18">
        <v>21.5</v>
      </c>
      <c r="AS15" s="18">
        <v>18.5</v>
      </c>
      <c r="AT15" s="18">
        <v>13.4</v>
      </c>
      <c r="AU15" s="18">
        <v>59.3</v>
      </c>
      <c r="AV15" s="18">
        <v>181.8</v>
      </c>
      <c r="AW15" s="18">
        <v>182.2</v>
      </c>
      <c r="AX15" s="18">
        <v>182.7</v>
      </c>
      <c r="AY15" s="18">
        <v>83.7</v>
      </c>
      <c r="AZ15" s="18">
        <v>8</v>
      </c>
      <c r="BA15" s="18">
        <v>4.7</v>
      </c>
      <c r="BB15" s="18">
        <v>19</v>
      </c>
      <c r="BC15" s="18">
        <v>25.8</v>
      </c>
      <c r="BD15" s="18">
        <v>2</v>
      </c>
      <c r="BE15" s="18">
        <v>0</v>
      </c>
      <c r="BF15" s="18">
        <v>19.600000000000001</v>
      </c>
      <c r="BG15" s="18"/>
      <c r="BH15" s="18"/>
      <c r="BI15" s="18">
        <v>44.8</v>
      </c>
      <c r="BJ15" s="18"/>
      <c r="BK15" s="18"/>
      <c r="BL15" s="18">
        <v>0</v>
      </c>
      <c r="BM15" s="18"/>
      <c r="BN15" s="18"/>
      <c r="BO15" s="18"/>
      <c r="BP15" s="18">
        <v>67</v>
      </c>
      <c r="BQ15" s="18">
        <v>178.2</v>
      </c>
      <c r="BR15" s="18">
        <v>175.5</v>
      </c>
      <c r="BS15" s="18">
        <v>209.7</v>
      </c>
      <c r="BT15" s="18">
        <v>274.10000000000002</v>
      </c>
      <c r="BU15" s="18"/>
      <c r="BV15" s="18"/>
      <c r="BW15" s="18"/>
      <c r="BX15" s="18"/>
      <c r="BY15" s="18"/>
      <c r="BZ15" s="18"/>
      <c r="CA15" s="18"/>
      <c r="CB15" s="18">
        <v>0</v>
      </c>
      <c r="CC15" s="18">
        <v>0.9</v>
      </c>
      <c r="CD15" s="18">
        <v>82.4</v>
      </c>
      <c r="CE15" s="18">
        <v>98.5</v>
      </c>
      <c r="CF15" s="18">
        <v>70.2</v>
      </c>
      <c r="CG15" s="18">
        <v>73</v>
      </c>
      <c r="CH15" s="18">
        <v>27.9</v>
      </c>
      <c r="CI15" s="18"/>
      <c r="CJ15" s="18"/>
      <c r="CK15" s="18"/>
      <c r="CL15" s="18">
        <v>146.30000000000001</v>
      </c>
      <c r="CM15" s="18">
        <v>148.69999999999999</v>
      </c>
      <c r="CN15" s="18">
        <v>150.5</v>
      </c>
      <c r="CO15" s="18"/>
      <c r="CP15" s="18"/>
      <c r="CQ15" s="18"/>
      <c r="CR15" s="18"/>
      <c r="CS15" s="18"/>
      <c r="CT15" s="18">
        <v>218.7</v>
      </c>
      <c r="CU15" s="18">
        <v>105.1</v>
      </c>
      <c r="CV15" s="18">
        <v>0</v>
      </c>
      <c r="CW15" s="18">
        <v>41.9</v>
      </c>
      <c r="CX15" s="18">
        <v>0</v>
      </c>
      <c r="CY15" s="18">
        <v>11.4</v>
      </c>
      <c r="CZ15" s="18">
        <v>0</v>
      </c>
      <c r="DA15" s="18">
        <v>7.8</v>
      </c>
      <c r="DB15" s="18">
        <v>5.0679999999999996</v>
      </c>
      <c r="DC15" s="18">
        <v>0</v>
      </c>
      <c r="DD15" s="18">
        <v>0</v>
      </c>
      <c r="DE15" s="18">
        <v>0.3</v>
      </c>
      <c r="DF15" s="18">
        <v>2.7</v>
      </c>
      <c r="DG15" s="18">
        <v>2</v>
      </c>
      <c r="DH15" s="18">
        <v>19.2</v>
      </c>
      <c r="DI15" s="18">
        <v>6.8</v>
      </c>
      <c r="DJ15" s="18">
        <v>7.5</v>
      </c>
      <c r="DK15" s="18">
        <v>3.4</v>
      </c>
      <c r="DL15" s="18">
        <v>18</v>
      </c>
      <c r="DM15" s="18">
        <v>0</v>
      </c>
      <c r="DN15" s="18">
        <v>0</v>
      </c>
      <c r="DO15" s="18">
        <v>8.9</v>
      </c>
      <c r="DP15" s="18">
        <v>25.6</v>
      </c>
      <c r="DQ15" s="18">
        <v>4.5</v>
      </c>
      <c r="DR15" s="18">
        <v>1.2</v>
      </c>
      <c r="DS15" s="18">
        <v>2.4</v>
      </c>
      <c r="DT15" s="18">
        <v>2.6</v>
      </c>
      <c r="DU15" s="18">
        <v>0</v>
      </c>
      <c r="DV15" s="18">
        <v>1.8</v>
      </c>
      <c r="DW15" s="18">
        <v>11.8</v>
      </c>
      <c r="DX15" s="18">
        <v>1.3</v>
      </c>
      <c r="DY15" s="18"/>
      <c r="DZ15" s="18">
        <v>4.7</v>
      </c>
      <c r="EA15" s="18">
        <v>3.4</v>
      </c>
      <c r="EB15" s="18">
        <v>3.1</v>
      </c>
      <c r="EC15" s="18">
        <v>4.4000000000000004</v>
      </c>
      <c r="ED15" s="18">
        <v>15.4</v>
      </c>
      <c r="EE15" s="18">
        <v>21.1</v>
      </c>
      <c r="EF15" s="18">
        <v>10</v>
      </c>
      <c r="EG15" s="18">
        <v>0</v>
      </c>
      <c r="EH15" s="18">
        <v>10.1</v>
      </c>
      <c r="EI15" s="18">
        <v>23.2</v>
      </c>
      <c r="EJ15" s="18">
        <v>1.3</v>
      </c>
      <c r="EK15" s="18">
        <v>0</v>
      </c>
      <c r="EL15" s="18">
        <v>6.2</v>
      </c>
      <c r="EM15" s="18">
        <v>2.1</v>
      </c>
      <c r="EN15" s="18">
        <v>9.1</v>
      </c>
      <c r="EO15" s="18">
        <v>3.8</v>
      </c>
      <c r="EP15" s="18">
        <v>4.2</v>
      </c>
      <c r="EQ15" s="18">
        <v>4.2</v>
      </c>
      <c r="ER15" s="18">
        <v>8.1</v>
      </c>
      <c r="ES15" s="18">
        <v>0</v>
      </c>
      <c r="ET15" s="18">
        <v>0</v>
      </c>
      <c r="EU15" s="18">
        <v>0</v>
      </c>
      <c r="EV15" s="18">
        <v>0.6</v>
      </c>
      <c r="EW15" s="18">
        <v>10.3</v>
      </c>
      <c r="EX15" s="18">
        <v>5</v>
      </c>
      <c r="EY15" s="18">
        <v>0</v>
      </c>
      <c r="EZ15" s="18">
        <v>0</v>
      </c>
      <c r="FA15" s="18">
        <v>9.9</v>
      </c>
      <c r="FB15" s="18">
        <v>18.5</v>
      </c>
      <c r="FC15" s="18">
        <v>9.6</v>
      </c>
      <c r="FD15" s="18">
        <v>37.200000000000003</v>
      </c>
      <c r="FE15" s="18">
        <v>27.8</v>
      </c>
      <c r="FF15" s="18">
        <v>13.3</v>
      </c>
      <c r="FG15" s="18">
        <v>19.100000000000001</v>
      </c>
      <c r="FH15" s="18">
        <v>7.1</v>
      </c>
      <c r="FI15" s="18">
        <v>6072.4679999999998</v>
      </c>
      <c r="FJ15" s="16"/>
      <c r="FK15" s="18">
        <v>20.545639999999999</v>
      </c>
      <c r="FL15" s="18">
        <v>0</v>
      </c>
      <c r="FM15" s="18">
        <v>6.0880000000000001</v>
      </c>
      <c r="FN15" s="18">
        <v>7.2</v>
      </c>
      <c r="FO15" s="18">
        <v>27.220970000000001</v>
      </c>
      <c r="FP15" s="18">
        <v>18.86496</v>
      </c>
      <c r="FQ15" s="18">
        <v>9.8000000000000007</v>
      </c>
      <c r="FR15" s="18">
        <v>16.100000000000001</v>
      </c>
      <c r="FS15" s="18">
        <v>105.81957</v>
      </c>
    </row>
    <row r="16" spans="1:175" ht="24" customHeight="1" x14ac:dyDescent="0.3">
      <c r="A16" s="17" t="s">
        <v>43</v>
      </c>
      <c r="B16" s="17" t="s">
        <v>804</v>
      </c>
      <c r="C16" s="18">
        <v>30.1</v>
      </c>
      <c r="D16" s="18">
        <v>580.1</v>
      </c>
      <c r="E16" s="18">
        <v>145.4</v>
      </c>
      <c r="F16" s="18"/>
      <c r="G16" s="18"/>
      <c r="H16" s="18">
        <v>0</v>
      </c>
      <c r="I16" s="18">
        <v>74.900000000000006</v>
      </c>
      <c r="J16" s="18"/>
      <c r="K16" s="18"/>
      <c r="L16" s="18">
        <v>188.2</v>
      </c>
      <c r="M16" s="18">
        <v>206.8</v>
      </c>
      <c r="N16" s="18">
        <v>209.9</v>
      </c>
      <c r="O16" s="18">
        <v>289.5</v>
      </c>
      <c r="P16" s="18">
        <v>216.7</v>
      </c>
      <c r="Q16" s="18">
        <v>111.7</v>
      </c>
      <c r="R16" s="18">
        <v>197.8</v>
      </c>
      <c r="S16" s="18">
        <v>4.3</v>
      </c>
      <c r="T16" s="18"/>
      <c r="U16" s="18"/>
      <c r="V16" s="18"/>
      <c r="W16" s="18"/>
      <c r="X16" s="18">
        <v>112.7</v>
      </c>
      <c r="Y16" s="18">
        <v>8.1</v>
      </c>
      <c r="Z16" s="18">
        <v>4.5999999999999996</v>
      </c>
      <c r="AA16" s="18"/>
      <c r="AB16" s="18">
        <v>6.9</v>
      </c>
      <c r="AC16" s="18">
        <v>12</v>
      </c>
      <c r="AD16" s="18">
        <v>50.2</v>
      </c>
      <c r="AE16" s="18"/>
      <c r="AF16" s="18"/>
      <c r="AG16" s="18"/>
      <c r="AH16" s="18"/>
      <c r="AI16" s="18">
        <v>35.4</v>
      </c>
      <c r="AJ16" s="18">
        <v>63.1</v>
      </c>
      <c r="AK16" s="18"/>
      <c r="AL16" s="18"/>
      <c r="AM16" s="18"/>
      <c r="AN16" s="18">
        <v>6.5</v>
      </c>
      <c r="AO16" s="18">
        <v>151.80000000000001</v>
      </c>
      <c r="AP16" s="18">
        <v>33</v>
      </c>
      <c r="AQ16" s="18">
        <v>0</v>
      </c>
      <c r="AR16" s="18">
        <v>22</v>
      </c>
      <c r="AS16" s="18">
        <v>18.600000000000001</v>
      </c>
      <c r="AT16" s="18">
        <v>13.5</v>
      </c>
      <c r="AU16" s="18">
        <v>58</v>
      </c>
      <c r="AV16" s="18">
        <v>182.4</v>
      </c>
      <c r="AW16" s="18">
        <v>183.1</v>
      </c>
      <c r="AX16" s="18">
        <v>183.7</v>
      </c>
      <c r="AY16" s="18">
        <v>83.8</v>
      </c>
      <c r="AZ16" s="18">
        <v>8</v>
      </c>
      <c r="BA16" s="18">
        <v>4.7</v>
      </c>
      <c r="BB16" s="18">
        <v>21</v>
      </c>
      <c r="BC16" s="18">
        <v>26.9</v>
      </c>
      <c r="BD16" s="18">
        <v>2</v>
      </c>
      <c r="BE16" s="18">
        <v>0</v>
      </c>
      <c r="BF16" s="18">
        <v>20.6</v>
      </c>
      <c r="BG16" s="18"/>
      <c r="BH16" s="18"/>
      <c r="BI16" s="18">
        <v>45</v>
      </c>
      <c r="BJ16" s="18"/>
      <c r="BK16" s="18"/>
      <c r="BL16" s="18">
        <v>0</v>
      </c>
      <c r="BM16" s="18"/>
      <c r="BN16" s="18"/>
      <c r="BO16" s="18"/>
      <c r="BP16" s="18">
        <v>67.099999999999994</v>
      </c>
      <c r="BQ16" s="18">
        <v>178.1</v>
      </c>
      <c r="BR16" s="18">
        <v>175.6</v>
      </c>
      <c r="BS16" s="18">
        <v>209.7</v>
      </c>
      <c r="BT16" s="18">
        <v>274.39999999999998</v>
      </c>
      <c r="BU16" s="18"/>
      <c r="BV16" s="18"/>
      <c r="BW16" s="18"/>
      <c r="BX16" s="18"/>
      <c r="BY16" s="18"/>
      <c r="BZ16" s="18"/>
      <c r="CA16" s="18"/>
      <c r="CB16" s="18">
        <v>0</v>
      </c>
      <c r="CC16" s="18">
        <v>1</v>
      </c>
      <c r="CD16" s="18">
        <v>91.1</v>
      </c>
      <c r="CE16" s="18">
        <v>101.9</v>
      </c>
      <c r="CF16" s="18">
        <v>70.5</v>
      </c>
      <c r="CG16" s="18">
        <v>73</v>
      </c>
      <c r="CH16" s="18">
        <v>28.1</v>
      </c>
      <c r="CI16" s="18"/>
      <c r="CJ16" s="18"/>
      <c r="CK16" s="18"/>
      <c r="CL16" s="18">
        <v>146.5</v>
      </c>
      <c r="CM16" s="18">
        <v>148.4</v>
      </c>
      <c r="CN16" s="18">
        <v>149.9</v>
      </c>
      <c r="CO16" s="18"/>
      <c r="CP16" s="18"/>
      <c r="CQ16" s="18"/>
      <c r="CR16" s="18"/>
      <c r="CS16" s="18"/>
      <c r="CT16" s="18">
        <v>218.5</v>
      </c>
      <c r="CU16" s="18">
        <v>105.1</v>
      </c>
      <c r="CV16" s="18">
        <v>0</v>
      </c>
      <c r="CW16" s="18">
        <v>35</v>
      </c>
      <c r="CX16" s="18">
        <v>0</v>
      </c>
      <c r="CY16" s="18">
        <v>14.1</v>
      </c>
      <c r="CZ16" s="18">
        <v>0</v>
      </c>
      <c r="DA16" s="18">
        <v>7.7</v>
      </c>
      <c r="DB16" s="18">
        <v>5.12</v>
      </c>
      <c r="DC16" s="18">
        <v>0</v>
      </c>
      <c r="DD16" s="18">
        <v>0</v>
      </c>
      <c r="DE16" s="18">
        <v>0.3</v>
      </c>
      <c r="DF16" s="18">
        <v>2.9</v>
      </c>
      <c r="DG16" s="18">
        <v>2</v>
      </c>
      <c r="DH16" s="18">
        <v>19.3</v>
      </c>
      <c r="DI16" s="18">
        <v>6.8</v>
      </c>
      <c r="DJ16" s="18">
        <v>7.5</v>
      </c>
      <c r="DK16" s="18">
        <v>3.4</v>
      </c>
      <c r="DL16" s="18">
        <v>18</v>
      </c>
      <c r="DM16" s="18">
        <v>0</v>
      </c>
      <c r="DN16" s="18">
        <v>0</v>
      </c>
      <c r="DO16" s="18">
        <v>9.9</v>
      </c>
      <c r="DP16" s="18">
        <v>23.7</v>
      </c>
      <c r="DQ16" s="18">
        <v>4.5</v>
      </c>
      <c r="DR16" s="18">
        <v>1.2</v>
      </c>
      <c r="DS16" s="18">
        <v>2.4</v>
      </c>
      <c r="DT16" s="18">
        <v>2.6</v>
      </c>
      <c r="DU16" s="18">
        <v>0</v>
      </c>
      <c r="DV16" s="18">
        <v>1.8</v>
      </c>
      <c r="DW16" s="18">
        <v>12</v>
      </c>
      <c r="DX16" s="18">
        <v>1.3</v>
      </c>
      <c r="DY16" s="18"/>
      <c r="DZ16" s="18">
        <v>4.7</v>
      </c>
      <c r="EA16" s="18">
        <v>3.4</v>
      </c>
      <c r="EB16" s="18">
        <v>3.2</v>
      </c>
      <c r="EC16" s="18">
        <v>4.5</v>
      </c>
      <c r="ED16" s="18">
        <v>16.3</v>
      </c>
      <c r="EE16" s="18">
        <v>18.5</v>
      </c>
      <c r="EF16" s="18">
        <v>7</v>
      </c>
      <c r="EG16" s="18">
        <v>0</v>
      </c>
      <c r="EH16" s="18">
        <v>16.2</v>
      </c>
      <c r="EI16" s="18">
        <v>30.7</v>
      </c>
      <c r="EJ16" s="18">
        <v>2.2999999999999998</v>
      </c>
      <c r="EK16" s="18">
        <v>1</v>
      </c>
      <c r="EL16" s="18">
        <v>6.2</v>
      </c>
      <c r="EM16" s="18">
        <v>2.1</v>
      </c>
      <c r="EN16" s="18">
        <v>9.1</v>
      </c>
      <c r="EO16" s="18">
        <v>3.8</v>
      </c>
      <c r="EP16" s="18">
        <v>4.2</v>
      </c>
      <c r="EQ16" s="18">
        <v>4.2</v>
      </c>
      <c r="ER16" s="18">
        <v>9.8000000000000007</v>
      </c>
      <c r="ES16" s="18">
        <v>0</v>
      </c>
      <c r="ET16" s="18">
        <v>0</v>
      </c>
      <c r="EU16" s="18">
        <v>0</v>
      </c>
      <c r="EV16" s="18">
        <v>0.6</v>
      </c>
      <c r="EW16" s="18">
        <v>4.8</v>
      </c>
      <c r="EX16" s="18">
        <v>1.8</v>
      </c>
      <c r="EY16" s="18">
        <v>0</v>
      </c>
      <c r="EZ16" s="18">
        <v>0</v>
      </c>
      <c r="FA16" s="18">
        <v>10</v>
      </c>
      <c r="FB16" s="18">
        <v>18.899999999999999</v>
      </c>
      <c r="FC16" s="18">
        <v>9.5</v>
      </c>
      <c r="FD16" s="18">
        <v>37.200000000000003</v>
      </c>
      <c r="FE16" s="18">
        <v>27.8</v>
      </c>
      <c r="FF16" s="18">
        <v>13.1</v>
      </c>
      <c r="FG16" s="18">
        <v>19.100000000000001</v>
      </c>
      <c r="FH16" s="18">
        <v>8.1</v>
      </c>
      <c r="FI16" s="18">
        <v>6131.52</v>
      </c>
      <c r="FJ16" s="16"/>
      <c r="FK16" s="18">
        <v>20.60876</v>
      </c>
      <c r="FL16" s="18">
        <v>0</v>
      </c>
      <c r="FM16" s="18">
        <v>6.0839999999999996</v>
      </c>
      <c r="FN16" s="18">
        <v>7.2</v>
      </c>
      <c r="FO16" s="18">
        <v>27.14751</v>
      </c>
      <c r="FP16" s="18">
        <v>18.865110000000001</v>
      </c>
      <c r="FQ16" s="18">
        <v>9.6999999999999993</v>
      </c>
      <c r="FR16" s="18">
        <v>16</v>
      </c>
      <c r="FS16" s="18">
        <v>105.60538</v>
      </c>
    </row>
    <row r="17" spans="1:175" ht="24" customHeight="1" x14ac:dyDescent="0.3">
      <c r="A17" s="17" t="s">
        <v>43</v>
      </c>
      <c r="B17" s="17" t="s">
        <v>805</v>
      </c>
      <c r="C17" s="18">
        <v>27.2</v>
      </c>
      <c r="D17" s="18">
        <v>581.20000000000005</v>
      </c>
      <c r="E17" s="18">
        <v>146</v>
      </c>
      <c r="F17" s="18"/>
      <c r="G17" s="18"/>
      <c r="H17" s="18">
        <v>0</v>
      </c>
      <c r="I17" s="18">
        <v>75.599999999999994</v>
      </c>
      <c r="J17" s="18"/>
      <c r="K17" s="18"/>
      <c r="L17" s="18">
        <v>187.9</v>
      </c>
      <c r="M17" s="18">
        <v>206.5</v>
      </c>
      <c r="N17" s="18">
        <v>210.1</v>
      </c>
      <c r="O17" s="18">
        <v>290</v>
      </c>
      <c r="P17" s="18">
        <v>217.2</v>
      </c>
      <c r="Q17" s="18">
        <v>111.5</v>
      </c>
      <c r="R17" s="18">
        <v>198.9</v>
      </c>
      <c r="S17" s="18">
        <v>4.3</v>
      </c>
      <c r="T17" s="18"/>
      <c r="U17" s="18"/>
      <c r="V17" s="18"/>
      <c r="W17" s="18"/>
      <c r="X17" s="18">
        <v>110.1</v>
      </c>
      <c r="Y17" s="18">
        <v>8.3000000000000007</v>
      </c>
      <c r="Z17" s="18">
        <v>5.2</v>
      </c>
      <c r="AA17" s="18"/>
      <c r="AB17" s="18">
        <v>6.9</v>
      </c>
      <c r="AC17" s="18">
        <v>12</v>
      </c>
      <c r="AD17" s="18">
        <v>50.8</v>
      </c>
      <c r="AE17" s="18"/>
      <c r="AF17" s="18"/>
      <c r="AG17" s="18"/>
      <c r="AH17" s="18"/>
      <c r="AI17" s="18">
        <v>38.1</v>
      </c>
      <c r="AJ17" s="18">
        <v>34.200000000000003</v>
      </c>
      <c r="AK17" s="18"/>
      <c r="AL17" s="18"/>
      <c r="AM17" s="18"/>
      <c r="AN17" s="18">
        <v>6.5</v>
      </c>
      <c r="AO17" s="18">
        <v>152.19999999999999</v>
      </c>
      <c r="AP17" s="18">
        <v>32.299999999999997</v>
      </c>
      <c r="AQ17" s="18">
        <v>0</v>
      </c>
      <c r="AR17" s="18">
        <v>20.6</v>
      </c>
      <c r="AS17" s="18">
        <v>18.5</v>
      </c>
      <c r="AT17" s="18">
        <v>13.5</v>
      </c>
      <c r="AU17" s="18">
        <v>59.3</v>
      </c>
      <c r="AV17" s="18">
        <v>182.4</v>
      </c>
      <c r="AW17" s="18">
        <v>183.3</v>
      </c>
      <c r="AX17" s="18">
        <v>183.7</v>
      </c>
      <c r="AY17" s="18">
        <v>83.6</v>
      </c>
      <c r="AZ17" s="18">
        <v>8</v>
      </c>
      <c r="BA17" s="18">
        <v>4.7</v>
      </c>
      <c r="BB17" s="18">
        <v>23.2</v>
      </c>
      <c r="BC17" s="18">
        <v>40</v>
      </c>
      <c r="BD17" s="18">
        <v>2</v>
      </c>
      <c r="BE17" s="18">
        <v>0</v>
      </c>
      <c r="BF17" s="18">
        <v>21</v>
      </c>
      <c r="BG17" s="18"/>
      <c r="BH17" s="18"/>
      <c r="BI17" s="18">
        <v>45.1</v>
      </c>
      <c r="BJ17" s="18"/>
      <c r="BK17" s="18"/>
      <c r="BL17" s="18">
        <v>0</v>
      </c>
      <c r="BM17" s="18"/>
      <c r="BN17" s="18"/>
      <c r="BO17" s="18"/>
      <c r="BP17" s="18">
        <v>67.099999999999994</v>
      </c>
      <c r="BQ17" s="18">
        <v>177.9</v>
      </c>
      <c r="BR17" s="18">
        <v>175.4</v>
      </c>
      <c r="BS17" s="18">
        <v>209.9</v>
      </c>
      <c r="BT17" s="18">
        <v>274.2</v>
      </c>
      <c r="BU17" s="18"/>
      <c r="BV17" s="18"/>
      <c r="BW17" s="18"/>
      <c r="BX17" s="18"/>
      <c r="BY17" s="18"/>
      <c r="BZ17" s="18"/>
      <c r="CA17" s="18"/>
      <c r="CB17" s="18">
        <v>0</v>
      </c>
      <c r="CC17" s="18">
        <v>1</v>
      </c>
      <c r="CD17" s="18">
        <v>99.2</v>
      </c>
      <c r="CE17" s="18">
        <v>101.3</v>
      </c>
      <c r="CF17" s="18">
        <v>46.2</v>
      </c>
      <c r="CG17" s="18">
        <v>72.900000000000006</v>
      </c>
      <c r="CH17" s="18">
        <v>28.7</v>
      </c>
      <c r="CI17" s="18"/>
      <c r="CJ17" s="18"/>
      <c r="CK17" s="18"/>
      <c r="CL17" s="18">
        <v>146</v>
      </c>
      <c r="CM17" s="18">
        <v>148.4</v>
      </c>
      <c r="CN17" s="18">
        <v>150</v>
      </c>
      <c r="CO17" s="18"/>
      <c r="CP17" s="18"/>
      <c r="CQ17" s="18"/>
      <c r="CR17" s="18"/>
      <c r="CS17" s="18"/>
      <c r="CT17" s="18">
        <v>218</v>
      </c>
      <c r="CU17" s="18">
        <v>105.1</v>
      </c>
      <c r="CV17" s="18">
        <v>0</v>
      </c>
      <c r="CW17" s="18">
        <v>35.1</v>
      </c>
      <c r="CX17" s="18">
        <v>0</v>
      </c>
      <c r="CY17" s="18">
        <v>13.7</v>
      </c>
      <c r="CZ17" s="18">
        <v>0</v>
      </c>
      <c r="DA17" s="18">
        <v>7.7</v>
      </c>
      <c r="DB17" s="18">
        <v>5.0970000000000004</v>
      </c>
      <c r="DC17" s="18">
        <v>0</v>
      </c>
      <c r="DD17" s="18">
        <v>0</v>
      </c>
      <c r="DE17" s="18">
        <v>0.3</v>
      </c>
      <c r="DF17" s="18">
        <v>3</v>
      </c>
      <c r="DG17" s="18">
        <v>2</v>
      </c>
      <c r="DH17" s="18">
        <v>19.3</v>
      </c>
      <c r="DI17" s="18">
        <v>7</v>
      </c>
      <c r="DJ17" s="18">
        <v>7.5</v>
      </c>
      <c r="DK17" s="18">
        <v>3.4</v>
      </c>
      <c r="DL17" s="18">
        <v>18</v>
      </c>
      <c r="DM17" s="18">
        <v>0</v>
      </c>
      <c r="DN17" s="18">
        <v>0</v>
      </c>
      <c r="DO17" s="18">
        <v>10</v>
      </c>
      <c r="DP17" s="18">
        <v>19.5</v>
      </c>
      <c r="DQ17" s="18">
        <v>4.5</v>
      </c>
      <c r="DR17" s="18">
        <v>1.2</v>
      </c>
      <c r="DS17" s="18">
        <v>2.4</v>
      </c>
      <c r="DT17" s="18">
        <v>2.6</v>
      </c>
      <c r="DU17" s="18">
        <v>0</v>
      </c>
      <c r="DV17" s="18">
        <v>1.8</v>
      </c>
      <c r="DW17" s="18">
        <v>12</v>
      </c>
      <c r="DX17" s="18">
        <v>1.3</v>
      </c>
      <c r="DY17" s="18"/>
      <c r="DZ17" s="18">
        <v>4.7</v>
      </c>
      <c r="EA17" s="18">
        <v>3.5</v>
      </c>
      <c r="EB17" s="18">
        <v>3.3</v>
      </c>
      <c r="EC17" s="18">
        <v>4.5999999999999996</v>
      </c>
      <c r="ED17" s="18">
        <v>15.7</v>
      </c>
      <c r="EE17" s="18">
        <v>22.9</v>
      </c>
      <c r="EF17" s="18">
        <v>7.3</v>
      </c>
      <c r="EG17" s="18">
        <v>0</v>
      </c>
      <c r="EH17" s="18">
        <v>18.899999999999999</v>
      </c>
      <c r="EI17" s="18">
        <v>40</v>
      </c>
      <c r="EJ17" s="18">
        <v>2.1</v>
      </c>
      <c r="EK17" s="18">
        <v>0.9</v>
      </c>
      <c r="EL17" s="18">
        <v>6.2</v>
      </c>
      <c r="EM17" s="18">
        <v>2.1</v>
      </c>
      <c r="EN17" s="18">
        <v>9.1999999999999993</v>
      </c>
      <c r="EO17" s="18">
        <v>3.8</v>
      </c>
      <c r="EP17" s="18">
        <v>4.2</v>
      </c>
      <c r="EQ17" s="18">
        <v>4.2</v>
      </c>
      <c r="ER17" s="18">
        <v>10.3</v>
      </c>
      <c r="ES17" s="18">
        <v>0</v>
      </c>
      <c r="ET17" s="18">
        <v>0</v>
      </c>
      <c r="EU17" s="18">
        <v>0</v>
      </c>
      <c r="EV17" s="18">
        <v>0.6</v>
      </c>
      <c r="EW17" s="18">
        <v>6.6</v>
      </c>
      <c r="EX17" s="18">
        <v>3.4</v>
      </c>
      <c r="EY17" s="18">
        <v>0</v>
      </c>
      <c r="EZ17" s="18">
        <v>0</v>
      </c>
      <c r="FA17" s="18">
        <v>10</v>
      </c>
      <c r="FB17" s="18">
        <v>18.600000000000001</v>
      </c>
      <c r="FC17" s="18">
        <v>9.4</v>
      </c>
      <c r="FD17" s="18">
        <v>37.1</v>
      </c>
      <c r="FE17" s="18">
        <v>27.8</v>
      </c>
      <c r="FF17" s="18">
        <v>13.3</v>
      </c>
      <c r="FG17" s="18">
        <v>19.100000000000001</v>
      </c>
      <c r="FH17" s="18">
        <v>8.6</v>
      </c>
      <c r="FI17" s="18">
        <v>6118.9970000000003</v>
      </c>
      <c r="FJ17" s="16"/>
      <c r="FK17" s="18">
        <v>20.706479999999999</v>
      </c>
      <c r="FL17" s="18">
        <v>0</v>
      </c>
      <c r="FM17" s="18">
        <v>6.0880000000000001</v>
      </c>
      <c r="FN17" s="18">
        <v>7.2</v>
      </c>
      <c r="FO17" s="18">
        <v>27.206320000000002</v>
      </c>
      <c r="FP17" s="18">
        <v>18.86515</v>
      </c>
      <c r="FQ17" s="18">
        <v>9.6999999999999993</v>
      </c>
      <c r="FR17" s="18">
        <v>15.9</v>
      </c>
      <c r="FS17" s="18">
        <v>105.66595</v>
      </c>
    </row>
    <row r="18" spans="1:175" ht="24" customHeight="1" x14ac:dyDescent="0.3">
      <c r="A18" s="19" t="s">
        <v>43</v>
      </c>
      <c r="B18" s="19" t="s">
        <v>806</v>
      </c>
      <c r="C18" s="20">
        <v>30.6</v>
      </c>
      <c r="D18" s="20">
        <v>580.1</v>
      </c>
      <c r="E18" s="20">
        <v>145.6</v>
      </c>
      <c r="F18" s="20"/>
      <c r="G18" s="20"/>
      <c r="H18" s="20">
        <v>0</v>
      </c>
      <c r="I18" s="20">
        <v>75.099999999999994</v>
      </c>
      <c r="J18" s="20"/>
      <c r="K18" s="20"/>
      <c r="L18" s="20">
        <v>188.6</v>
      </c>
      <c r="M18" s="20">
        <v>207.8</v>
      </c>
      <c r="N18" s="20">
        <v>211</v>
      </c>
      <c r="O18" s="20">
        <v>288.89999999999998</v>
      </c>
      <c r="P18" s="20">
        <v>218.1</v>
      </c>
      <c r="Q18" s="20">
        <v>111.6</v>
      </c>
      <c r="R18" s="20">
        <v>199.1</v>
      </c>
      <c r="S18" s="20">
        <v>4.2</v>
      </c>
      <c r="T18" s="20"/>
      <c r="U18" s="20"/>
      <c r="V18" s="20"/>
      <c r="W18" s="20"/>
      <c r="X18" s="20">
        <v>114.3</v>
      </c>
      <c r="Y18" s="20">
        <v>6.6</v>
      </c>
      <c r="Z18" s="20">
        <v>5.5</v>
      </c>
      <c r="AA18" s="20"/>
      <c r="AB18" s="20">
        <v>6.8</v>
      </c>
      <c r="AC18" s="20">
        <v>12</v>
      </c>
      <c r="AD18" s="20">
        <v>49.8</v>
      </c>
      <c r="AE18" s="20"/>
      <c r="AF18" s="20"/>
      <c r="AG18" s="20"/>
      <c r="AH18" s="20"/>
      <c r="AI18" s="20">
        <v>44.8</v>
      </c>
      <c r="AJ18" s="20">
        <v>32.299999999999997</v>
      </c>
      <c r="AK18" s="20"/>
      <c r="AL18" s="20"/>
      <c r="AM18" s="20"/>
      <c r="AN18" s="20">
        <v>6.5</v>
      </c>
      <c r="AO18" s="20">
        <v>0</v>
      </c>
      <c r="AP18" s="20">
        <v>32</v>
      </c>
      <c r="AQ18" s="20">
        <v>0</v>
      </c>
      <c r="AR18" s="20">
        <v>21</v>
      </c>
      <c r="AS18" s="20">
        <v>18.5</v>
      </c>
      <c r="AT18" s="20">
        <v>13.4</v>
      </c>
      <c r="AU18" s="20">
        <v>59</v>
      </c>
      <c r="AV18" s="20">
        <v>182</v>
      </c>
      <c r="AW18" s="20">
        <v>182.3</v>
      </c>
      <c r="AX18" s="20">
        <v>184</v>
      </c>
      <c r="AY18" s="20">
        <v>83.4</v>
      </c>
      <c r="AZ18" s="20">
        <v>8</v>
      </c>
      <c r="BA18" s="20">
        <v>4.7</v>
      </c>
      <c r="BB18" s="20">
        <v>23.2</v>
      </c>
      <c r="BC18" s="20">
        <v>39.799999999999997</v>
      </c>
      <c r="BD18" s="20">
        <v>2</v>
      </c>
      <c r="BE18" s="20">
        <v>0</v>
      </c>
      <c r="BF18" s="20">
        <v>19.8</v>
      </c>
      <c r="BG18" s="20"/>
      <c r="BH18" s="20"/>
      <c r="BI18" s="20">
        <v>44.9</v>
      </c>
      <c r="BJ18" s="20"/>
      <c r="BK18" s="20"/>
      <c r="BL18" s="20">
        <v>0</v>
      </c>
      <c r="BM18" s="20"/>
      <c r="BN18" s="20"/>
      <c r="BO18" s="20"/>
      <c r="BP18" s="20">
        <v>67.2</v>
      </c>
      <c r="BQ18" s="20">
        <v>178.4</v>
      </c>
      <c r="BR18" s="20">
        <v>175.9</v>
      </c>
      <c r="BS18" s="20">
        <v>209.8</v>
      </c>
      <c r="BT18" s="20">
        <v>274.10000000000002</v>
      </c>
      <c r="BU18" s="20"/>
      <c r="BV18" s="20"/>
      <c r="BW18" s="20"/>
      <c r="BX18" s="20"/>
      <c r="BY18" s="20"/>
      <c r="BZ18" s="20"/>
      <c r="CA18" s="20"/>
      <c r="CB18" s="20">
        <v>0</v>
      </c>
      <c r="CC18" s="20">
        <v>1</v>
      </c>
      <c r="CD18" s="20">
        <v>99.4</v>
      </c>
      <c r="CE18" s="20">
        <v>101.7</v>
      </c>
      <c r="CF18" s="20">
        <v>70.400000000000006</v>
      </c>
      <c r="CG18" s="20">
        <v>70</v>
      </c>
      <c r="CH18" s="20">
        <v>29.9</v>
      </c>
      <c r="CI18" s="20"/>
      <c r="CJ18" s="20"/>
      <c r="CK18" s="20"/>
      <c r="CL18" s="20">
        <v>146.5</v>
      </c>
      <c r="CM18" s="20">
        <v>148.69999999999999</v>
      </c>
      <c r="CN18" s="20">
        <v>150.1</v>
      </c>
      <c r="CO18" s="20"/>
      <c r="CP18" s="20"/>
      <c r="CQ18" s="20"/>
      <c r="CR18" s="20"/>
      <c r="CS18" s="20"/>
      <c r="CT18" s="20">
        <v>218.7</v>
      </c>
      <c r="CU18" s="20">
        <v>105.1</v>
      </c>
      <c r="CV18" s="20">
        <v>0</v>
      </c>
      <c r="CW18" s="20">
        <v>29.6</v>
      </c>
      <c r="CX18" s="20">
        <v>0</v>
      </c>
      <c r="CY18" s="20">
        <v>14.3</v>
      </c>
      <c r="CZ18" s="20">
        <v>0</v>
      </c>
      <c r="DA18" s="20">
        <v>7.7</v>
      </c>
      <c r="DB18" s="20">
        <v>5.1260000000000003</v>
      </c>
      <c r="DC18" s="20">
        <v>0</v>
      </c>
      <c r="DD18" s="20">
        <v>0</v>
      </c>
      <c r="DE18" s="20">
        <v>0.3</v>
      </c>
      <c r="DF18" s="20">
        <v>2.9</v>
      </c>
      <c r="DG18" s="20">
        <v>2</v>
      </c>
      <c r="DH18" s="20">
        <v>19.3</v>
      </c>
      <c r="DI18" s="20">
        <v>7</v>
      </c>
      <c r="DJ18" s="20">
        <v>4.5</v>
      </c>
      <c r="DK18" s="20">
        <v>3.4</v>
      </c>
      <c r="DL18" s="20">
        <v>18</v>
      </c>
      <c r="DM18" s="20">
        <v>0</v>
      </c>
      <c r="DN18" s="20">
        <v>0</v>
      </c>
      <c r="DO18" s="20">
        <v>6.6</v>
      </c>
      <c r="DP18" s="20">
        <v>18.399999999999999</v>
      </c>
      <c r="DQ18" s="20">
        <v>4.5</v>
      </c>
      <c r="DR18" s="20">
        <v>1.2</v>
      </c>
      <c r="DS18" s="20">
        <v>2.4</v>
      </c>
      <c r="DT18" s="20">
        <v>2.6</v>
      </c>
      <c r="DU18" s="20">
        <v>0</v>
      </c>
      <c r="DV18" s="20">
        <v>1.8</v>
      </c>
      <c r="DW18" s="20">
        <v>11.9</v>
      </c>
      <c r="DX18" s="20">
        <v>1.3</v>
      </c>
      <c r="DY18" s="20"/>
      <c r="DZ18" s="20">
        <v>4.7</v>
      </c>
      <c r="EA18" s="20">
        <v>3.5</v>
      </c>
      <c r="EB18" s="20">
        <v>3.1</v>
      </c>
      <c r="EC18" s="20">
        <v>4</v>
      </c>
      <c r="ED18" s="20">
        <v>15.5</v>
      </c>
      <c r="EE18" s="20">
        <v>19.899999999999999</v>
      </c>
      <c r="EF18" s="20">
        <v>9.6999999999999993</v>
      </c>
      <c r="EG18" s="20">
        <v>0</v>
      </c>
      <c r="EH18" s="20">
        <v>22.6</v>
      </c>
      <c r="EI18" s="20">
        <v>44.3</v>
      </c>
      <c r="EJ18" s="20">
        <v>2</v>
      </c>
      <c r="EK18" s="20">
        <v>0.2</v>
      </c>
      <c r="EL18" s="20">
        <v>6.2</v>
      </c>
      <c r="EM18" s="20">
        <v>2.1</v>
      </c>
      <c r="EN18" s="20">
        <v>9.1999999999999993</v>
      </c>
      <c r="EO18" s="20">
        <v>3.8</v>
      </c>
      <c r="EP18" s="20">
        <v>4.2</v>
      </c>
      <c r="EQ18" s="20">
        <v>4.2</v>
      </c>
      <c r="ER18" s="20">
        <v>10.8</v>
      </c>
      <c r="ES18" s="20">
        <v>0</v>
      </c>
      <c r="ET18" s="20">
        <v>0</v>
      </c>
      <c r="EU18" s="20">
        <v>0</v>
      </c>
      <c r="EV18" s="20">
        <v>0.6</v>
      </c>
      <c r="EW18" s="20">
        <v>13.3</v>
      </c>
      <c r="EX18" s="20">
        <v>6.5</v>
      </c>
      <c r="EY18" s="20">
        <v>0</v>
      </c>
      <c r="EZ18" s="20">
        <v>0</v>
      </c>
      <c r="FA18" s="20">
        <v>10</v>
      </c>
      <c r="FB18" s="20">
        <v>18.600000000000001</v>
      </c>
      <c r="FC18" s="20">
        <v>9.4</v>
      </c>
      <c r="FD18" s="20">
        <v>37.1</v>
      </c>
      <c r="FE18" s="20">
        <v>27.9</v>
      </c>
      <c r="FF18" s="20">
        <v>14.6</v>
      </c>
      <c r="FG18" s="20">
        <v>19.100000000000001</v>
      </c>
      <c r="FH18" s="20">
        <v>9</v>
      </c>
      <c r="FI18" s="20">
        <v>6005.1260000000002</v>
      </c>
      <c r="FJ18" s="16"/>
      <c r="FK18" s="20">
        <v>20.872389999999999</v>
      </c>
      <c r="FL18" s="20">
        <v>0</v>
      </c>
      <c r="FM18" s="20">
        <v>6.0880000000000001</v>
      </c>
      <c r="FN18" s="20">
        <v>7.2</v>
      </c>
      <c r="FO18" s="20">
        <v>27.179929999999999</v>
      </c>
      <c r="FP18" s="20">
        <v>18.865459999999999</v>
      </c>
      <c r="FQ18" s="20">
        <v>9.6999999999999993</v>
      </c>
      <c r="FR18" s="20">
        <v>16</v>
      </c>
      <c r="FS18" s="20">
        <v>105.90577999999999</v>
      </c>
    </row>
    <row r="19" spans="1:175" ht="24" customHeight="1" x14ac:dyDescent="0.3">
      <c r="A19" s="14" t="s">
        <v>43</v>
      </c>
      <c r="B19" s="14" t="s">
        <v>807</v>
      </c>
      <c r="C19" s="15">
        <v>31.6</v>
      </c>
      <c r="D19" s="15">
        <v>581.4</v>
      </c>
      <c r="E19" s="15">
        <v>145.9</v>
      </c>
      <c r="F19" s="15"/>
      <c r="G19" s="15"/>
      <c r="H19" s="15">
        <v>0</v>
      </c>
      <c r="I19" s="15">
        <v>77.3</v>
      </c>
      <c r="J19" s="15"/>
      <c r="K19" s="15"/>
      <c r="L19" s="15">
        <v>188.5</v>
      </c>
      <c r="M19" s="15">
        <v>208.3</v>
      </c>
      <c r="N19" s="15">
        <v>211.5</v>
      </c>
      <c r="O19" s="15">
        <v>287.7</v>
      </c>
      <c r="P19" s="15">
        <v>215.3</v>
      </c>
      <c r="Q19" s="15">
        <v>112</v>
      </c>
      <c r="R19" s="15">
        <v>199.8</v>
      </c>
      <c r="S19" s="15">
        <v>4.3</v>
      </c>
      <c r="T19" s="15"/>
      <c r="U19" s="15"/>
      <c r="V19" s="15"/>
      <c r="W19" s="15"/>
      <c r="X19" s="15">
        <v>111.9</v>
      </c>
      <c r="Y19" s="15">
        <v>6.7</v>
      </c>
      <c r="Z19" s="15">
        <v>5.6</v>
      </c>
      <c r="AA19" s="15"/>
      <c r="AB19" s="15">
        <v>6.9</v>
      </c>
      <c r="AC19" s="15">
        <v>12</v>
      </c>
      <c r="AD19" s="15">
        <v>50.3</v>
      </c>
      <c r="AE19" s="15"/>
      <c r="AF19" s="15"/>
      <c r="AG19" s="15"/>
      <c r="AH19" s="15"/>
      <c r="AI19" s="15">
        <v>55.4</v>
      </c>
      <c r="AJ19" s="15">
        <v>68.400000000000006</v>
      </c>
      <c r="AK19" s="15"/>
      <c r="AL19" s="15"/>
      <c r="AM19" s="15"/>
      <c r="AN19" s="15">
        <v>6.5</v>
      </c>
      <c r="AO19" s="15">
        <v>0</v>
      </c>
      <c r="AP19" s="15">
        <v>32</v>
      </c>
      <c r="AQ19" s="15">
        <v>0</v>
      </c>
      <c r="AR19" s="15">
        <v>22.2</v>
      </c>
      <c r="AS19" s="15">
        <v>18.600000000000001</v>
      </c>
      <c r="AT19" s="15">
        <v>13.5</v>
      </c>
      <c r="AU19" s="15">
        <v>55.9</v>
      </c>
      <c r="AV19" s="15">
        <v>182.9</v>
      </c>
      <c r="AW19" s="15">
        <v>183.2</v>
      </c>
      <c r="AX19" s="15">
        <v>184.2</v>
      </c>
      <c r="AY19" s="15">
        <v>84.4</v>
      </c>
      <c r="AZ19" s="15">
        <v>8</v>
      </c>
      <c r="BA19" s="15">
        <v>4.7</v>
      </c>
      <c r="BB19" s="15">
        <v>27.9</v>
      </c>
      <c r="BC19" s="15">
        <v>31.9</v>
      </c>
      <c r="BD19" s="15">
        <v>2</v>
      </c>
      <c r="BE19" s="15">
        <v>0</v>
      </c>
      <c r="BF19" s="15">
        <v>48.2</v>
      </c>
      <c r="BG19" s="15"/>
      <c r="BH19" s="15"/>
      <c r="BI19" s="15">
        <v>45.1</v>
      </c>
      <c r="BJ19" s="15"/>
      <c r="BK19" s="15"/>
      <c r="BL19" s="15">
        <v>0</v>
      </c>
      <c r="BM19" s="15"/>
      <c r="BN19" s="15"/>
      <c r="BO19" s="15"/>
      <c r="BP19" s="15">
        <v>67.2</v>
      </c>
      <c r="BQ19" s="15">
        <v>178.4</v>
      </c>
      <c r="BR19" s="15">
        <v>175.9</v>
      </c>
      <c r="BS19" s="15">
        <v>210.6</v>
      </c>
      <c r="BT19" s="15">
        <v>274.60000000000002</v>
      </c>
      <c r="BU19" s="15"/>
      <c r="BV19" s="15"/>
      <c r="BW19" s="15"/>
      <c r="BX19" s="15"/>
      <c r="BY19" s="15"/>
      <c r="BZ19" s="15"/>
      <c r="CA19" s="15"/>
      <c r="CB19" s="15">
        <v>0</v>
      </c>
      <c r="CC19" s="15">
        <v>1</v>
      </c>
      <c r="CD19" s="15">
        <v>80.2</v>
      </c>
      <c r="CE19" s="15">
        <v>106.9</v>
      </c>
      <c r="CF19" s="15">
        <v>70.599999999999994</v>
      </c>
      <c r="CG19" s="15">
        <v>70</v>
      </c>
      <c r="CH19" s="15">
        <v>28.2</v>
      </c>
      <c r="CI19" s="15"/>
      <c r="CJ19" s="15"/>
      <c r="CK19" s="15"/>
      <c r="CL19" s="15">
        <v>146.5</v>
      </c>
      <c r="CM19" s="15">
        <v>148.80000000000001</v>
      </c>
      <c r="CN19" s="15">
        <v>150</v>
      </c>
      <c r="CO19" s="15"/>
      <c r="CP19" s="15"/>
      <c r="CQ19" s="15"/>
      <c r="CR19" s="15"/>
      <c r="CS19" s="15"/>
      <c r="CT19" s="15">
        <v>218.7</v>
      </c>
      <c r="CU19" s="15">
        <v>105.2</v>
      </c>
      <c r="CV19" s="15">
        <v>0</v>
      </c>
      <c r="CW19" s="15">
        <v>30.3</v>
      </c>
      <c r="CX19" s="15">
        <v>0</v>
      </c>
      <c r="CY19" s="15">
        <v>14.4</v>
      </c>
      <c r="CZ19" s="15">
        <v>0</v>
      </c>
      <c r="DA19" s="15">
        <v>7.7</v>
      </c>
      <c r="DB19" s="15">
        <v>5.1580000000000004</v>
      </c>
      <c r="DC19" s="15">
        <v>0</v>
      </c>
      <c r="DD19" s="15">
        <v>0</v>
      </c>
      <c r="DE19" s="15">
        <v>0.3</v>
      </c>
      <c r="DF19" s="15">
        <v>2.9</v>
      </c>
      <c r="DG19" s="15">
        <v>1.9</v>
      </c>
      <c r="DH19" s="15">
        <v>19.399999999999999</v>
      </c>
      <c r="DI19" s="15">
        <v>7.2</v>
      </c>
      <c r="DJ19" s="15">
        <v>4.5</v>
      </c>
      <c r="DK19" s="15">
        <v>3.4</v>
      </c>
      <c r="DL19" s="15">
        <v>18</v>
      </c>
      <c r="DM19" s="15">
        <v>0</v>
      </c>
      <c r="DN19" s="15">
        <v>0</v>
      </c>
      <c r="DO19" s="15">
        <v>7.1</v>
      </c>
      <c r="DP19" s="15">
        <v>22.4</v>
      </c>
      <c r="DQ19" s="15">
        <v>4.2</v>
      </c>
      <c r="DR19" s="15">
        <v>1.2</v>
      </c>
      <c r="DS19" s="15">
        <v>2</v>
      </c>
      <c r="DT19" s="15">
        <v>2.2999999999999998</v>
      </c>
      <c r="DU19" s="15">
        <v>0</v>
      </c>
      <c r="DV19" s="15">
        <v>2.4</v>
      </c>
      <c r="DW19" s="15">
        <v>11.9</v>
      </c>
      <c r="DX19" s="15">
        <v>1.2</v>
      </c>
      <c r="DY19" s="15"/>
      <c r="DZ19" s="15">
        <v>4.8</v>
      </c>
      <c r="EA19" s="15">
        <v>3.5</v>
      </c>
      <c r="EB19" s="15">
        <v>3.2</v>
      </c>
      <c r="EC19" s="15">
        <v>4.3</v>
      </c>
      <c r="ED19" s="15">
        <v>15.7</v>
      </c>
      <c r="EE19" s="15">
        <v>15</v>
      </c>
      <c r="EF19" s="15">
        <v>6.3</v>
      </c>
      <c r="EG19" s="15">
        <v>0</v>
      </c>
      <c r="EH19" s="15">
        <v>25.9</v>
      </c>
      <c r="EI19" s="15">
        <v>44.4</v>
      </c>
      <c r="EJ19" s="15">
        <v>4.5999999999999996</v>
      </c>
      <c r="EK19" s="15">
        <v>1.9</v>
      </c>
      <c r="EL19" s="15">
        <v>6.2</v>
      </c>
      <c r="EM19" s="15">
        <v>2.1</v>
      </c>
      <c r="EN19" s="15">
        <v>9.1999999999999993</v>
      </c>
      <c r="EO19" s="15">
        <v>3.8</v>
      </c>
      <c r="EP19" s="15">
        <v>4.2</v>
      </c>
      <c r="EQ19" s="15">
        <v>4.2</v>
      </c>
      <c r="ER19" s="15">
        <v>11.1</v>
      </c>
      <c r="ES19" s="15">
        <v>0</v>
      </c>
      <c r="ET19" s="15">
        <v>0</v>
      </c>
      <c r="EU19" s="15">
        <v>0</v>
      </c>
      <c r="EV19" s="15">
        <v>0.6</v>
      </c>
      <c r="EW19" s="15">
        <v>30.6</v>
      </c>
      <c r="EX19" s="15">
        <v>23.9</v>
      </c>
      <c r="EY19" s="15">
        <v>0</v>
      </c>
      <c r="EZ19" s="15">
        <v>0</v>
      </c>
      <c r="FA19" s="15">
        <v>10</v>
      </c>
      <c r="FB19" s="15">
        <v>18.7</v>
      </c>
      <c r="FC19" s="15">
        <v>9.4</v>
      </c>
      <c r="FD19" s="15">
        <v>37.1</v>
      </c>
      <c r="FE19" s="15">
        <v>28.1</v>
      </c>
      <c r="FF19" s="15">
        <v>14.8</v>
      </c>
      <c r="FG19" s="15">
        <v>19.100000000000001</v>
      </c>
      <c r="FH19" s="15">
        <v>8.3000000000000007</v>
      </c>
      <c r="FI19" s="15">
        <v>6105.6580000000004</v>
      </c>
      <c r="FJ19" s="16"/>
      <c r="FK19" s="15">
        <v>21.006499999999999</v>
      </c>
      <c r="FL19" s="15">
        <v>0</v>
      </c>
      <c r="FM19" s="15">
        <v>6.0880000000000001</v>
      </c>
      <c r="FN19" s="15">
        <v>7.2</v>
      </c>
      <c r="FO19" s="15">
        <v>27.120159999999998</v>
      </c>
      <c r="FP19" s="15">
        <v>18.865760000000002</v>
      </c>
      <c r="FQ19" s="15">
        <v>9.5</v>
      </c>
      <c r="FR19" s="15">
        <v>16</v>
      </c>
      <c r="FS19" s="15">
        <v>105.78042000000001</v>
      </c>
    </row>
    <row r="20" spans="1:175" ht="24" customHeight="1" x14ac:dyDescent="0.3">
      <c r="A20" s="17" t="s">
        <v>43</v>
      </c>
      <c r="B20" s="17" t="s">
        <v>808</v>
      </c>
      <c r="C20" s="18">
        <v>29.4</v>
      </c>
      <c r="D20" s="18">
        <v>582.9</v>
      </c>
      <c r="E20" s="18">
        <v>146.6</v>
      </c>
      <c r="F20" s="18"/>
      <c r="G20" s="18"/>
      <c r="H20" s="18">
        <v>0</v>
      </c>
      <c r="I20" s="18">
        <v>76.900000000000006</v>
      </c>
      <c r="J20" s="18"/>
      <c r="K20" s="18"/>
      <c r="L20" s="18">
        <v>189.5</v>
      </c>
      <c r="M20" s="18">
        <v>208.1</v>
      </c>
      <c r="N20" s="18">
        <v>210.6</v>
      </c>
      <c r="O20" s="18">
        <v>288.60000000000002</v>
      </c>
      <c r="P20" s="18">
        <v>217.6</v>
      </c>
      <c r="Q20" s="18">
        <v>112.1</v>
      </c>
      <c r="R20" s="18">
        <v>199.8</v>
      </c>
      <c r="S20" s="18">
        <v>4.3</v>
      </c>
      <c r="T20" s="18"/>
      <c r="U20" s="18"/>
      <c r="V20" s="18"/>
      <c r="W20" s="18"/>
      <c r="X20" s="18">
        <v>113.9</v>
      </c>
      <c r="Y20" s="18">
        <v>7</v>
      </c>
      <c r="Z20" s="18">
        <v>5.0999999999999996</v>
      </c>
      <c r="AA20" s="18"/>
      <c r="AB20" s="18">
        <v>6.9</v>
      </c>
      <c r="AC20" s="18">
        <v>12</v>
      </c>
      <c r="AD20" s="18">
        <v>51.3</v>
      </c>
      <c r="AE20" s="18"/>
      <c r="AF20" s="18"/>
      <c r="AG20" s="18"/>
      <c r="AH20" s="18"/>
      <c r="AI20" s="18">
        <v>60.8</v>
      </c>
      <c r="AJ20" s="18">
        <v>62.2</v>
      </c>
      <c r="AK20" s="18"/>
      <c r="AL20" s="18"/>
      <c r="AM20" s="18"/>
      <c r="AN20" s="18">
        <v>6.5</v>
      </c>
      <c r="AO20" s="18">
        <v>0</v>
      </c>
      <c r="AP20" s="18">
        <v>33.5</v>
      </c>
      <c r="AQ20" s="18">
        <v>0</v>
      </c>
      <c r="AR20" s="18">
        <v>23.3</v>
      </c>
      <c r="AS20" s="18">
        <v>18.600000000000001</v>
      </c>
      <c r="AT20" s="18">
        <v>13.3</v>
      </c>
      <c r="AU20" s="18">
        <v>56.6</v>
      </c>
      <c r="AV20" s="18">
        <v>183.8</v>
      </c>
      <c r="AW20" s="18">
        <v>184.7</v>
      </c>
      <c r="AX20" s="18">
        <v>184.2</v>
      </c>
      <c r="AY20" s="18">
        <v>84.4</v>
      </c>
      <c r="AZ20" s="18">
        <v>8</v>
      </c>
      <c r="BA20" s="18">
        <v>4.7</v>
      </c>
      <c r="BB20" s="18">
        <v>25.1</v>
      </c>
      <c r="BC20" s="18">
        <v>31.2</v>
      </c>
      <c r="BD20" s="18">
        <v>2</v>
      </c>
      <c r="BE20" s="18">
        <v>0</v>
      </c>
      <c r="BF20" s="18">
        <v>39.6</v>
      </c>
      <c r="BG20" s="18"/>
      <c r="BH20" s="18"/>
      <c r="BI20" s="18">
        <v>45.3</v>
      </c>
      <c r="BJ20" s="18"/>
      <c r="BK20" s="18"/>
      <c r="BL20" s="18">
        <v>0</v>
      </c>
      <c r="BM20" s="18"/>
      <c r="BN20" s="18"/>
      <c r="BO20" s="18"/>
      <c r="BP20" s="18">
        <v>67.400000000000006</v>
      </c>
      <c r="BQ20" s="18">
        <v>178.5</v>
      </c>
      <c r="BR20" s="18">
        <v>175.9</v>
      </c>
      <c r="BS20" s="18">
        <v>210.4</v>
      </c>
      <c r="BT20" s="18">
        <v>274.89999999999998</v>
      </c>
      <c r="BU20" s="18"/>
      <c r="BV20" s="18"/>
      <c r="BW20" s="18"/>
      <c r="BX20" s="18"/>
      <c r="BY20" s="18"/>
      <c r="BZ20" s="18"/>
      <c r="CA20" s="18"/>
      <c r="CB20" s="18">
        <v>0</v>
      </c>
      <c r="CC20" s="18">
        <v>1</v>
      </c>
      <c r="CD20" s="18">
        <v>74.8</v>
      </c>
      <c r="CE20" s="18">
        <v>105</v>
      </c>
      <c r="CF20" s="18">
        <v>70.8</v>
      </c>
      <c r="CG20" s="18">
        <v>70</v>
      </c>
      <c r="CH20" s="18">
        <v>28.2</v>
      </c>
      <c r="CI20" s="18"/>
      <c r="CJ20" s="18"/>
      <c r="CK20" s="18"/>
      <c r="CL20" s="18">
        <v>146.5</v>
      </c>
      <c r="CM20" s="18">
        <v>148.80000000000001</v>
      </c>
      <c r="CN20" s="18">
        <v>150.1</v>
      </c>
      <c r="CO20" s="18"/>
      <c r="CP20" s="18"/>
      <c r="CQ20" s="18"/>
      <c r="CR20" s="18"/>
      <c r="CS20" s="18"/>
      <c r="CT20" s="18">
        <v>219</v>
      </c>
      <c r="CU20" s="18">
        <v>105.3</v>
      </c>
      <c r="CV20" s="18">
        <v>0</v>
      </c>
      <c r="CW20" s="18">
        <v>33.799999999999997</v>
      </c>
      <c r="CX20" s="18">
        <v>0</v>
      </c>
      <c r="CY20" s="18">
        <v>15.6</v>
      </c>
      <c r="CZ20" s="18">
        <v>0</v>
      </c>
      <c r="DA20" s="18">
        <v>7.7</v>
      </c>
      <c r="DB20" s="18">
        <v>5.2279999999999998</v>
      </c>
      <c r="DC20" s="18">
        <v>0</v>
      </c>
      <c r="DD20" s="18">
        <v>0</v>
      </c>
      <c r="DE20" s="18">
        <v>0.3</v>
      </c>
      <c r="DF20" s="18">
        <v>2.8</v>
      </c>
      <c r="DG20" s="18">
        <v>1.9</v>
      </c>
      <c r="DH20" s="18">
        <v>19.600000000000001</v>
      </c>
      <c r="DI20" s="18">
        <v>7.4</v>
      </c>
      <c r="DJ20" s="18">
        <v>4.5</v>
      </c>
      <c r="DK20" s="18">
        <v>3.4</v>
      </c>
      <c r="DL20" s="18">
        <v>18</v>
      </c>
      <c r="DM20" s="18">
        <v>0</v>
      </c>
      <c r="DN20" s="18">
        <v>0</v>
      </c>
      <c r="DO20" s="18">
        <v>9.6999999999999993</v>
      </c>
      <c r="DP20" s="18">
        <v>23.7</v>
      </c>
      <c r="DQ20" s="18">
        <v>3.9</v>
      </c>
      <c r="DR20" s="18">
        <v>1.2</v>
      </c>
      <c r="DS20" s="18">
        <v>2</v>
      </c>
      <c r="DT20" s="18">
        <v>2.2000000000000002</v>
      </c>
      <c r="DU20" s="18">
        <v>0</v>
      </c>
      <c r="DV20" s="18">
        <v>2.4</v>
      </c>
      <c r="DW20" s="18">
        <v>11.9</v>
      </c>
      <c r="DX20" s="18">
        <v>1.2</v>
      </c>
      <c r="DY20" s="18"/>
      <c r="DZ20" s="18">
        <v>5</v>
      </c>
      <c r="EA20" s="18">
        <v>3.5</v>
      </c>
      <c r="EB20" s="18">
        <v>3.3</v>
      </c>
      <c r="EC20" s="18">
        <v>4.5</v>
      </c>
      <c r="ED20" s="18">
        <v>15.6</v>
      </c>
      <c r="EE20" s="18">
        <v>13.1</v>
      </c>
      <c r="EF20" s="18">
        <v>3.4</v>
      </c>
      <c r="EG20" s="18">
        <v>0</v>
      </c>
      <c r="EH20" s="18">
        <v>21.1</v>
      </c>
      <c r="EI20" s="18">
        <v>44</v>
      </c>
      <c r="EJ20" s="18">
        <v>1.7</v>
      </c>
      <c r="EK20" s="18">
        <v>0.9</v>
      </c>
      <c r="EL20" s="18">
        <v>6.2</v>
      </c>
      <c r="EM20" s="18">
        <v>2.1</v>
      </c>
      <c r="EN20" s="18">
        <v>9</v>
      </c>
      <c r="EO20" s="18">
        <v>3.8</v>
      </c>
      <c r="EP20" s="18">
        <v>4.2</v>
      </c>
      <c r="EQ20" s="18">
        <v>4.2</v>
      </c>
      <c r="ER20" s="18">
        <v>11</v>
      </c>
      <c r="ES20" s="18">
        <v>0</v>
      </c>
      <c r="ET20" s="18">
        <v>0</v>
      </c>
      <c r="EU20" s="18">
        <v>0</v>
      </c>
      <c r="EV20" s="18">
        <v>0.6</v>
      </c>
      <c r="EW20" s="18">
        <v>39</v>
      </c>
      <c r="EX20" s="18">
        <v>26.5</v>
      </c>
      <c r="EY20" s="18">
        <v>0</v>
      </c>
      <c r="EZ20" s="18">
        <v>0</v>
      </c>
      <c r="FA20" s="18">
        <v>10</v>
      </c>
      <c r="FB20" s="18">
        <v>18.7</v>
      </c>
      <c r="FC20" s="18">
        <v>9.4</v>
      </c>
      <c r="FD20" s="18">
        <v>36.9</v>
      </c>
      <c r="FE20" s="18">
        <v>27.9</v>
      </c>
      <c r="FF20" s="18">
        <v>14.8</v>
      </c>
      <c r="FG20" s="18">
        <v>19.100000000000001</v>
      </c>
      <c r="FH20" s="18">
        <v>7.3</v>
      </c>
      <c r="FI20" s="18">
        <v>6102.2280000000001</v>
      </c>
      <c r="FJ20" s="16"/>
      <c r="FK20" s="18">
        <v>21.219439999999999</v>
      </c>
      <c r="FL20" s="18">
        <v>0</v>
      </c>
      <c r="FM20" s="18">
        <v>6.0880000000000001</v>
      </c>
      <c r="FN20" s="18">
        <v>7.2</v>
      </c>
      <c r="FO20" s="18">
        <v>27.038160000000001</v>
      </c>
      <c r="FP20" s="18">
        <v>18.867509999999999</v>
      </c>
      <c r="FQ20" s="18">
        <v>9.6999999999999993</v>
      </c>
      <c r="FR20" s="18">
        <v>16.100000000000001</v>
      </c>
      <c r="FS20" s="18">
        <v>106.21311</v>
      </c>
    </row>
    <row r="21" spans="1:175" ht="24" customHeight="1" x14ac:dyDescent="0.3">
      <c r="A21" s="17" t="s">
        <v>43</v>
      </c>
      <c r="B21" s="17" t="s">
        <v>809</v>
      </c>
      <c r="C21" s="18">
        <v>34</v>
      </c>
      <c r="D21" s="18">
        <v>581.4</v>
      </c>
      <c r="E21" s="18">
        <v>146.1</v>
      </c>
      <c r="F21" s="18"/>
      <c r="G21" s="18"/>
      <c r="H21" s="18">
        <v>0</v>
      </c>
      <c r="I21" s="18">
        <v>78.099999999999994</v>
      </c>
      <c r="J21" s="18"/>
      <c r="K21" s="18"/>
      <c r="L21" s="18">
        <v>188.6</v>
      </c>
      <c r="M21" s="18">
        <v>208.2</v>
      </c>
      <c r="N21" s="18">
        <v>210.9</v>
      </c>
      <c r="O21" s="18">
        <v>287.89999999999998</v>
      </c>
      <c r="P21" s="18">
        <v>216.8</v>
      </c>
      <c r="Q21" s="18">
        <v>111.9</v>
      </c>
      <c r="R21" s="18">
        <v>319.39999999999998</v>
      </c>
      <c r="S21" s="18">
        <v>4.3</v>
      </c>
      <c r="T21" s="18"/>
      <c r="U21" s="18"/>
      <c r="V21" s="18"/>
      <c r="W21" s="18"/>
      <c r="X21" s="18">
        <v>113.5</v>
      </c>
      <c r="Y21" s="18">
        <v>7.6</v>
      </c>
      <c r="Z21" s="18">
        <v>5</v>
      </c>
      <c r="AA21" s="18"/>
      <c r="AB21" s="18">
        <v>6.8</v>
      </c>
      <c r="AC21" s="18">
        <v>12</v>
      </c>
      <c r="AD21" s="18">
        <v>50.9</v>
      </c>
      <c r="AE21" s="18"/>
      <c r="AF21" s="18"/>
      <c r="AG21" s="18"/>
      <c r="AH21" s="18"/>
      <c r="AI21" s="18">
        <v>55.4</v>
      </c>
      <c r="AJ21" s="18">
        <v>96.1</v>
      </c>
      <c r="AK21" s="18"/>
      <c r="AL21" s="18"/>
      <c r="AM21" s="18"/>
      <c r="AN21" s="18">
        <v>6.5</v>
      </c>
      <c r="AO21" s="18">
        <v>0</v>
      </c>
      <c r="AP21" s="18">
        <v>34</v>
      </c>
      <c r="AQ21" s="18">
        <v>0</v>
      </c>
      <c r="AR21" s="18">
        <v>23.3</v>
      </c>
      <c r="AS21" s="18">
        <v>18.5</v>
      </c>
      <c r="AT21" s="18">
        <v>13.4</v>
      </c>
      <c r="AU21" s="18">
        <v>57</v>
      </c>
      <c r="AV21" s="18">
        <v>183.6</v>
      </c>
      <c r="AW21" s="18">
        <v>184</v>
      </c>
      <c r="AX21" s="18">
        <v>184.1</v>
      </c>
      <c r="AY21" s="18">
        <v>84.8</v>
      </c>
      <c r="AZ21" s="18">
        <v>8</v>
      </c>
      <c r="BA21" s="18">
        <v>4.7</v>
      </c>
      <c r="BB21" s="18">
        <v>13.4</v>
      </c>
      <c r="BC21" s="18">
        <v>34.799999999999997</v>
      </c>
      <c r="BD21" s="18">
        <v>2</v>
      </c>
      <c r="BE21" s="18">
        <v>0</v>
      </c>
      <c r="BF21" s="18">
        <v>56.1</v>
      </c>
      <c r="BG21" s="18"/>
      <c r="BH21" s="18"/>
      <c r="BI21" s="18">
        <v>45.1</v>
      </c>
      <c r="BJ21" s="18"/>
      <c r="BK21" s="18"/>
      <c r="BL21" s="18">
        <v>0</v>
      </c>
      <c r="BM21" s="18"/>
      <c r="BN21" s="18"/>
      <c r="BO21" s="18"/>
      <c r="BP21" s="18">
        <v>67.3</v>
      </c>
      <c r="BQ21" s="18">
        <v>178.4</v>
      </c>
      <c r="BR21" s="18">
        <v>175.9</v>
      </c>
      <c r="BS21" s="18">
        <v>210.8</v>
      </c>
      <c r="BT21" s="18">
        <v>275.10000000000002</v>
      </c>
      <c r="BU21" s="18"/>
      <c r="BV21" s="18"/>
      <c r="BW21" s="18"/>
      <c r="BX21" s="18"/>
      <c r="BY21" s="18"/>
      <c r="BZ21" s="18"/>
      <c r="CA21" s="18"/>
      <c r="CB21" s="18">
        <v>0</v>
      </c>
      <c r="CC21" s="18">
        <v>1</v>
      </c>
      <c r="CD21" s="18">
        <v>93.8</v>
      </c>
      <c r="CE21" s="18">
        <v>105.3</v>
      </c>
      <c r="CF21" s="18">
        <v>68.400000000000006</v>
      </c>
      <c r="CG21" s="18">
        <v>71</v>
      </c>
      <c r="CH21" s="18">
        <v>28.2</v>
      </c>
      <c r="CI21" s="18"/>
      <c r="CJ21" s="18"/>
      <c r="CK21" s="18"/>
      <c r="CL21" s="18">
        <v>146.69999999999999</v>
      </c>
      <c r="CM21" s="18">
        <v>148.80000000000001</v>
      </c>
      <c r="CN21" s="18">
        <v>149.9</v>
      </c>
      <c r="CO21" s="18"/>
      <c r="CP21" s="18"/>
      <c r="CQ21" s="18"/>
      <c r="CR21" s="18"/>
      <c r="CS21" s="18"/>
      <c r="CT21" s="18">
        <v>218.7</v>
      </c>
      <c r="CU21" s="18">
        <v>105.3</v>
      </c>
      <c r="CV21" s="18">
        <v>0</v>
      </c>
      <c r="CW21" s="18">
        <v>34.9</v>
      </c>
      <c r="CX21" s="18">
        <v>0</v>
      </c>
      <c r="CY21" s="18">
        <v>14</v>
      </c>
      <c r="CZ21" s="18">
        <v>0</v>
      </c>
      <c r="DA21" s="18">
        <v>7.7</v>
      </c>
      <c r="DB21" s="18">
        <v>5.1890000000000001</v>
      </c>
      <c r="DC21" s="18">
        <v>0</v>
      </c>
      <c r="DD21" s="18">
        <v>0</v>
      </c>
      <c r="DE21" s="18">
        <v>0.3</v>
      </c>
      <c r="DF21" s="18">
        <v>2.8</v>
      </c>
      <c r="DG21" s="18">
        <v>1.9</v>
      </c>
      <c r="DH21" s="18">
        <v>19.100000000000001</v>
      </c>
      <c r="DI21" s="18">
        <v>7.6</v>
      </c>
      <c r="DJ21" s="18">
        <v>4.5</v>
      </c>
      <c r="DK21" s="18">
        <v>3.4</v>
      </c>
      <c r="DL21" s="18">
        <v>18</v>
      </c>
      <c r="DM21" s="18">
        <v>0</v>
      </c>
      <c r="DN21" s="18">
        <v>0</v>
      </c>
      <c r="DO21" s="18">
        <v>9.5</v>
      </c>
      <c r="DP21" s="18">
        <v>25.6</v>
      </c>
      <c r="DQ21" s="18">
        <v>4.5</v>
      </c>
      <c r="DR21" s="18">
        <v>1.2</v>
      </c>
      <c r="DS21" s="18">
        <v>2</v>
      </c>
      <c r="DT21" s="18">
        <v>2.7</v>
      </c>
      <c r="DU21" s="18">
        <v>0</v>
      </c>
      <c r="DV21" s="18">
        <v>2.4</v>
      </c>
      <c r="DW21" s="18">
        <v>11.9</v>
      </c>
      <c r="DX21" s="18">
        <v>1.2</v>
      </c>
      <c r="DY21" s="18"/>
      <c r="DZ21" s="18">
        <v>5.2</v>
      </c>
      <c r="EA21" s="18">
        <v>3.5</v>
      </c>
      <c r="EB21" s="18">
        <v>3.2</v>
      </c>
      <c r="EC21" s="18">
        <v>4.4000000000000004</v>
      </c>
      <c r="ED21" s="18">
        <v>15.6</v>
      </c>
      <c r="EE21" s="18">
        <v>15.2</v>
      </c>
      <c r="EF21" s="18">
        <v>2.2000000000000002</v>
      </c>
      <c r="EG21" s="18">
        <v>0</v>
      </c>
      <c r="EH21" s="18">
        <v>14.7</v>
      </c>
      <c r="EI21" s="18">
        <v>35.799999999999997</v>
      </c>
      <c r="EJ21" s="18">
        <v>0.5</v>
      </c>
      <c r="EK21" s="18">
        <v>0</v>
      </c>
      <c r="EL21" s="18">
        <v>6.2</v>
      </c>
      <c r="EM21" s="18">
        <v>2.1</v>
      </c>
      <c r="EN21" s="18">
        <v>9</v>
      </c>
      <c r="EO21" s="18">
        <v>4</v>
      </c>
      <c r="EP21" s="18">
        <v>4.2</v>
      </c>
      <c r="EQ21" s="18">
        <v>4.2</v>
      </c>
      <c r="ER21" s="18">
        <v>10.6</v>
      </c>
      <c r="ES21" s="18">
        <v>0</v>
      </c>
      <c r="ET21" s="18">
        <v>0</v>
      </c>
      <c r="EU21" s="18">
        <v>0</v>
      </c>
      <c r="EV21" s="18">
        <v>0.6</v>
      </c>
      <c r="EW21" s="18">
        <v>26.3</v>
      </c>
      <c r="EX21" s="18">
        <v>20</v>
      </c>
      <c r="EY21" s="18">
        <v>0</v>
      </c>
      <c r="EZ21" s="18">
        <v>0</v>
      </c>
      <c r="FA21" s="18">
        <v>10</v>
      </c>
      <c r="FB21" s="18">
        <v>18.7</v>
      </c>
      <c r="FC21" s="18">
        <v>9.4</v>
      </c>
      <c r="FD21" s="18">
        <v>37.1</v>
      </c>
      <c r="FE21" s="18">
        <v>27.9</v>
      </c>
      <c r="FF21" s="18">
        <v>14.6</v>
      </c>
      <c r="FG21" s="18">
        <v>19.100000000000001</v>
      </c>
      <c r="FH21" s="18">
        <v>8.6999999999999993</v>
      </c>
      <c r="FI21" s="18">
        <v>6246.1890000000003</v>
      </c>
      <c r="FJ21" s="16"/>
      <c r="FK21" s="18">
        <v>21.308250000000001</v>
      </c>
      <c r="FL21" s="18">
        <v>0</v>
      </c>
      <c r="FM21" s="18">
        <v>6.0880000000000001</v>
      </c>
      <c r="FN21" s="18">
        <v>7.2</v>
      </c>
      <c r="FO21" s="18">
        <v>27.02572</v>
      </c>
      <c r="FP21" s="18">
        <v>18.870349999999998</v>
      </c>
      <c r="FQ21" s="18">
        <v>9.5</v>
      </c>
      <c r="FR21" s="18">
        <v>16</v>
      </c>
      <c r="FS21" s="18">
        <v>105.99232000000001</v>
      </c>
    </row>
    <row r="22" spans="1:175" ht="24" customHeight="1" x14ac:dyDescent="0.3">
      <c r="A22" s="17" t="s">
        <v>43</v>
      </c>
      <c r="B22" s="17" t="s">
        <v>810</v>
      </c>
      <c r="C22" s="18">
        <v>26</v>
      </c>
      <c r="D22" s="18">
        <v>580.4</v>
      </c>
      <c r="E22" s="18">
        <v>145.80000000000001</v>
      </c>
      <c r="F22" s="18"/>
      <c r="G22" s="18"/>
      <c r="H22" s="18">
        <v>0</v>
      </c>
      <c r="I22" s="18">
        <v>77.7</v>
      </c>
      <c r="J22" s="18"/>
      <c r="K22" s="18"/>
      <c r="L22" s="18">
        <v>189.1</v>
      </c>
      <c r="M22" s="18">
        <v>208.3</v>
      </c>
      <c r="N22" s="18">
        <v>212.6</v>
      </c>
      <c r="O22" s="18">
        <v>289.60000000000002</v>
      </c>
      <c r="P22" s="18">
        <v>218.4</v>
      </c>
      <c r="Q22" s="18">
        <v>112</v>
      </c>
      <c r="R22" s="18">
        <v>376.9</v>
      </c>
      <c r="S22" s="18">
        <v>4.3</v>
      </c>
      <c r="T22" s="18"/>
      <c r="U22" s="18"/>
      <c r="V22" s="18"/>
      <c r="W22" s="18"/>
      <c r="X22" s="18">
        <v>112.4</v>
      </c>
      <c r="Y22" s="18">
        <v>7.1</v>
      </c>
      <c r="Z22" s="18">
        <v>4.7</v>
      </c>
      <c r="AA22" s="18"/>
      <c r="AB22" s="18">
        <v>7</v>
      </c>
      <c r="AC22" s="18">
        <v>12</v>
      </c>
      <c r="AD22" s="18">
        <v>50.4</v>
      </c>
      <c r="AE22" s="18"/>
      <c r="AF22" s="18"/>
      <c r="AG22" s="18"/>
      <c r="AH22" s="18"/>
      <c r="AI22" s="18">
        <v>43.9</v>
      </c>
      <c r="AJ22" s="18">
        <v>93.5</v>
      </c>
      <c r="AK22" s="18"/>
      <c r="AL22" s="18"/>
      <c r="AM22" s="18"/>
      <c r="AN22" s="18">
        <v>6.5</v>
      </c>
      <c r="AO22" s="18">
        <v>0</v>
      </c>
      <c r="AP22" s="18">
        <v>34</v>
      </c>
      <c r="AQ22" s="18">
        <v>45</v>
      </c>
      <c r="AR22" s="18">
        <v>22.3</v>
      </c>
      <c r="AS22" s="18">
        <v>18.5</v>
      </c>
      <c r="AT22" s="18">
        <v>13.4</v>
      </c>
      <c r="AU22" s="18">
        <v>55.6</v>
      </c>
      <c r="AV22" s="18">
        <v>181.7</v>
      </c>
      <c r="AW22" s="18">
        <v>181.9</v>
      </c>
      <c r="AX22" s="18">
        <v>184.3</v>
      </c>
      <c r="AY22" s="18">
        <v>84.2</v>
      </c>
      <c r="AZ22" s="18">
        <v>8.1999999999999993</v>
      </c>
      <c r="BA22" s="18">
        <v>4.7</v>
      </c>
      <c r="BB22" s="18">
        <v>29.8</v>
      </c>
      <c r="BC22" s="18">
        <v>34.200000000000003</v>
      </c>
      <c r="BD22" s="18">
        <v>2</v>
      </c>
      <c r="BE22" s="18">
        <v>0</v>
      </c>
      <c r="BF22" s="18">
        <v>62.1</v>
      </c>
      <c r="BG22" s="18"/>
      <c r="BH22" s="18"/>
      <c r="BI22" s="18">
        <v>44.9</v>
      </c>
      <c r="BJ22" s="18"/>
      <c r="BK22" s="18"/>
      <c r="BL22" s="18">
        <v>0</v>
      </c>
      <c r="BM22" s="18"/>
      <c r="BN22" s="18"/>
      <c r="BO22" s="18"/>
      <c r="BP22" s="18">
        <v>67</v>
      </c>
      <c r="BQ22" s="18">
        <v>179.1</v>
      </c>
      <c r="BR22" s="18">
        <v>176.7</v>
      </c>
      <c r="BS22" s="18">
        <v>210.7</v>
      </c>
      <c r="BT22" s="18">
        <v>275.3</v>
      </c>
      <c r="BU22" s="18"/>
      <c r="BV22" s="18"/>
      <c r="BW22" s="18"/>
      <c r="BX22" s="18"/>
      <c r="BY22" s="18"/>
      <c r="BZ22" s="18"/>
      <c r="CA22" s="18"/>
      <c r="CB22" s="18">
        <v>0</v>
      </c>
      <c r="CC22" s="18">
        <v>1</v>
      </c>
      <c r="CD22" s="18">
        <v>70.8</v>
      </c>
      <c r="CE22" s="18">
        <v>103.8</v>
      </c>
      <c r="CF22" s="18">
        <v>68.099999999999994</v>
      </c>
      <c r="CG22" s="18">
        <v>71</v>
      </c>
      <c r="CH22" s="18">
        <v>29.5</v>
      </c>
      <c r="CI22" s="18"/>
      <c r="CJ22" s="18"/>
      <c r="CK22" s="18"/>
      <c r="CL22" s="18">
        <v>147</v>
      </c>
      <c r="CM22" s="18">
        <v>149.1</v>
      </c>
      <c r="CN22" s="18">
        <v>150.6</v>
      </c>
      <c r="CO22" s="18"/>
      <c r="CP22" s="18"/>
      <c r="CQ22" s="18"/>
      <c r="CR22" s="18"/>
      <c r="CS22" s="18"/>
      <c r="CT22" s="18">
        <v>219</v>
      </c>
      <c r="CU22" s="18">
        <v>105.3</v>
      </c>
      <c r="CV22" s="18">
        <v>0</v>
      </c>
      <c r="CW22" s="18">
        <v>41.1</v>
      </c>
      <c r="CX22" s="18">
        <v>0</v>
      </c>
      <c r="CY22" s="18">
        <v>17.2</v>
      </c>
      <c r="CZ22" s="18">
        <v>0</v>
      </c>
      <c r="DA22" s="18">
        <v>7.9</v>
      </c>
      <c r="DB22" s="18">
        <v>5.1020000000000003</v>
      </c>
      <c r="DC22" s="18">
        <v>0</v>
      </c>
      <c r="DD22" s="18">
        <v>0</v>
      </c>
      <c r="DE22" s="18">
        <v>0.3</v>
      </c>
      <c r="DF22" s="18">
        <v>2.8</v>
      </c>
      <c r="DG22" s="18">
        <v>1.9</v>
      </c>
      <c r="DH22" s="18">
        <v>18.899999999999999</v>
      </c>
      <c r="DI22" s="18">
        <v>7.7</v>
      </c>
      <c r="DJ22" s="18">
        <v>4.5</v>
      </c>
      <c r="DK22" s="18">
        <v>3.4</v>
      </c>
      <c r="DL22" s="18">
        <v>18.100000000000001</v>
      </c>
      <c r="DM22" s="18">
        <v>0.1</v>
      </c>
      <c r="DN22" s="18">
        <v>0</v>
      </c>
      <c r="DO22" s="18">
        <v>8.8000000000000007</v>
      </c>
      <c r="DP22" s="18">
        <v>21.6</v>
      </c>
      <c r="DQ22" s="18">
        <v>4.5</v>
      </c>
      <c r="DR22" s="18">
        <v>1.2</v>
      </c>
      <c r="DS22" s="18">
        <v>2.4</v>
      </c>
      <c r="DT22" s="18">
        <v>2.6</v>
      </c>
      <c r="DU22" s="18">
        <v>0</v>
      </c>
      <c r="DV22" s="18">
        <v>2.2999999999999998</v>
      </c>
      <c r="DW22" s="18">
        <v>11.9</v>
      </c>
      <c r="DX22" s="18">
        <v>1.3</v>
      </c>
      <c r="DY22" s="18"/>
      <c r="DZ22" s="18">
        <v>5.4</v>
      </c>
      <c r="EA22" s="18">
        <v>3.5</v>
      </c>
      <c r="EB22" s="18">
        <v>3.1</v>
      </c>
      <c r="EC22" s="18">
        <v>4</v>
      </c>
      <c r="ED22" s="18">
        <v>15.6</v>
      </c>
      <c r="EE22" s="18">
        <v>12.1</v>
      </c>
      <c r="EF22" s="18">
        <v>3.3</v>
      </c>
      <c r="EG22" s="18">
        <v>0</v>
      </c>
      <c r="EH22" s="18">
        <v>11.3</v>
      </c>
      <c r="EI22" s="18">
        <v>28.7</v>
      </c>
      <c r="EJ22" s="18">
        <v>0</v>
      </c>
      <c r="EK22" s="18">
        <v>0.1</v>
      </c>
      <c r="EL22" s="18">
        <v>6.2</v>
      </c>
      <c r="EM22" s="18">
        <v>2.1</v>
      </c>
      <c r="EN22" s="18">
        <v>9</v>
      </c>
      <c r="EO22" s="18">
        <v>4</v>
      </c>
      <c r="EP22" s="18">
        <v>4.4000000000000004</v>
      </c>
      <c r="EQ22" s="18">
        <v>4.2</v>
      </c>
      <c r="ER22" s="18">
        <v>12.5</v>
      </c>
      <c r="ES22" s="18">
        <v>0</v>
      </c>
      <c r="ET22" s="18">
        <v>0</v>
      </c>
      <c r="EU22" s="18">
        <v>0</v>
      </c>
      <c r="EV22" s="18">
        <v>0.6</v>
      </c>
      <c r="EW22" s="18">
        <v>10.199999999999999</v>
      </c>
      <c r="EX22" s="18">
        <v>6.5</v>
      </c>
      <c r="EY22" s="18">
        <v>0</v>
      </c>
      <c r="EZ22" s="18">
        <v>0</v>
      </c>
      <c r="FA22" s="18">
        <v>10</v>
      </c>
      <c r="FB22" s="18">
        <v>18.7</v>
      </c>
      <c r="FC22" s="18">
        <v>9.3000000000000007</v>
      </c>
      <c r="FD22" s="18">
        <v>37</v>
      </c>
      <c r="FE22" s="18">
        <v>28.3</v>
      </c>
      <c r="FF22" s="18">
        <v>14.5</v>
      </c>
      <c r="FG22" s="18">
        <v>19.100000000000001</v>
      </c>
      <c r="FH22" s="18">
        <v>8.8000000000000007</v>
      </c>
      <c r="FI22" s="18">
        <v>6287.5020000000004</v>
      </c>
      <c r="FJ22" s="16"/>
      <c r="FK22" s="18">
        <v>21.300080000000001</v>
      </c>
      <c r="FL22" s="18">
        <v>0</v>
      </c>
      <c r="FM22" s="18">
        <v>6.0880000000000001</v>
      </c>
      <c r="FN22" s="18">
        <v>7.2</v>
      </c>
      <c r="FO22" s="18">
        <v>26.977640000000001</v>
      </c>
      <c r="FP22" s="18">
        <v>18.872440000000001</v>
      </c>
      <c r="FQ22" s="18">
        <v>9.6</v>
      </c>
      <c r="FR22" s="18">
        <v>16</v>
      </c>
      <c r="FS22" s="18">
        <v>106.03816</v>
      </c>
    </row>
    <row r="23" spans="1:175" ht="24" customHeight="1" x14ac:dyDescent="0.3">
      <c r="A23" s="17" t="s">
        <v>43</v>
      </c>
      <c r="B23" s="17" t="s">
        <v>811</v>
      </c>
      <c r="C23" s="18">
        <v>103.4</v>
      </c>
      <c r="D23" s="18">
        <v>581.20000000000005</v>
      </c>
      <c r="E23" s="18">
        <v>145.4</v>
      </c>
      <c r="F23" s="18"/>
      <c r="G23" s="18"/>
      <c r="H23" s="18">
        <v>15.1</v>
      </c>
      <c r="I23" s="18">
        <v>77.8</v>
      </c>
      <c r="J23" s="18"/>
      <c r="K23" s="18"/>
      <c r="L23" s="18">
        <v>189.4</v>
      </c>
      <c r="M23" s="18">
        <v>208.6</v>
      </c>
      <c r="N23" s="18">
        <v>212.8</v>
      </c>
      <c r="O23" s="18">
        <v>288.10000000000002</v>
      </c>
      <c r="P23" s="18">
        <v>216.7</v>
      </c>
      <c r="Q23" s="18">
        <v>111.9</v>
      </c>
      <c r="R23" s="18">
        <v>377.5</v>
      </c>
      <c r="S23" s="18">
        <v>4.3</v>
      </c>
      <c r="T23" s="18"/>
      <c r="U23" s="18"/>
      <c r="V23" s="18"/>
      <c r="W23" s="18"/>
      <c r="X23" s="18">
        <v>112.7</v>
      </c>
      <c r="Y23" s="18">
        <v>7.4</v>
      </c>
      <c r="Z23" s="18">
        <v>4.7</v>
      </c>
      <c r="AA23" s="18"/>
      <c r="AB23" s="18">
        <v>6.8</v>
      </c>
      <c r="AC23" s="18">
        <v>11.9</v>
      </c>
      <c r="AD23" s="18">
        <v>70.2</v>
      </c>
      <c r="AE23" s="18"/>
      <c r="AF23" s="18"/>
      <c r="AG23" s="18"/>
      <c r="AH23" s="18"/>
      <c r="AI23" s="18">
        <v>45.8</v>
      </c>
      <c r="AJ23" s="18">
        <v>111.4</v>
      </c>
      <c r="AK23" s="18"/>
      <c r="AL23" s="18"/>
      <c r="AM23" s="18"/>
      <c r="AN23" s="18">
        <v>6.5</v>
      </c>
      <c r="AO23" s="18">
        <v>0</v>
      </c>
      <c r="AP23" s="18">
        <v>34</v>
      </c>
      <c r="AQ23" s="18">
        <v>74.099999999999994</v>
      </c>
      <c r="AR23" s="18">
        <v>23.6</v>
      </c>
      <c r="AS23" s="18">
        <v>18.5</v>
      </c>
      <c r="AT23" s="18">
        <v>13.4</v>
      </c>
      <c r="AU23" s="18">
        <v>59.9</v>
      </c>
      <c r="AV23" s="18">
        <v>184.9</v>
      </c>
      <c r="AW23" s="18">
        <v>185</v>
      </c>
      <c r="AX23" s="18">
        <v>183.8</v>
      </c>
      <c r="AY23" s="18">
        <v>85.1</v>
      </c>
      <c r="AZ23" s="18">
        <v>8.1</v>
      </c>
      <c r="BA23" s="18">
        <v>4.7</v>
      </c>
      <c r="BB23" s="18">
        <v>33</v>
      </c>
      <c r="BC23" s="18">
        <v>32.4</v>
      </c>
      <c r="BD23" s="18">
        <v>2</v>
      </c>
      <c r="BE23" s="18">
        <v>0</v>
      </c>
      <c r="BF23" s="18">
        <v>49.5</v>
      </c>
      <c r="BG23" s="18"/>
      <c r="BH23" s="18"/>
      <c r="BI23" s="18">
        <v>45.3</v>
      </c>
      <c r="BJ23" s="18"/>
      <c r="BK23" s="18"/>
      <c r="BL23" s="18">
        <v>21.1</v>
      </c>
      <c r="BM23" s="18"/>
      <c r="BN23" s="18"/>
      <c r="BO23" s="18"/>
      <c r="BP23" s="18">
        <v>67.3</v>
      </c>
      <c r="BQ23" s="18">
        <v>178.6</v>
      </c>
      <c r="BR23" s="18">
        <v>176.1</v>
      </c>
      <c r="BS23" s="18">
        <v>210.6</v>
      </c>
      <c r="BT23" s="18">
        <v>275.7</v>
      </c>
      <c r="BU23" s="18"/>
      <c r="BV23" s="18"/>
      <c r="BW23" s="18"/>
      <c r="BX23" s="18"/>
      <c r="BY23" s="18"/>
      <c r="BZ23" s="18"/>
      <c r="CA23" s="18"/>
      <c r="CB23" s="18">
        <v>0</v>
      </c>
      <c r="CC23" s="18">
        <v>1</v>
      </c>
      <c r="CD23" s="18">
        <v>102.2</v>
      </c>
      <c r="CE23" s="18">
        <v>97.9</v>
      </c>
      <c r="CF23" s="18">
        <v>64.5</v>
      </c>
      <c r="CG23" s="18">
        <v>73</v>
      </c>
      <c r="CH23" s="18">
        <v>30</v>
      </c>
      <c r="CI23" s="18"/>
      <c r="CJ23" s="18"/>
      <c r="CK23" s="18"/>
      <c r="CL23" s="18">
        <v>147.30000000000001</v>
      </c>
      <c r="CM23" s="18">
        <v>149.5</v>
      </c>
      <c r="CN23" s="18">
        <v>150.80000000000001</v>
      </c>
      <c r="CO23" s="18"/>
      <c r="CP23" s="18"/>
      <c r="CQ23" s="18"/>
      <c r="CR23" s="18"/>
      <c r="CS23" s="18"/>
      <c r="CT23" s="18">
        <v>219.2</v>
      </c>
      <c r="CU23" s="18">
        <v>105.3</v>
      </c>
      <c r="CV23" s="18">
        <v>0</v>
      </c>
      <c r="CW23" s="18">
        <v>44.8</v>
      </c>
      <c r="CX23" s="18">
        <v>0</v>
      </c>
      <c r="CY23" s="18">
        <v>16.3</v>
      </c>
      <c r="CZ23" s="18">
        <v>0</v>
      </c>
      <c r="DA23" s="18">
        <v>7.9</v>
      </c>
      <c r="DB23" s="18">
        <v>5.2690000000000001</v>
      </c>
      <c r="DC23" s="18">
        <v>10</v>
      </c>
      <c r="DD23" s="18">
        <v>0</v>
      </c>
      <c r="DE23" s="18">
        <v>0.3</v>
      </c>
      <c r="DF23" s="18">
        <v>2.8</v>
      </c>
      <c r="DG23" s="18">
        <v>1.8</v>
      </c>
      <c r="DH23" s="18">
        <v>19.2</v>
      </c>
      <c r="DI23" s="18">
        <v>7.7</v>
      </c>
      <c r="DJ23" s="18">
        <v>4.5</v>
      </c>
      <c r="DK23" s="18">
        <v>3.3</v>
      </c>
      <c r="DL23" s="18">
        <v>18</v>
      </c>
      <c r="DM23" s="18">
        <v>2.6</v>
      </c>
      <c r="DN23" s="18">
        <v>2.7</v>
      </c>
      <c r="DO23" s="18">
        <v>10</v>
      </c>
      <c r="DP23" s="18">
        <v>16.899999999999999</v>
      </c>
      <c r="DQ23" s="18">
        <v>3</v>
      </c>
      <c r="DR23" s="18">
        <v>1.2</v>
      </c>
      <c r="DS23" s="18">
        <v>2.4</v>
      </c>
      <c r="DT23" s="18">
        <v>2.6</v>
      </c>
      <c r="DU23" s="18">
        <v>0.1</v>
      </c>
      <c r="DV23" s="18">
        <v>2.4</v>
      </c>
      <c r="DW23" s="18">
        <v>11.9</v>
      </c>
      <c r="DX23" s="18">
        <v>1.2</v>
      </c>
      <c r="DY23" s="18"/>
      <c r="DZ23" s="18">
        <v>5.6</v>
      </c>
      <c r="EA23" s="18">
        <v>3.1</v>
      </c>
      <c r="EB23" s="18">
        <v>3.4</v>
      </c>
      <c r="EC23" s="18">
        <v>4.0999999999999996</v>
      </c>
      <c r="ED23" s="18">
        <v>15.7</v>
      </c>
      <c r="EE23" s="18">
        <v>10.4</v>
      </c>
      <c r="EF23" s="18">
        <v>3.9</v>
      </c>
      <c r="EG23" s="18">
        <v>0.2</v>
      </c>
      <c r="EH23" s="18">
        <v>12.9</v>
      </c>
      <c r="EI23" s="18">
        <v>34.4</v>
      </c>
      <c r="EJ23" s="18">
        <v>0.8</v>
      </c>
      <c r="EK23" s="18">
        <v>0.9</v>
      </c>
      <c r="EL23" s="18">
        <v>6.2</v>
      </c>
      <c r="EM23" s="18">
        <v>2.1</v>
      </c>
      <c r="EN23" s="18">
        <v>9</v>
      </c>
      <c r="EO23" s="18">
        <v>4.2</v>
      </c>
      <c r="EP23" s="18">
        <v>4.4000000000000004</v>
      </c>
      <c r="EQ23" s="18">
        <v>4.4000000000000004</v>
      </c>
      <c r="ER23" s="18">
        <v>11.7</v>
      </c>
      <c r="ES23" s="18">
        <v>4.0999999999999996</v>
      </c>
      <c r="ET23" s="18">
        <v>0</v>
      </c>
      <c r="EU23" s="18">
        <v>2.1</v>
      </c>
      <c r="EV23" s="18">
        <v>0.6</v>
      </c>
      <c r="EW23" s="18">
        <v>2.2000000000000002</v>
      </c>
      <c r="EX23" s="18">
        <v>0.3</v>
      </c>
      <c r="EY23" s="18">
        <v>1.8</v>
      </c>
      <c r="EZ23" s="18">
        <v>0</v>
      </c>
      <c r="FA23" s="18">
        <v>10</v>
      </c>
      <c r="FB23" s="18">
        <v>18.7</v>
      </c>
      <c r="FC23" s="18">
        <v>9.4</v>
      </c>
      <c r="FD23" s="18">
        <v>37.299999999999997</v>
      </c>
      <c r="FE23" s="18">
        <v>28</v>
      </c>
      <c r="FF23" s="18">
        <v>14.6</v>
      </c>
      <c r="FG23" s="18">
        <v>19.100000000000001</v>
      </c>
      <c r="FH23" s="18">
        <v>8.8000000000000007</v>
      </c>
      <c r="FI23" s="18">
        <v>6510.2690000000002</v>
      </c>
      <c r="FJ23" s="16"/>
      <c r="FK23" s="18">
        <v>21.433399999999999</v>
      </c>
      <c r="FL23" s="18">
        <v>0</v>
      </c>
      <c r="FM23" s="18">
        <v>6.0919999999999996</v>
      </c>
      <c r="FN23" s="18">
        <v>7.2</v>
      </c>
      <c r="FO23" s="18">
        <v>26.988420000000001</v>
      </c>
      <c r="FP23" s="18">
        <v>18.873699999999999</v>
      </c>
      <c r="FQ23" s="18">
        <v>9.4</v>
      </c>
      <c r="FR23" s="18">
        <v>16</v>
      </c>
      <c r="FS23" s="18">
        <v>105.98752</v>
      </c>
    </row>
    <row r="24" spans="1:175" ht="24" customHeight="1" x14ac:dyDescent="0.3">
      <c r="A24" s="17" t="s">
        <v>43</v>
      </c>
      <c r="B24" s="17" t="s">
        <v>812</v>
      </c>
      <c r="C24" s="18">
        <v>102.8</v>
      </c>
      <c r="D24" s="18">
        <v>584.1</v>
      </c>
      <c r="E24" s="18">
        <v>146.5</v>
      </c>
      <c r="F24" s="18"/>
      <c r="G24" s="18"/>
      <c r="H24" s="18">
        <v>30.2</v>
      </c>
      <c r="I24" s="18">
        <v>79.099999999999994</v>
      </c>
      <c r="J24" s="18"/>
      <c r="K24" s="18"/>
      <c r="L24" s="18">
        <v>188.7</v>
      </c>
      <c r="M24" s="18">
        <v>208.2</v>
      </c>
      <c r="N24" s="18">
        <v>211.4</v>
      </c>
      <c r="O24" s="18">
        <v>290</v>
      </c>
      <c r="P24" s="18">
        <v>217.9</v>
      </c>
      <c r="Q24" s="18">
        <v>111.8</v>
      </c>
      <c r="R24" s="18">
        <v>257.39999999999998</v>
      </c>
      <c r="S24" s="18">
        <v>4.3</v>
      </c>
      <c r="T24" s="18"/>
      <c r="U24" s="18"/>
      <c r="V24" s="18"/>
      <c r="W24" s="18"/>
      <c r="X24" s="18">
        <v>112</v>
      </c>
      <c r="Y24" s="18">
        <v>8.1</v>
      </c>
      <c r="Z24" s="18">
        <v>5.5</v>
      </c>
      <c r="AA24" s="18"/>
      <c r="AB24" s="18">
        <v>6.9</v>
      </c>
      <c r="AC24" s="18">
        <v>11.3</v>
      </c>
      <c r="AD24" s="18">
        <v>71.400000000000006</v>
      </c>
      <c r="AE24" s="18"/>
      <c r="AF24" s="18"/>
      <c r="AG24" s="18"/>
      <c r="AH24" s="18"/>
      <c r="AI24" s="18">
        <v>46.3</v>
      </c>
      <c r="AJ24" s="18">
        <v>37.700000000000003</v>
      </c>
      <c r="AK24" s="18"/>
      <c r="AL24" s="18"/>
      <c r="AM24" s="18"/>
      <c r="AN24" s="18">
        <v>6.5</v>
      </c>
      <c r="AO24" s="18">
        <v>0</v>
      </c>
      <c r="AP24" s="18">
        <v>34</v>
      </c>
      <c r="AQ24" s="18">
        <v>31</v>
      </c>
      <c r="AR24" s="18">
        <v>24.1</v>
      </c>
      <c r="AS24" s="18">
        <v>18.5</v>
      </c>
      <c r="AT24" s="18">
        <v>13.3</v>
      </c>
      <c r="AU24" s="18">
        <v>56.8</v>
      </c>
      <c r="AV24" s="18">
        <v>184.5</v>
      </c>
      <c r="AW24" s="18">
        <v>184.7</v>
      </c>
      <c r="AX24" s="18">
        <v>184.5</v>
      </c>
      <c r="AY24" s="18">
        <v>85.1</v>
      </c>
      <c r="AZ24" s="18">
        <v>8.1999999999999993</v>
      </c>
      <c r="BA24" s="18">
        <v>4.7</v>
      </c>
      <c r="BB24" s="18">
        <v>28.4</v>
      </c>
      <c r="BC24" s="18">
        <v>28.9</v>
      </c>
      <c r="BD24" s="18">
        <v>2</v>
      </c>
      <c r="BE24" s="18">
        <v>0</v>
      </c>
      <c r="BF24" s="18">
        <v>65.2</v>
      </c>
      <c r="BG24" s="18"/>
      <c r="BH24" s="18"/>
      <c r="BI24" s="18">
        <v>45.4</v>
      </c>
      <c r="BJ24" s="18"/>
      <c r="BK24" s="18"/>
      <c r="BL24" s="18">
        <v>46.3</v>
      </c>
      <c r="BM24" s="18"/>
      <c r="BN24" s="18"/>
      <c r="BO24" s="18"/>
      <c r="BP24" s="18">
        <v>67.7</v>
      </c>
      <c r="BQ24" s="18">
        <v>178.1</v>
      </c>
      <c r="BR24" s="18">
        <v>175.7</v>
      </c>
      <c r="BS24" s="18">
        <v>210</v>
      </c>
      <c r="BT24" s="18">
        <v>275</v>
      </c>
      <c r="BU24" s="18"/>
      <c r="BV24" s="18"/>
      <c r="BW24" s="18"/>
      <c r="BX24" s="18"/>
      <c r="BY24" s="18"/>
      <c r="BZ24" s="18"/>
      <c r="CA24" s="18"/>
      <c r="CB24" s="18">
        <v>0</v>
      </c>
      <c r="CC24" s="18">
        <v>1</v>
      </c>
      <c r="CD24" s="18">
        <v>90.6</v>
      </c>
      <c r="CE24" s="18">
        <v>90.9</v>
      </c>
      <c r="CF24" s="18">
        <v>64.7</v>
      </c>
      <c r="CG24" s="18">
        <v>76.2</v>
      </c>
      <c r="CH24" s="18">
        <v>29.4</v>
      </c>
      <c r="CI24" s="18"/>
      <c r="CJ24" s="18"/>
      <c r="CK24" s="18"/>
      <c r="CL24" s="18">
        <v>146.9</v>
      </c>
      <c r="CM24" s="18">
        <v>148.9</v>
      </c>
      <c r="CN24" s="18">
        <v>149.80000000000001</v>
      </c>
      <c r="CO24" s="18"/>
      <c r="CP24" s="18"/>
      <c r="CQ24" s="18"/>
      <c r="CR24" s="18"/>
      <c r="CS24" s="18"/>
      <c r="CT24" s="18">
        <v>219.1</v>
      </c>
      <c r="CU24" s="18">
        <v>105.3</v>
      </c>
      <c r="CV24" s="18">
        <v>0</v>
      </c>
      <c r="CW24" s="18">
        <v>43.1</v>
      </c>
      <c r="CX24" s="18">
        <v>15.6</v>
      </c>
      <c r="CY24" s="18">
        <v>14.4</v>
      </c>
      <c r="CZ24" s="18">
        <v>0</v>
      </c>
      <c r="DA24" s="18">
        <v>7.9</v>
      </c>
      <c r="DB24" s="18">
        <v>5.2119999999999997</v>
      </c>
      <c r="DC24" s="18">
        <v>9.9</v>
      </c>
      <c r="DD24" s="18">
        <v>0</v>
      </c>
      <c r="DE24" s="18">
        <v>0.3</v>
      </c>
      <c r="DF24" s="18">
        <v>2.2999999999999998</v>
      </c>
      <c r="DG24" s="18">
        <v>1.8</v>
      </c>
      <c r="DH24" s="18">
        <v>19.2</v>
      </c>
      <c r="DI24" s="18">
        <v>7.7</v>
      </c>
      <c r="DJ24" s="18">
        <v>4.5</v>
      </c>
      <c r="DK24" s="18">
        <v>3.3</v>
      </c>
      <c r="DL24" s="18">
        <v>18</v>
      </c>
      <c r="DM24" s="18">
        <v>8.9</v>
      </c>
      <c r="DN24" s="18">
        <v>9.1</v>
      </c>
      <c r="DO24" s="18">
        <v>5.5</v>
      </c>
      <c r="DP24" s="18">
        <v>11.9</v>
      </c>
      <c r="DQ24" s="18">
        <v>3</v>
      </c>
      <c r="DR24" s="18">
        <v>1.2</v>
      </c>
      <c r="DS24" s="18">
        <v>2.4</v>
      </c>
      <c r="DT24" s="18">
        <v>2.6</v>
      </c>
      <c r="DU24" s="18">
        <v>0.8</v>
      </c>
      <c r="DV24" s="18">
        <v>2.4</v>
      </c>
      <c r="DW24" s="18">
        <v>11.9</v>
      </c>
      <c r="DX24" s="18">
        <v>1.2</v>
      </c>
      <c r="DY24" s="18"/>
      <c r="DZ24" s="18">
        <v>5.6</v>
      </c>
      <c r="EA24" s="18">
        <v>2.6</v>
      </c>
      <c r="EB24" s="18">
        <v>3.7</v>
      </c>
      <c r="EC24" s="18">
        <v>4.4000000000000004</v>
      </c>
      <c r="ED24" s="18">
        <v>15.6</v>
      </c>
      <c r="EE24" s="18">
        <v>7.8</v>
      </c>
      <c r="EF24" s="18">
        <v>5.9</v>
      </c>
      <c r="EG24" s="18">
        <v>4</v>
      </c>
      <c r="EH24" s="18">
        <v>13.1</v>
      </c>
      <c r="EI24" s="18">
        <v>52.2</v>
      </c>
      <c r="EJ24" s="18">
        <v>0.7</v>
      </c>
      <c r="EK24" s="18">
        <v>0.4</v>
      </c>
      <c r="EL24" s="18">
        <v>6.2</v>
      </c>
      <c r="EM24" s="18">
        <v>2.1</v>
      </c>
      <c r="EN24" s="18">
        <v>9</v>
      </c>
      <c r="EO24" s="18">
        <v>4.2</v>
      </c>
      <c r="EP24" s="18">
        <v>4.5999999999999996</v>
      </c>
      <c r="EQ24" s="18">
        <v>4.4000000000000004</v>
      </c>
      <c r="ER24" s="18">
        <v>9.5</v>
      </c>
      <c r="ES24" s="18">
        <v>56.4</v>
      </c>
      <c r="ET24" s="18">
        <v>1.5</v>
      </c>
      <c r="EU24" s="18">
        <v>33.200000000000003</v>
      </c>
      <c r="EV24" s="18">
        <v>0.6</v>
      </c>
      <c r="EW24" s="18">
        <v>0</v>
      </c>
      <c r="EX24" s="18">
        <v>0</v>
      </c>
      <c r="EY24" s="18">
        <v>27</v>
      </c>
      <c r="EZ24" s="18">
        <v>1.8</v>
      </c>
      <c r="FA24" s="18">
        <v>10</v>
      </c>
      <c r="FB24" s="18">
        <v>18.7</v>
      </c>
      <c r="FC24" s="18">
        <v>10.199999999999999</v>
      </c>
      <c r="FD24" s="18">
        <v>37.5</v>
      </c>
      <c r="FE24" s="18">
        <v>27.8</v>
      </c>
      <c r="FF24" s="18">
        <v>14.5</v>
      </c>
      <c r="FG24" s="18">
        <v>19.100000000000001</v>
      </c>
      <c r="FH24" s="18">
        <v>8.4</v>
      </c>
      <c r="FI24" s="18">
        <v>6449.8119999999999</v>
      </c>
      <c r="FJ24" s="16"/>
      <c r="FK24" s="18">
        <v>21.69143</v>
      </c>
      <c r="FL24" s="18">
        <v>0</v>
      </c>
      <c r="FM24" s="18">
        <v>6.0919999999999996</v>
      </c>
      <c r="FN24" s="18">
        <v>7.2</v>
      </c>
      <c r="FO24" s="18">
        <v>26.97316</v>
      </c>
      <c r="FP24" s="18">
        <v>18.875050000000002</v>
      </c>
      <c r="FQ24" s="18">
        <v>9.4</v>
      </c>
      <c r="FR24" s="18">
        <v>16</v>
      </c>
      <c r="FS24" s="18">
        <v>106.23164</v>
      </c>
    </row>
    <row r="25" spans="1:175" ht="24" customHeight="1" x14ac:dyDescent="0.3">
      <c r="A25" s="17" t="s">
        <v>43</v>
      </c>
      <c r="B25" s="17" t="s">
        <v>813</v>
      </c>
      <c r="C25" s="18">
        <v>93.4</v>
      </c>
      <c r="D25" s="18">
        <v>580.9</v>
      </c>
      <c r="E25" s="18">
        <v>145.1</v>
      </c>
      <c r="F25" s="18"/>
      <c r="G25" s="18"/>
      <c r="H25" s="18">
        <v>29.7</v>
      </c>
      <c r="I25" s="18">
        <v>77.8</v>
      </c>
      <c r="J25" s="18"/>
      <c r="K25" s="18"/>
      <c r="L25" s="18">
        <v>189.7</v>
      </c>
      <c r="M25" s="18">
        <v>208.9</v>
      </c>
      <c r="N25" s="18">
        <v>211.4</v>
      </c>
      <c r="O25" s="18">
        <v>289.8</v>
      </c>
      <c r="P25" s="18">
        <v>217.9</v>
      </c>
      <c r="Q25" s="18">
        <v>111.9</v>
      </c>
      <c r="R25" s="18">
        <v>250.2</v>
      </c>
      <c r="S25" s="18">
        <v>4.0999999999999996</v>
      </c>
      <c r="T25" s="18"/>
      <c r="U25" s="18"/>
      <c r="V25" s="18"/>
      <c r="W25" s="18"/>
      <c r="X25" s="18">
        <v>113.9</v>
      </c>
      <c r="Y25" s="18">
        <v>7.1</v>
      </c>
      <c r="Z25" s="18">
        <v>5.2</v>
      </c>
      <c r="AA25" s="18"/>
      <c r="AB25" s="18">
        <v>6</v>
      </c>
      <c r="AC25" s="18">
        <v>11.3</v>
      </c>
      <c r="AD25" s="18">
        <v>69.8</v>
      </c>
      <c r="AE25" s="18"/>
      <c r="AF25" s="18"/>
      <c r="AG25" s="18"/>
      <c r="AH25" s="18"/>
      <c r="AI25" s="18">
        <v>46.2</v>
      </c>
      <c r="AJ25" s="18">
        <v>71</v>
      </c>
      <c r="AK25" s="18"/>
      <c r="AL25" s="18"/>
      <c r="AM25" s="18"/>
      <c r="AN25" s="18">
        <v>6.5</v>
      </c>
      <c r="AO25" s="18">
        <v>34.1</v>
      </c>
      <c r="AP25" s="18">
        <v>34.9</v>
      </c>
      <c r="AQ25" s="18">
        <v>29.8</v>
      </c>
      <c r="AR25" s="18">
        <v>24.2</v>
      </c>
      <c r="AS25" s="18">
        <v>18.5</v>
      </c>
      <c r="AT25" s="18">
        <v>13.4</v>
      </c>
      <c r="AU25" s="18">
        <v>56.9</v>
      </c>
      <c r="AV25" s="18">
        <v>179.4</v>
      </c>
      <c r="AW25" s="18">
        <v>179.7</v>
      </c>
      <c r="AX25" s="18">
        <v>183.7</v>
      </c>
      <c r="AY25" s="18">
        <v>82.8</v>
      </c>
      <c r="AZ25" s="18">
        <v>8.1</v>
      </c>
      <c r="BA25" s="18">
        <v>4.5</v>
      </c>
      <c r="BB25" s="18">
        <v>20.6</v>
      </c>
      <c r="BC25" s="18">
        <v>25.7</v>
      </c>
      <c r="BD25" s="18">
        <v>2</v>
      </c>
      <c r="BE25" s="18">
        <v>0</v>
      </c>
      <c r="BF25" s="18">
        <v>52.8</v>
      </c>
      <c r="BG25" s="18"/>
      <c r="BH25" s="18"/>
      <c r="BI25" s="18">
        <v>44.4</v>
      </c>
      <c r="BJ25" s="18"/>
      <c r="BK25" s="18"/>
      <c r="BL25" s="18">
        <v>46.5</v>
      </c>
      <c r="BM25" s="18"/>
      <c r="BN25" s="18"/>
      <c r="BO25" s="18"/>
      <c r="BP25" s="18">
        <v>66.3</v>
      </c>
      <c r="BQ25" s="18">
        <v>179.8</v>
      </c>
      <c r="BR25" s="18">
        <v>177</v>
      </c>
      <c r="BS25" s="18">
        <v>211.2</v>
      </c>
      <c r="BT25" s="18">
        <v>275.2</v>
      </c>
      <c r="BU25" s="18"/>
      <c r="BV25" s="18"/>
      <c r="BW25" s="18"/>
      <c r="BX25" s="18"/>
      <c r="BY25" s="18"/>
      <c r="BZ25" s="18"/>
      <c r="CA25" s="18"/>
      <c r="CB25" s="18">
        <v>0</v>
      </c>
      <c r="CC25" s="18">
        <v>1</v>
      </c>
      <c r="CD25" s="18">
        <v>66.900000000000006</v>
      </c>
      <c r="CE25" s="18">
        <v>83.2</v>
      </c>
      <c r="CF25" s="18">
        <v>59.4</v>
      </c>
      <c r="CG25" s="18">
        <v>75.900000000000006</v>
      </c>
      <c r="CH25" s="18">
        <v>29.3</v>
      </c>
      <c r="CI25" s="18"/>
      <c r="CJ25" s="18"/>
      <c r="CK25" s="18"/>
      <c r="CL25" s="18">
        <v>147</v>
      </c>
      <c r="CM25" s="18">
        <v>148.9</v>
      </c>
      <c r="CN25" s="18">
        <v>150.4</v>
      </c>
      <c r="CO25" s="18"/>
      <c r="CP25" s="18"/>
      <c r="CQ25" s="18"/>
      <c r="CR25" s="18"/>
      <c r="CS25" s="18"/>
      <c r="CT25" s="18">
        <v>218.7</v>
      </c>
      <c r="CU25" s="18">
        <v>105.4</v>
      </c>
      <c r="CV25" s="18">
        <v>0</v>
      </c>
      <c r="CW25" s="18">
        <v>47.6</v>
      </c>
      <c r="CX25" s="18">
        <v>38.799999999999997</v>
      </c>
      <c r="CY25" s="18">
        <v>15.9</v>
      </c>
      <c r="CZ25" s="18">
        <v>0</v>
      </c>
      <c r="DA25" s="18">
        <v>7.9</v>
      </c>
      <c r="DB25" s="18">
        <v>4.9939999999999998</v>
      </c>
      <c r="DC25" s="18">
        <v>9.9</v>
      </c>
      <c r="DD25" s="18">
        <v>2.8</v>
      </c>
      <c r="DE25" s="18">
        <v>0.3</v>
      </c>
      <c r="DF25" s="18">
        <v>2.2999999999999998</v>
      </c>
      <c r="DG25" s="18">
        <v>1.9</v>
      </c>
      <c r="DH25" s="18">
        <v>18.7</v>
      </c>
      <c r="DI25" s="18">
        <v>8.1</v>
      </c>
      <c r="DJ25" s="18">
        <v>4.5</v>
      </c>
      <c r="DK25" s="18">
        <v>3.2</v>
      </c>
      <c r="DL25" s="18">
        <v>18</v>
      </c>
      <c r="DM25" s="18">
        <v>12.6</v>
      </c>
      <c r="DN25" s="18">
        <v>15</v>
      </c>
      <c r="DO25" s="18">
        <v>6</v>
      </c>
      <c r="DP25" s="18">
        <v>15</v>
      </c>
      <c r="DQ25" s="18">
        <v>3</v>
      </c>
      <c r="DR25" s="18">
        <v>1.2</v>
      </c>
      <c r="DS25" s="18">
        <v>2.4</v>
      </c>
      <c r="DT25" s="18">
        <v>2.6</v>
      </c>
      <c r="DU25" s="18">
        <v>2.1</v>
      </c>
      <c r="DV25" s="18">
        <v>2.4</v>
      </c>
      <c r="DW25" s="18">
        <v>11.9</v>
      </c>
      <c r="DX25" s="18">
        <v>1.2</v>
      </c>
      <c r="DY25" s="18"/>
      <c r="DZ25" s="18">
        <v>5.6</v>
      </c>
      <c r="EA25" s="18">
        <v>2.9</v>
      </c>
      <c r="EB25" s="18">
        <v>3.4</v>
      </c>
      <c r="EC25" s="18">
        <v>3.9</v>
      </c>
      <c r="ED25" s="18">
        <v>15.6</v>
      </c>
      <c r="EE25" s="18">
        <v>5.3</v>
      </c>
      <c r="EF25" s="18">
        <v>7.7</v>
      </c>
      <c r="EG25" s="18">
        <v>16.3</v>
      </c>
      <c r="EH25" s="18">
        <v>15.6</v>
      </c>
      <c r="EI25" s="18">
        <v>46.7</v>
      </c>
      <c r="EJ25" s="18">
        <v>0.1</v>
      </c>
      <c r="EK25" s="18">
        <v>0</v>
      </c>
      <c r="EL25" s="18">
        <v>6.2</v>
      </c>
      <c r="EM25" s="18">
        <v>2.1</v>
      </c>
      <c r="EN25" s="18">
        <v>8.8000000000000007</v>
      </c>
      <c r="EO25" s="18">
        <v>4.2</v>
      </c>
      <c r="EP25" s="18">
        <v>4.5999999999999996</v>
      </c>
      <c r="EQ25" s="18">
        <v>4.4000000000000004</v>
      </c>
      <c r="ER25" s="18">
        <v>12.8</v>
      </c>
      <c r="ES25" s="18">
        <v>135</v>
      </c>
      <c r="ET25" s="18">
        <v>3.8</v>
      </c>
      <c r="EU25" s="18">
        <v>73.599999999999994</v>
      </c>
      <c r="EV25" s="18">
        <v>0.6</v>
      </c>
      <c r="EW25" s="18">
        <v>0</v>
      </c>
      <c r="EX25" s="18">
        <v>0</v>
      </c>
      <c r="EY25" s="18">
        <v>62.9</v>
      </c>
      <c r="EZ25" s="18">
        <v>4.2</v>
      </c>
      <c r="FA25" s="18">
        <v>10</v>
      </c>
      <c r="FB25" s="18">
        <v>18.7</v>
      </c>
      <c r="FC25" s="18">
        <v>10.1</v>
      </c>
      <c r="FD25" s="18">
        <v>36.9</v>
      </c>
      <c r="FE25" s="18">
        <v>28.3</v>
      </c>
      <c r="FF25" s="18">
        <v>14.4</v>
      </c>
      <c r="FG25" s="18">
        <v>19.100000000000001</v>
      </c>
      <c r="FH25" s="18">
        <v>8.6</v>
      </c>
      <c r="FI25" s="18">
        <v>6638.0940000000001</v>
      </c>
      <c r="FJ25" s="16"/>
      <c r="FK25" s="18">
        <v>21.878710000000002</v>
      </c>
      <c r="FL25" s="18">
        <v>0</v>
      </c>
      <c r="FM25" s="18">
        <v>6.0960000000000001</v>
      </c>
      <c r="FN25" s="18">
        <v>7.2</v>
      </c>
      <c r="FO25" s="18">
        <v>26.97786</v>
      </c>
      <c r="FP25" s="18">
        <v>18.87255</v>
      </c>
      <c r="FQ25" s="18">
        <v>9.3000000000000007</v>
      </c>
      <c r="FR25" s="18">
        <v>16.100000000000001</v>
      </c>
      <c r="FS25" s="18">
        <v>106.42512000000001</v>
      </c>
    </row>
    <row r="26" spans="1:175" ht="24" customHeight="1" x14ac:dyDescent="0.3">
      <c r="A26" s="19" t="s">
        <v>43</v>
      </c>
      <c r="B26" s="19" t="s">
        <v>814</v>
      </c>
      <c r="C26" s="20">
        <v>31.4</v>
      </c>
      <c r="D26" s="20">
        <v>584.79999999999995</v>
      </c>
      <c r="E26" s="20">
        <v>146.1</v>
      </c>
      <c r="F26" s="20"/>
      <c r="G26" s="20"/>
      <c r="H26" s="20">
        <v>30.1</v>
      </c>
      <c r="I26" s="20">
        <v>78.2</v>
      </c>
      <c r="J26" s="20"/>
      <c r="K26" s="20"/>
      <c r="L26" s="20">
        <v>188.5</v>
      </c>
      <c r="M26" s="20">
        <v>208.2</v>
      </c>
      <c r="N26" s="20">
        <v>211.2</v>
      </c>
      <c r="O26" s="20">
        <v>290.3</v>
      </c>
      <c r="P26" s="20">
        <v>216</v>
      </c>
      <c r="Q26" s="20">
        <v>111.4</v>
      </c>
      <c r="R26" s="20">
        <v>165.4</v>
      </c>
      <c r="S26" s="20">
        <v>4.3</v>
      </c>
      <c r="T26" s="20"/>
      <c r="U26" s="20"/>
      <c r="V26" s="20"/>
      <c r="W26" s="20"/>
      <c r="X26" s="20">
        <v>112.3</v>
      </c>
      <c r="Y26" s="20">
        <v>7.9</v>
      </c>
      <c r="Z26" s="20">
        <v>5.4</v>
      </c>
      <c r="AA26" s="20"/>
      <c r="AB26" s="20">
        <v>6</v>
      </c>
      <c r="AC26" s="20">
        <v>11.3</v>
      </c>
      <c r="AD26" s="20">
        <v>70.7</v>
      </c>
      <c r="AE26" s="20"/>
      <c r="AF26" s="20"/>
      <c r="AG26" s="20"/>
      <c r="AH26" s="20"/>
      <c r="AI26" s="20">
        <v>50.9</v>
      </c>
      <c r="AJ26" s="20">
        <v>48.2</v>
      </c>
      <c r="AK26" s="20"/>
      <c r="AL26" s="20"/>
      <c r="AM26" s="20"/>
      <c r="AN26" s="20">
        <v>6.5</v>
      </c>
      <c r="AO26" s="20">
        <v>151</v>
      </c>
      <c r="AP26" s="20">
        <v>35.4</v>
      </c>
      <c r="AQ26" s="20">
        <v>30.9</v>
      </c>
      <c r="AR26" s="20">
        <v>24.4</v>
      </c>
      <c r="AS26" s="20">
        <v>18.5</v>
      </c>
      <c r="AT26" s="20">
        <v>13.4</v>
      </c>
      <c r="AU26" s="20">
        <v>56.7</v>
      </c>
      <c r="AV26" s="20">
        <v>184.1</v>
      </c>
      <c r="AW26" s="20">
        <v>184.1</v>
      </c>
      <c r="AX26" s="20">
        <v>184.4</v>
      </c>
      <c r="AY26" s="20">
        <v>85.3</v>
      </c>
      <c r="AZ26" s="20">
        <v>8.1</v>
      </c>
      <c r="BA26" s="20">
        <v>4.4000000000000004</v>
      </c>
      <c r="BB26" s="20">
        <v>32.1</v>
      </c>
      <c r="BC26" s="20">
        <v>33.200000000000003</v>
      </c>
      <c r="BD26" s="20">
        <v>2</v>
      </c>
      <c r="BE26" s="20">
        <v>0</v>
      </c>
      <c r="BF26" s="20">
        <v>76.7</v>
      </c>
      <c r="BG26" s="20"/>
      <c r="BH26" s="20"/>
      <c r="BI26" s="20">
        <v>45.3</v>
      </c>
      <c r="BJ26" s="20"/>
      <c r="BK26" s="20"/>
      <c r="BL26" s="20">
        <v>46.5</v>
      </c>
      <c r="BM26" s="20"/>
      <c r="BN26" s="20"/>
      <c r="BO26" s="20"/>
      <c r="BP26" s="20">
        <v>67.400000000000006</v>
      </c>
      <c r="BQ26" s="20">
        <v>178.2</v>
      </c>
      <c r="BR26" s="20">
        <v>175.4</v>
      </c>
      <c r="BS26" s="20">
        <v>210.3</v>
      </c>
      <c r="BT26" s="20">
        <v>274.89999999999998</v>
      </c>
      <c r="BU26" s="20"/>
      <c r="BV26" s="20"/>
      <c r="BW26" s="20"/>
      <c r="BX26" s="20"/>
      <c r="BY26" s="20"/>
      <c r="BZ26" s="20"/>
      <c r="CA26" s="20"/>
      <c r="CB26" s="20">
        <v>0</v>
      </c>
      <c r="CC26" s="20">
        <v>1</v>
      </c>
      <c r="CD26" s="20">
        <v>97.3</v>
      </c>
      <c r="CE26" s="20">
        <v>101.7</v>
      </c>
      <c r="CF26" s="20">
        <v>60.5</v>
      </c>
      <c r="CG26" s="20">
        <v>76.099999999999994</v>
      </c>
      <c r="CH26" s="20">
        <v>30.2</v>
      </c>
      <c r="CI26" s="20"/>
      <c r="CJ26" s="20"/>
      <c r="CK26" s="20"/>
      <c r="CL26" s="20">
        <v>146.6</v>
      </c>
      <c r="CM26" s="20">
        <v>148.80000000000001</v>
      </c>
      <c r="CN26" s="20">
        <v>150.19999999999999</v>
      </c>
      <c r="CO26" s="20"/>
      <c r="CP26" s="20"/>
      <c r="CQ26" s="20"/>
      <c r="CR26" s="20"/>
      <c r="CS26" s="20"/>
      <c r="CT26" s="20">
        <v>219.4</v>
      </c>
      <c r="CU26" s="20">
        <v>105.3</v>
      </c>
      <c r="CV26" s="20">
        <v>0.1</v>
      </c>
      <c r="CW26" s="20">
        <v>50.3</v>
      </c>
      <c r="CX26" s="20">
        <v>59.4</v>
      </c>
      <c r="CY26" s="20">
        <v>15.5</v>
      </c>
      <c r="CZ26" s="20">
        <v>0.1</v>
      </c>
      <c r="DA26" s="20">
        <v>7.9</v>
      </c>
      <c r="DB26" s="20">
        <v>5.1980000000000004</v>
      </c>
      <c r="DC26" s="20">
        <v>9.9</v>
      </c>
      <c r="DD26" s="20">
        <v>2.5</v>
      </c>
      <c r="DE26" s="20">
        <v>0.3</v>
      </c>
      <c r="DF26" s="20">
        <v>2.7</v>
      </c>
      <c r="DG26" s="20">
        <v>2.1</v>
      </c>
      <c r="DH26" s="20">
        <v>19.100000000000001</v>
      </c>
      <c r="DI26" s="20">
        <v>8.1999999999999993</v>
      </c>
      <c r="DJ26" s="20">
        <v>4.5</v>
      </c>
      <c r="DK26" s="20">
        <v>3.2</v>
      </c>
      <c r="DL26" s="20">
        <v>18</v>
      </c>
      <c r="DM26" s="20">
        <v>13.1</v>
      </c>
      <c r="DN26" s="20">
        <v>15.8</v>
      </c>
      <c r="DO26" s="20">
        <v>10.199999999999999</v>
      </c>
      <c r="DP26" s="20">
        <v>23.5</v>
      </c>
      <c r="DQ26" s="20">
        <v>3</v>
      </c>
      <c r="DR26" s="20">
        <v>1.2</v>
      </c>
      <c r="DS26" s="20">
        <v>2.4</v>
      </c>
      <c r="DT26" s="20">
        <v>2.6</v>
      </c>
      <c r="DU26" s="20">
        <v>4.2</v>
      </c>
      <c r="DV26" s="20">
        <v>2.2999999999999998</v>
      </c>
      <c r="DW26" s="20">
        <v>11.9</v>
      </c>
      <c r="DX26" s="20">
        <v>1.2</v>
      </c>
      <c r="DY26" s="20"/>
      <c r="DZ26" s="20">
        <v>5.6</v>
      </c>
      <c r="EA26" s="20">
        <v>3</v>
      </c>
      <c r="EB26" s="20">
        <v>3.7</v>
      </c>
      <c r="EC26" s="20">
        <v>4.5</v>
      </c>
      <c r="ED26" s="20">
        <v>15.5</v>
      </c>
      <c r="EE26" s="20">
        <v>3.1</v>
      </c>
      <c r="EF26" s="20">
        <v>10.5</v>
      </c>
      <c r="EG26" s="20">
        <v>25.1</v>
      </c>
      <c r="EH26" s="20">
        <v>20.6</v>
      </c>
      <c r="EI26" s="20">
        <v>46.2</v>
      </c>
      <c r="EJ26" s="20">
        <v>2</v>
      </c>
      <c r="EK26" s="20">
        <v>0.8</v>
      </c>
      <c r="EL26" s="20">
        <v>6.2</v>
      </c>
      <c r="EM26" s="20">
        <v>2.1</v>
      </c>
      <c r="EN26" s="20">
        <v>8.9</v>
      </c>
      <c r="EO26" s="20">
        <v>4.2</v>
      </c>
      <c r="EP26" s="20">
        <v>4.8</v>
      </c>
      <c r="EQ26" s="20">
        <v>4.4000000000000004</v>
      </c>
      <c r="ER26" s="20">
        <v>12.1</v>
      </c>
      <c r="ES26" s="20">
        <v>20.100000000000001</v>
      </c>
      <c r="ET26" s="20">
        <v>6.1</v>
      </c>
      <c r="EU26" s="20">
        <v>116.9</v>
      </c>
      <c r="EV26" s="20">
        <v>0.6</v>
      </c>
      <c r="EW26" s="20">
        <v>0</v>
      </c>
      <c r="EX26" s="20">
        <v>0</v>
      </c>
      <c r="EY26" s="20">
        <v>84.9</v>
      </c>
      <c r="EZ26" s="20">
        <v>6.5</v>
      </c>
      <c r="FA26" s="20">
        <v>10</v>
      </c>
      <c r="FB26" s="20">
        <v>18.5</v>
      </c>
      <c r="FC26" s="20">
        <v>10.6</v>
      </c>
      <c r="FD26" s="20">
        <v>37.200000000000003</v>
      </c>
      <c r="FE26" s="20">
        <v>27.8</v>
      </c>
      <c r="FF26" s="20">
        <v>14.4</v>
      </c>
      <c r="FG26" s="20">
        <v>19.100000000000001</v>
      </c>
      <c r="FH26" s="20">
        <v>9.1999999999999993</v>
      </c>
      <c r="FI26" s="20">
        <v>6710.4979999999996</v>
      </c>
      <c r="FJ26" s="16"/>
      <c r="FK26" s="20">
        <v>21.611329999999999</v>
      </c>
      <c r="FL26" s="20">
        <v>0</v>
      </c>
      <c r="FM26" s="20">
        <v>6.0919999999999996</v>
      </c>
      <c r="FN26" s="20">
        <v>7.2</v>
      </c>
      <c r="FO26" s="20">
        <v>26.957260000000002</v>
      </c>
      <c r="FP26" s="20">
        <v>18.868790000000001</v>
      </c>
      <c r="FQ26" s="20">
        <v>9.3000000000000007</v>
      </c>
      <c r="FR26" s="20">
        <v>15.9</v>
      </c>
      <c r="FS26" s="20">
        <v>105.92937999999999</v>
      </c>
    </row>
    <row r="27" spans="1:175" ht="24" customHeight="1" x14ac:dyDescent="0.3">
      <c r="A27" s="14" t="s">
        <v>43</v>
      </c>
      <c r="B27" s="14" t="s">
        <v>815</v>
      </c>
      <c r="C27" s="15">
        <v>26.1</v>
      </c>
      <c r="D27" s="15">
        <v>582.4</v>
      </c>
      <c r="E27" s="15">
        <v>145.69999999999999</v>
      </c>
      <c r="F27" s="15"/>
      <c r="G27" s="15"/>
      <c r="H27" s="15">
        <v>29.8</v>
      </c>
      <c r="I27" s="15">
        <v>77.8</v>
      </c>
      <c r="J27" s="15"/>
      <c r="K27" s="15"/>
      <c r="L27" s="15">
        <v>188.8</v>
      </c>
      <c r="M27" s="15">
        <v>209.1</v>
      </c>
      <c r="N27" s="15">
        <v>211.1</v>
      </c>
      <c r="O27" s="15">
        <v>290.8</v>
      </c>
      <c r="P27" s="15">
        <v>217.6</v>
      </c>
      <c r="Q27" s="15">
        <v>111.9</v>
      </c>
      <c r="R27" s="15">
        <v>376.9</v>
      </c>
      <c r="S27" s="15">
        <v>4.3</v>
      </c>
      <c r="T27" s="15"/>
      <c r="U27" s="15"/>
      <c r="V27" s="15"/>
      <c r="W27" s="15"/>
      <c r="X27" s="15">
        <v>110.7</v>
      </c>
      <c r="Y27" s="15">
        <v>7.3</v>
      </c>
      <c r="Z27" s="15">
        <v>5.2</v>
      </c>
      <c r="AA27" s="15"/>
      <c r="AB27" s="15">
        <v>6</v>
      </c>
      <c r="AC27" s="15">
        <v>11.5</v>
      </c>
      <c r="AD27" s="15">
        <v>69.900000000000006</v>
      </c>
      <c r="AE27" s="15"/>
      <c r="AF27" s="15"/>
      <c r="AG27" s="15"/>
      <c r="AH27" s="15"/>
      <c r="AI27" s="15">
        <v>48.8</v>
      </c>
      <c r="AJ27" s="15">
        <v>103.5</v>
      </c>
      <c r="AK27" s="15"/>
      <c r="AL27" s="15"/>
      <c r="AM27" s="15"/>
      <c r="AN27" s="15">
        <v>6.5</v>
      </c>
      <c r="AO27" s="15">
        <v>153</v>
      </c>
      <c r="AP27" s="15">
        <v>36.799999999999997</v>
      </c>
      <c r="AQ27" s="15">
        <v>63.9</v>
      </c>
      <c r="AR27" s="15">
        <v>23.3</v>
      </c>
      <c r="AS27" s="15">
        <v>18.5</v>
      </c>
      <c r="AT27" s="15">
        <v>13.4</v>
      </c>
      <c r="AU27" s="15">
        <v>58.6</v>
      </c>
      <c r="AV27" s="15">
        <v>180.6</v>
      </c>
      <c r="AW27" s="15">
        <v>180.8</v>
      </c>
      <c r="AX27" s="15">
        <v>183.7</v>
      </c>
      <c r="AY27" s="15">
        <v>84</v>
      </c>
      <c r="AZ27" s="15">
        <v>8.1</v>
      </c>
      <c r="BA27" s="15">
        <v>4.4000000000000004</v>
      </c>
      <c r="BB27" s="15">
        <v>28</v>
      </c>
      <c r="BC27" s="15">
        <v>32.200000000000003</v>
      </c>
      <c r="BD27" s="15">
        <v>2</v>
      </c>
      <c r="BE27" s="15">
        <v>0</v>
      </c>
      <c r="BF27" s="15">
        <v>54.6</v>
      </c>
      <c r="BG27" s="15"/>
      <c r="BH27" s="15"/>
      <c r="BI27" s="15">
        <v>44.7</v>
      </c>
      <c r="BJ27" s="15"/>
      <c r="BK27" s="15"/>
      <c r="BL27" s="15">
        <v>46.2</v>
      </c>
      <c r="BM27" s="15"/>
      <c r="BN27" s="15"/>
      <c r="BO27" s="15"/>
      <c r="BP27" s="15">
        <v>67.099999999999994</v>
      </c>
      <c r="BQ27" s="15">
        <v>178.7</v>
      </c>
      <c r="BR27" s="15">
        <v>176.2</v>
      </c>
      <c r="BS27" s="15">
        <v>210.3</v>
      </c>
      <c r="BT27" s="15">
        <v>275.10000000000002</v>
      </c>
      <c r="BU27" s="15"/>
      <c r="BV27" s="15"/>
      <c r="BW27" s="15"/>
      <c r="BX27" s="15"/>
      <c r="BY27" s="15"/>
      <c r="BZ27" s="15"/>
      <c r="CA27" s="15"/>
      <c r="CB27" s="15">
        <v>0</v>
      </c>
      <c r="CC27" s="15">
        <v>1.1000000000000001</v>
      </c>
      <c r="CD27" s="15">
        <v>87.5</v>
      </c>
      <c r="CE27" s="15">
        <v>99.9</v>
      </c>
      <c r="CF27" s="15">
        <v>60.1</v>
      </c>
      <c r="CG27" s="15">
        <v>76.3</v>
      </c>
      <c r="CH27" s="15">
        <v>29.9</v>
      </c>
      <c r="CI27" s="15"/>
      <c r="CJ27" s="15"/>
      <c r="CK27" s="15"/>
      <c r="CL27" s="15">
        <v>146.9</v>
      </c>
      <c r="CM27" s="15">
        <v>149.1</v>
      </c>
      <c r="CN27" s="15">
        <v>150.5</v>
      </c>
      <c r="CO27" s="15"/>
      <c r="CP27" s="15"/>
      <c r="CQ27" s="15"/>
      <c r="CR27" s="15"/>
      <c r="CS27" s="15"/>
      <c r="CT27" s="15">
        <v>219.6</v>
      </c>
      <c r="CU27" s="15">
        <v>105.4</v>
      </c>
      <c r="CV27" s="15">
        <v>0.6</v>
      </c>
      <c r="CW27" s="15">
        <v>56.7</v>
      </c>
      <c r="CX27" s="15">
        <v>63.4</v>
      </c>
      <c r="CY27" s="15">
        <v>17.100000000000001</v>
      </c>
      <c r="CZ27" s="15">
        <v>0.1</v>
      </c>
      <c r="DA27" s="15">
        <v>7.9</v>
      </c>
      <c r="DB27" s="15">
        <v>5.1219999999999999</v>
      </c>
      <c r="DC27" s="15">
        <v>9.9</v>
      </c>
      <c r="DD27" s="15">
        <v>2.6</v>
      </c>
      <c r="DE27" s="15">
        <v>0.3</v>
      </c>
      <c r="DF27" s="15">
        <v>2.8</v>
      </c>
      <c r="DG27" s="15">
        <v>2.1</v>
      </c>
      <c r="DH27" s="15">
        <v>18.899999999999999</v>
      </c>
      <c r="DI27" s="15">
        <v>8.1999999999999993</v>
      </c>
      <c r="DJ27" s="15">
        <v>4.5</v>
      </c>
      <c r="DK27" s="15">
        <v>3.2</v>
      </c>
      <c r="DL27" s="15">
        <v>18</v>
      </c>
      <c r="DM27" s="15">
        <v>13.2</v>
      </c>
      <c r="DN27" s="15">
        <v>15.9</v>
      </c>
      <c r="DO27" s="15">
        <v>12.7</v>
      </c>
      <c r="DP27" s="15">
        <v>30.8</v>
      </c>
      <c r="DQ27" s="15">
        <v>3</v>
      </c>
      <c r="DR27" s="15">
        <v>1.2</v>
      </c>
      <c r="DS27" s="15">
        <v>2.4</v>
      </c>
      <c r="DT27" s="15">
        <v>2.6</v>
      </c>
      <c r="DU27" s="15">
        <v>11.8</v>
      </c>
      <c r="DV27" s="15">
        <v>1.9</v>
      </c>
      <c r="DW27" s="15">
        <v>11.9</v>
      </c>
      <c r="DX27" s="15">
        <v>1.2</v>
      </c>
      <c r="DY27" s="15"/>
      <c r="DZ27" s="15">
        <v>5.6</v>
      </c>
      <c r="EA27" s="15">
        <v>3.1</v>
      </c>
      <c r="EB27" s="15">
        <v>3.6</v>
      </c>
      <c r="EC27" s="15">
        <v>4.3</v>
      </c>
      <c r="ED27" s="15">
        <v>15.7</v>
      </c>
      <c r="EE27" s="15">
        <v>2.5</v>
      </c>
      <c r="EF27" s="15">
        <v>12.3</v>
      </c>
      <c r="EG27" s="15">
        <v>30.2</v>
      </c>
      <c r="EH27" s="15">
        <v>25.2</v>
      </c>
      <c r="EI27" s="15">
        <v>47.4</v>
      </c>
      <c r="EJ27" s="15">
        <v>1.3</v>
      </c>
      <c r="EK27" s="15">
        <v>1.8</v>
      </c>
      <c r="EL27" s="15">
        <v>6.2</v>
      </c>
      <c r="EM27" s="15">
        <v>2.1</v>
      </c>
      <c r="EN27" s="15">
        <v>8.9</v>
      </c>
      <c r="EO27" s="15">
        <v>4.2</v>
      </c>
      <c r="EP27" s="15">
        <v>4.8</v>
      </c>
      <c r="EQ27" s="15">
        <v>4.3</v>
      </c>
      <c r="ER27" s="15">
        <v>13</v>
      </c>
      <c r="ES27" s="15">
        <v>0</v>
      </c>
      <c r="ET27" s="15">
        <v>8.3000000000000007</v>
      </c>
      <c r="EU27" s="15">
        <v>118.5</v>
      </c>
      <c r="EV27" s="15">
        <v>0.6</v>
      </c>
      <c r="EW27" s="15">
        <v>0</v>
      </c>
      <c r="EX27" s="15">
        <v>0</v>
      </c>
      <c r="EY27" s="15">
        <v>86.3</v>
      </c>
      <c r="EZ27" s="15">
        <v>8.8000000000000007</v>
      </c>
      <c r="FA27" s="15">
        <v>10</v>
      </c>
      <c r="FB27" s="15">
        <v>18.7</v>
      </c>
      <c r="FC27" s="15">
        <v>10.1</v>
      </c>
      <c r="FD27" s="15">
        <v>37.299999999999997</v>
      </c>
      <c r="FE27" s="15">
        <v>27.7</v>
      </c>
      <c r="FF27" s="15">
        <v>14.5</v>
      </c>
      <c r="FG27" s="15">
        <v>19</v>
      </c>
      <c r="FH27" s="15">
        <v>7.4</v>
      </c>
      <c r="FI27" s="15">
        <v>6985.9219999999996</v>
      </c>
      <c r="FJ27" s="16"/>
      <c r="FK27" s="15">
        <v>21.364889999999999</v>
      </c>
      <c r="FL27" s="15">
        <v>0</v>
      </c>
      <c r="FM27" s="15">
        <v>6.0919999999999996</v>
      </c>
      <c r="FN27" s="15">
        <v>7.2</v>
      </c>
      <c r="FO27" s="15">
        <v>26.908930000000002</v>
      </c>
      <c r="FP27" s="15">
        <v>18.86675</v>
      </c>
      <c r="FQ27" s="15">
        <v>9.1</v>
      </c>
      <c r="FR27" s="15">
        <v>16.3</v>
      </c>
      <c r="FS27" s="15">
        <v>105.83257</v>
      </c>
    </row>
    <row r="28" spans="1:175" ht="24" customHeight="1" x14ac:dyDescent="0.3">
      <c r="A28" s="17" t="s">
        <v>43</v>
      </c>
      <c r="B28" s="17" t="s">
        <v>816</v>
      </c>
      <c r="C28" s="18">
        <v>28.1</v>
      </c>
      <c r="D28" s="18">
        <v>584.20000000000005</v>
      </c>
      <c r="E28" s="18">
        <v>146.30000000000001</v>
      </c>
      <c r="F28" s="18"/>
      <c r="G28" s="18"/>
      <c r="H28" s="18">
        <v>30.1</v>
      </c>
      <c r="I28" s="18">
        <v>75.900000000000006</v>
      </c>
      <c r="J28" s="18"/>
      <c r="K28" s="18"/>
      <c r="L28" s="18">
        <v>188.5</v>
      </c>
      <c r="M28" s="18">
        <v>207.9</v>
      </c>
      <c r="N28" s="18">
        <v>211.8</v>
      </c>
      <c r="O28" s="18">
        <v>289.2</v>
      </c>
      <c r="P28" s="18">
        <v>216.5</v>
      </c>
      <c r="Q28" s="18">
        <v>112</v>
      </c>
      <c r="R28" s="18">
        <v>377.3</v>
      </c>
      <c r="S28" s="18">
        <v>4.3</v>
      </c>
      <c r="T28" s="18"/>
      <c r="U28" s="18"/>
      <c r="V28" s="18"/>
      <c r="W28" s="18"/>
      <c r="X28" s="18">
        <v>112.3</v>
      </c>
      <c r="Y28" s="18">
        <v>7.6</v>
      </c>
      <c r="Z28" s="18">
        <v>5.3</v>
      </c>
      <c r="AA28" s="18"/>
      <c r="AB28" s="18">
        <v>6</v>
      </c>
      <c r="AC28" s="18">
        <v>11.4</v>
      </c>
      <c r="AD28" s="18">
        <v>70.7</v>
      </c>
      <c r="AE28" s="18"/>
      <c r="AF28" s="18"/>
      <c r="AG28" s="18"/>
      <c r="AH28" s="18"/>
      <c r="AI28" s="18">
        <v>40.5</v>
      </c>
      <c r="AJ28" s="18">
        <v>96.7</v>
      </c>
      <c r="AK28" s="18"/>
      <c r="AL28" s="18"/>
      <c r="AM28" s="18"/>
      <c r="AN28" s="18">
        <v>6.5</v>
      </c>
      <c r="AO28" s="18">
        <v>153.80000000000001</v>
      </c>
      <c r="AP28" s="18">
        <v>33.299999999999997</v>
      </c>
      <c r="AQ28" s="18">
        <v>69.7</v>
      </c>
      <c r="AR28" s="18">
        <v>25.6</v>
      </c>
      <c r="AS28" s="18">
        <v>18.600000000000001</v>
      </c>
      <c r="AT28" s="18">
        <v>13.5</v>
      </c>
      <c r="AU28" s="18">
        <v>56.1</v>
      </c>
      <c r="AV28" s="18">
        <v>182.4</v>
      </c>
      <c r="AW28" s="18">
        <v>182.8</v>
      </c>
      <c r="AX28" s="18">
        <v>184.1</v>
      </c>
      <c r="AY28" s="18">
        <v>84.6</v>
      </c>
      <c r="AZ28" s="18">
        <v>8.1999999999999993</v>
      </c>
      <c r="BA28" s="18">
        <v>4.4000000000000004</v>
      </c>
      <c r="BB28" s="18">
        <v>32</v>
      </c>
      <c r="BC28" s="18">
        <v>32.200000000000003</v>
      </c>
      <c r="BD28" s="18">
        <v>2</v>
      </c>
      <c r="BE28" s="18">
        <v>0</v>
      </c>
      <c r="BF28" s="18">
        <v>45.5</v>
      </c>
      <c r="BG28" s="18"/>
      <c r="BH28" s="18"/>
      <c r="BI28" s="18">
        <v>45.1</v>
      </c>
      <c r="BJ28" s="18"/>
      <c r="BK28" s="18"/>
      <c r="BL28" s="18">
        <v>46.4</v>
      </c>
      <c r="BM28" s="18"/>
      <c r="BN28" s="18"/>
      <c r="BO28" s="18"/>
      <c r="BP28" s="18">
        <v>67.099999999999994</v>
      </c>
      <c r="BQ28" s="18">
        <v>178.6</v>
      </c>
      <c r="BR28" s="18">
        <v>176.5</v>
      </c>
      <c r="BS28" s="18">
        <v>211</v>
      </c>
      <c r="BT28" s="18">
        <v>274.8</v>
      </c>
      <c r="BU28" s="18"/>
      <c r="BV28" s="18"/>
      <c r="BW28" s="18"/>
      <c r="BX28" s="18"/>
      <c r="BY28" s="18"/>
      <c r="BZ28" s="18"/>
      <c r="CA28" s="18"/>
      <c r="CB28" s="18">
        <v>0</v>
      </c>
      <c r="CC28" s="18">
        <v>1.1000000000000001</v>
      </c>
      <c r="CD28" s="18">
        <v>113.2</v>
      </c>
      <c r="CE28" s="18">
        <v>104.5</v>
      </c>
      <c r="CF28" s="18">
        <v>66.5</v>
      </c>
      <c r="CG28" s="18">
        <v>76.2</v>
      </c>
      <c r="CH28" s="18">
        <v>30.1</v>
      </c>
      <c r="CI28" s="18"/>
      <c r="CJ28" s="18"/>
      <c r="CK28" s="18"/>
      <c r="CL28" s="18">
        <v>146.9</v>
      </c>
      <c r="CM28" s="18">
        <v>148.80000000000001</v>
      </c>
      <c r="CN28" s="18">
        <v>150.6</v>
      </c>
      <c r="CO28" s="18"/>
      <c r="CP28" s="18"/>
      <c r="CQ28" s="18"/>
      <c r="CR28" s="18"/>
      <c r="CS28" s="18"/>
      <c r="CT28" s="18">
        <v>219.4</v>
      </c>
      <c r="CU28" s="18">
        <v>105.3</v>
      </c>
      <c r="CV28" s="18">
        <v>0.7</v>
      </c>
      <c r="CW28" s="18">
        <v>71.3</v>
      </c>
      <c r="CX28" s="18">
        <v>64.900000000000006</v>
      </c>
      <c r="CY28" s="18">
        <v>15.2</v>
      </c>
      <c r="CZ28" s="18">
        <v>0.2</v>
      </c>
      <c r="DA28" s="18">
        <v>7.9</v>
      </c>
      <c r="DB28" s="18">
        <v>5.1669999999999998</v>
      </c>
      <c r="DC28" s="18">
        <v>10</v>
      </c>
      <c r="DD28" s="18">
        <v>2.6</v>
      </c>
      <c r="DE28" s="18">
        <v>0.3</v>
      </c>
      <c r="DF28" s="18">
        <v>3.1</v>
      </c>
      <c r="DG28" s="18">
        <v>2.1</v>
      </c>
      <c r="DH28" s="18">
        <v>19.100000000000001</v>
      </c>
      <c r="DI28" s="18">
        <v>8.1999999999999993</v>
      </c>
      <c r="DJ28" s="18">
        <v>4.5</v>
      </c>
      <c r="DK28" s="18">
        <v>3.2</v>
      </c>
      <c r="DL28" s="18">
        <v>18</v>
      </c>
      <c r="DM28" s="18">
        <v>13.1</v>
      </c>
      <c r="DN28" s="18">
        <v>16</v>
      </c>
      <c r="DO28" s="18">
        <v>11.7</v>
      </c>
      <c r="DP28" s="18">
        <v>28.8</v>
      </c>
      <c r="DQ28" s="18">
        <v>3</v>
      </c>
      <c r="DR28" s="18">
        <v>1.2</v>
      </c>
      <c r="DS28" s="18">
        <v>2.4</v>
      </c>
      <c r="DT28" s="18">
        <v>2.6</v>
      </c>
      <c r="DU28" s="18">
        <v>16.399999999999999</v>
      </c>
      <c r="DV28" s="18">
        <v>2.4</v>
      </c>
      <c r="DW28" s="18">
        <v>12</v>
      </c>
      <c r="DX28" s="18">
        <v>1.2</v>
      </c>
      <c r="DY28" s="18"/>
      <c r="DZ28" s="18">
        <v>5.6</v>
      </c>
      <c r="EA28" s="18">
        <v>3.1</v>
      </c>
      <c r="EB28" s="18">
        <v>3.8</v>
      </c>
      <c r="EC28" s="18">
        <v>4.5</v>
      </c>
      <c r="ED28" s="18">
        <v>15.7</v>
      </c>
      <c r="EE28" s="18">
        <v>2.8</v>
      </c>
      <c r="EF28" s="18">
        <v>14.2</v>
      </c>
      <c r="EG28" s="18">
        <v>30.4</v>
      </c>
      <c r="EH28" s="18">
        <v>38.4</v>
      </c>
      <c r="EI28" s="18">
        <v>55</v>
      </c>
      <c r="EJ28" s="18">
        <v>5.3</v>
      </c>
      <c r="EK28" s="18">
        <v>3.5</v>
      </c>
      <c r="EL28" s="18">
        <v>6.2</v>
      </c>
      <c r="EM28" s="18">
        <v>2.1</v>
      </c>
      <c r="EN28" s="18">
        <v>9.1999999999999993</v>
      </c>
      <c r="EO28" s="18">
        <v>4.2</v>
      </c>
      <c r="EP28" s="18">
        <v>4.8</v>
      </c>
      <c r="EQ28" s="18">
        <v>3</v>
      </c>
      <c r="ER28" s="18">
        <v>13.4</v>
      </c>
      <c r="ES28" s="18">
        <v>0</v>
      </c>
      <c r="ET28" s="18">
        <v>10.7</v>
      </c>
      <c r="EU28" s="18">
        <v>125.8</v>
      </c>
      <c r="EV28" s="18">
        <v>0.6</v>
      </c>
      <c r="EW28" s="18">
        <v>0</v>
      </c>
      <c r="EX28" s="18">
        <v>0</v>
      </c>
      <c r="EY28" s="18">
        <v>90.4</v>
      </c>
      <c r="EZ28" s="18">
        <v>10.9</v>
      </c>
      <c r="FA28" s="18">
        <v>10</v>
      </c>
      <c r="FB28" s="18">
        <v>18.7</v>
      </c>
      <c r="FC28" s="18">
        <v>10.3</v>
      </c>
      <c r="FD28" s="18">
        <v>37.4</v>
      </c>
      <c r="FE28" s="18">
        <v>28.2</v>
      </c>
      <c r="FF28" s="18">
        <v>14.5</v>
      </c>
      <c r="FG28" s="18">
        <v>19</v>
      </c>
      <c r="FH28" s="18">
        <v>7.6</v>
      </c>
      <c r="FI28" s="18">
        <v>7076.567</v>
      </c>
      <c r="FJ28" s="16"/>
      <c r="FK28" s="18">
        <v>21.377939999999999</v>
      </c>
      <c r="FL28" s="18">
        <v>0</v>
      </c>
      <c r="FM28" s="18">
        <v>6.0919999999999996</v>
      </c>
      <c r="FN28" s="18">
        <v>7.2</v>
      </c>
      <c r="FO28" s="18">
        <v>26.78613</v>
      </c>
      <c r="FP28" s="18">
        <v>18.865749999999998</v>
      </c>
      <c r="FQ28" s="18">
        <v>9.1</v>
      </c>
      <c r="FR28" s="18">
        <v>16</v>
      </c>
      <c r="FS28" s="18">
        <v>105.42182</v>
      </c>
    </row>
    <row r="29" spans="1:175" ht="24" customHeight="1" x14ac:dyDescent="0.3">
      <c r="A29" s="17" t="s">
        <v>43</v>
      </c>
      <c r="B29" s="17" t="s">
        <v>817</v>
      </c>
      <c r="C29" s="18">
        <v>30.1</v>
      </c>
      <c r="D29" s="18">
        <v>611</v>
      </c>
      <c r="E29" s="18">
        <v>145.5</v>
      </c>
      <c r="F29" s="18"/>
      <c r="G29" s="18"/>
      <c r="H29" s="18">
        <v>30</v>
      </c>
      <c r="I29" s="18">
        <v>76.2</v>
      </c>
      <c r="J29" s="18"/>
      <c r="K29" s="18"/>
      <c r="L29" s="18">
        <v>188.3</v>
      </c>
      <c r="M29" s="18">
        <v>207.3</v>
      </c>
      <c r="N29" s="18">
        <v>210.2</v>
      </c>
      <c r="O29" s="18">
        <v>288</v>
      </c>
      <c r="P29" s="18">
        <v>215.5</v>
      </c>
      <c r="Q29" s="18">
        <v>111.8</v>
      </c>
      <c r="R29" s="18">
        <v>377.6</v>
      </c>
      <c r="S29" s="18">
        <v>4.3</v>
      </c>
      <c r="T29" s="18"/>
      <c r="U29" s="18"/>
      <c r="V29" s="18"/>
      <c r="W29" s="18"/>
      <c r="X29" s="18">
        <v>110.8</v>
      </c>
      <c r="Y29" s="18">
        <v>7.5</v>
      </c>
      <c r="Z29" s="18">
        <v>5.3</v>
      </c>
      <c r="AA29" s="18"/>
      <c r="AB29" s="18">
        <v>6</v>
      </c>
      <c r="AC29" s="18">
        <v>11.4</v>
      </c>
      <c r="AD29" s="18">
        <v>91.8</v>
      </c>
      <c r="AE29" s="18"/>
      <c r="AF29" s="18"/>
      <c r="AG29" s="18"/>
      <c r="AH29" s="18"/>
      <c r="AI29" s="18">
        <v>44.3</v>
      </c>
      <c r="AJ29" s="18">
        <v>111.4</v>
      </c>
      <c r="AK29" s="18"/>
      <c r="AL29" s="18"/>
      <c r="AM29" s="18"/>
      <c r="AN29" s="18">
        <v>6.5</v>
      </c>
      <c r="AO29" s="18">
        <v>153.69999999999999</v>
      </c>
      <c r="AP29" s="18">
        <v>36.700000000000003</v>
      </c>
      <c r="AQ29" s="18">
        <v>74.5</v>
      </c>
      <c r="AR29" s="18">
        <v>24.3</v>
      </c>
      <c r="AS29" s="18">
        <v>18.600000000000001</v>
      </c>
      <c r="AT29" s="18">
        <v>13.3</v>
      </c>
      <c r="AU29" s="18">
        <v>56.4</v>
      </c>
      <c r="AV29" s="18">
        <v>182.1</v>
      </c>
      <c r="AW29" s="18">
        <v>182.6</v>
      </c>
      <c r="AX29" s="18">
        <v>183.6</v>
      </c>
      <c r="AY29" s="18">
        <v>83.8</v>
      </c>
      <c r="AZ29" s="18">
        <v>8.1</v>
      </c>
      <c r="BA29" s="18">
        <v>4.4000000000000004</v>
      </c>
      <c r="BB29" s="18">
        <v>34.5</v>
      </c>
      <c r="BC29" s="18">
        <v>32.5</v>
      </c>
      <c r="BD29" s="18">
        <v>2</v>
      </c>
      <c r="BE29" s="18">
        <v>0</v>
      </c>
      <c r="BF29" s="18">
        <v>63.6</v>
      </c>
      <c r="BG29" s="18"/>
      <c r="BH29" s="18"/>
      <c r="BI29" s="18">
        <v>45.1</v>
      </c>
      <c r="BJ29" s="18"/>
      <c r="BK29" s="18"/>
      <c r="BL29" s="18">
        <v>45.7</v>
      </c>
      <c r="BM29" s="18"/>
      <c r="BN29" s="18"/>
      <c r="BO29" s="18"/>
      <c r="BP29" s="18">
        <v>67.3</v>
      </c>
      <c r="BQ29" s="18">
        <v>177.5</v>
      </c>
      <c r="BR29" s="18">
        <v>175.2</v>
      </c>
      <c r="BS29" s="18">
        <v>208.5</v>
      </c>
      <c r="BT29" s="18">
        <v>274.2</v>
      </c>
      <c r="BU29" s="18"/>
      <c r="BV29" s="18"/>
      <c r="BW29" s="18"/>
      <c r="BX29" s="18"/>
      <c r="BY29" s="18"/>
      <c r="BZ29" s="18"/>
      <c r="CA29" s="18"/>
      <c r="CB29" s="18">
        <v>0</v>
      </c>
      <c r="CC29" s="18">
        <v>1.1000000000000001</v>
      </c>
      <c r="CD29" s="18">
        <v>115.4</v>
      </c>
      <c r="CE29" s="18">
        <v>108.4</v>
      </c>
      <c r="CF29" s="18">
        <v>66.5</v>
      </c>
      <c r="CG29" s="18">
        <v>76.3</v>
      </c>
      <c r="CH29" s="18">
        <v>30.1</v>
      </c>
      <c r="CI29" s="18"/>
      <c r="CJ29" s="18"/>
      <c r="CK29" s="18"/>
      <c r="CL29" s="18">
        <v>146.30000000000001</v>
      </c>
      <c r="CM29" s="18">
        <v>148.30000000000001</v>
      </c>
      <c r="CN29" s="18">
        <v>149.6</v>
      </c>
      <c r="CO29" s="18"/>
      <c r="CP29" s="18"/>
      <c r="CQ29" s="18"/>
      <c r="CR29" s="18"/>
      <c r="CS29" s="18"/>
      <c r="CT29" s="18">
        <v>219.4</v>
      </c>
      <c r="CU29" s="18">
        <v>105.3</v>
      </c>
      <c r="CV29" s="18">
        <v>0.9</v>
      </c>
      <c r="CW29" s="18">
        <v>67.7</v>
      </c>
      <c r="CX29" s="18">
        <v>66</v>
      </c>
      <c r="CY29" s="18">
        <v>16.100000000000001</v>
      </c>
      <c r="CZ29" s="18">
        <v>0.3</v>
      </c>
      <c r="DA29" s="18">
        <v>7.9</v>
      </c>
      <c r="DB29" s="18">
        <v>5.1589999999999998</v>
      </c>
      <c r="DC29" s="18">
        <v>9.9</v>
      </c>
      <c r="DD29" s="18">
        <v>2.6</v>
      </c>
      <c r="DE29" s="18">
        <v>0.3</v>
      </c>
      <c r="DF29" s="18">
        <v>3</v>
      </c>
      <c r="DG29" s="18">
        <v>2.1</v>
      </c>
      <c r="DH29" s="18">
        <v>19.100000000000001</v>
      </c>
      <c r="DI29" s="18">
        <v>8.1999999999999993</v>
      </c>
      <c r="DJ29" s="18">
        <v>4.5</v>
      </c>
      <c r="DK29" s="18">
        <v>3.2</v>
      </c>
      <c r="DL29" s="18">
        <v>18</v>
      </c>
      <c r="DM29" s="18">
        <v>13.1</v>
      </c>
      <c r="DN29" s="18">
        <v>15.8</v>
      </c>
      <c r="DO29" s="18">
        <v>12.5</v>
      </c>
      <c r="DP29" s="18">
        <v>25.2</v>
      </c>
      <c r="DQ29" s="18">
        <v>3</v>
      </c>
      <c r="DR29" s="18">
        <v>1.1000000000000001</v>
      </c>
      <c r="DS29" s="18">
        <v>2.4</v>
      </c>
      <c r="DT29" s="18">
        <v>2.6</v>
      </c>
      <c r="DU29" s="18">
        <v>16.5</v>
      </c>
      <c r="DV29" s="18">
        <v>2.4</v>
      </c>
      <c r="DW29" s="18">
        <v>12.1</v>
      </c>
      <c r="DX29" s="18">
        <v>1.2</v>
      </c>
      <c r="DY29" s="18"/>
      <c r="DZ29" s="18">
        <v>5.6</v>
      </c>
      <c r="EA29" s="18">
        <v>3.4</v>
      </c>
      <c r="EB29" s="18">
        <v>3.9</v>
      </c>
      <c r="EC29" s="18">
        <v>4.4000000000000004</v>
      </c>
      <c r="ED29" s="18">
        <v>15.6</v>
      </c>
      <c r="EE29" s="18">
        <v>3.5</v>
      </c>
      <c r="EF29" s="18">
        <v>16</v>
      </c>
      <c r="EG29" s="18">
        <v>30.3</v>
      </c>
      <c r="EH29" s="18">
        <v>34.299999999999997</v>
      </c>
      <c r="EI29" s="18">
        <v>37.5</v>
      </c>
      <c r="EJ29" s="18">
        <v>5.9</v>
      </c>
      <c r="EK29" s="18">
        <v>4.0999999999999996</v>
      </c>
      <c r="EL29" s="18">
        <v>6.2</v>
      </c>
      <c r="EM29" s="18">
        <v>2.1</v>
      </c>
      <c r="EN29" s="18">
        <v>9.1</v>
      </c>
      <c r="EO29" s="18">
        <v>4</v>
      </c>
      <c r="EP29" s="18">
        <v>4.8</v>
      </c>
      <c r="EQ29" s="18">
        <v>3</v>
      </c>
      <c r="ER29" s="18">
        <v>15.1</v>
      </c>
      <c r="ES29" s="18">
        <v>0</v>
      </c>
      <c r="ET29" s="18">
        <v>12.6</v>
      </c>
      <c r="EU29" s="18">
        <v>122.9</v>
      </c>
      <c r="EV29" s="18">
        <v>0.6</v>
      </c>
      <c r="EW29" s="18">
        <v>0</v>
      </c>
      <c r="EX29" s="18">
        <v>0</v>
      </c>
      <c r="EY29" s="18">
        <v>89.3</v>
      </c>
      <c r="EZ29" s="18">
        <v>12.6</v>
      </c>
      <c r="FA29" s="18">
        <v>10</v>
      </c>
      <c r="FB29" s="18">
        <v>18.7</v>
      </c>
      <c r="FC29" s="18">
        <v>11.1</v>
      </c>
      <c r="FD29" s="18">
        <v>37.1</v>
      </c>
      <c r="FE29" s="18">
        <v>27.8</v>
      </c>
      <c r="FF29" s="18">
        <v>14.7</v>
      </c>
      <c r="FG29" s="18">
        <v>18.100000000000001</v>
      </c>
      <c r="FH29" s="18">
        <v>7.6</v>
      </c>
      <c r="FI29" s="18">
        <v>7140.4589999999998</v>
      </c>
      <c r="FJ29" s="16"/>
      <c r="FK29" s="18">
        <v>21.436540000000001</v>
      </c>
      <c r="FL29" s="18">
        <v>0</v>
      </c>
      <c r="FM29" s="18">
        <v>6.0880000000000001</v>
      </c>
      <c r="FN29" s="18">
        <v>7.2</v>
      </c>
      <c r="FO29" s="18">
        <v>26.710999999999999</v>
      </c>
      <c r="FP29" s="18">
        <v>18.86523</v>
      </c>
      <c r="FQ29" s="18">
        <v>9</v>
      </c>
      <c r="FR29" s="18">
        <v>16.2</v>
      </c>
      <c r="FS29" s="18">
        <v>105.50077</v>
      </c>
    </row>
    <row r="30" spans="1:175" ht="24" customHeight="1" x14ac:dyDescent="0.3">
      <c r="A30" s="17" t="s">
        <v>43</v>
      </c>
      <c r="B30" s="17" t="s">
        <v>818</v>
      </c>
      <c r="C30" s="18">
        <v>32.200000000000003</v>
      </c>
      <c r="D30" s="18">
        <v>646.5</v>
      </c>
      <c r="E30" s="18">
        <v>146.1</v>
      </c>
      <c r="F30" s="18"/>
      <c r="G30" s="18"/>
      <c r="H30" s="18">
        <v>30.2</v>
      </c>
      <c r="I30" s="18">
        <v>76.900000000000006</v>
      </c>
      <c r="J30" s="18"/>
      <c r="K30" s="18"/>
      <c r="L30" s="18">
        <v>187.4</v>
      </c>
      <c r="M30" s="18">
        <v>206.1</v>
      </c>
      <c r="N30" s="18">
        <v>210.8</v>
      </c>
      <c r="O30" s="18">
        <v>288</v>
      </c>
      <c r="P30" s="18">
        <v>215.7</v>
      </c>
      <c r="Q30" s="18">
        <v>111.4</v>
      </c>
      <c r="R30" s="18">
        <v>378</v>
      </c>
      <c r="S30" s="18">
        <v>4.3</v>
      </c>
      <c r="T30" s="18"/>
      <c r="U30" s="18"/>
      <c r="V30" s="18"/>
      <c r="W30" s="18"/>
      <c r="X30" s="18">
        <v>113.8</v>
      </c>
      <c r="Y30" s="18">
        <v>7.8</v>
      </c>
      <c r="Z30" s="18">
        <v>5.4</v>
      </c>
      <c r="AA30" s="18"/>
      <c r="AB30" s="18">
        <v>6</v>
      </c>
      <c r="AC30" s="18">
        <v>13.1</v>
      </c>
      <c r="AD30" s="18">
        <v>90.8</v>
      </c>
      <c r="AE30" s="18"/>
      <c r="AF30" s="18"/>
      <c r="AG30" s="18"/>
      <c r="AH30" s="18"/>
      <c r="AI30" s="18">
        <v>45.8</v>
      </c>
      <c r="AJ30" s="18">
        <v>111.1</v>
      </c>
      <c r="AK30" s="18"/>
      <c r="AL30" s="18"/>
      <c r="AM30" s="18"/>
      <c r="AN30" s="18">
        <v>6.5</v>
      </c>
      <c r="AO30" s="18">
        <v>154.1</v>
      </c>
      <c r="AP30" s="18">
        <v>34.299999999999997</v>
      </c>
      <c r="AQ30" s="18">
        <v>75.099999999999994</v>
      </c>
      <c r="AR30" s="18">
        <v>23.9</v>
      </c>
      <c r="AS30" s="18">
        <v>18.600000000000001</v>
      </c>
      <c r="AT30" s="18">
        <v>13.4</v>
      </c>
      <c r="AU30" s="18">
        <v>59.2</v>
      </c>
      <c r="AV30" s="18">
        <v>183.1</v>
      </c>
      <c r="AW30" s="18">
        <v>183.8</v>
      </c>
      <c r="AX30" s="18">
        <v>183.8</v>
      </c>
      <c r="AY30" s="18">
        <v>84.8</v>
      </c>
      <c r="AZ30" s="18">
        <v>8.1</v>
      </c>
      <c r="BA30" s="18">
        <v>4.4000000000000004</v>
      </c>
      <c r="BB30" s="18">
        <v>35</v>
      </c>
      <c r="BC30" s="18">
        <v>33.1</v>
      </c>
      <c r="BD30" s="18">
        <v>2</v>
      </c>
      <c r="BE30" s="18">
        <v>0</v>
      </c>
      <c r="BF30" s="18">
        <v>74.7</v>
      </c>
      <c r="BG30" s="18"/>
      <c r="BH30" s="18"/>
      <c r="BI30" s="18">
        <v>45.3</v>
      </c>
      <c r="BJ30" s="18"/>
      <c r="BK30" s="18"/>
      <c r="BL30" s="18">
        <v>46</v>
      </c>
      <c r="BM30" s="18"/>
      <c r="BN30" s="18"/>
      <c r="BO30" s="18"/>
      <c r="BP30" s="18">
        <v>67.599999999999994</v>
      </c>
      <c r="BQ30" s="18">
        <v>177.5</v>
      </c>
      <c r="BR30" s="18">
        <v>176</v>
      </c>
      <c r="BS30" s="18">
        <v>209.1</v>
      </c>
      <c r="BT30" s="18">
        <v>274.89999999999998</v>
      </c>
      <c r="BU30" s="18"/>
      <c r="BV30" s="18"/>
      <c r="BW30" s="18"/>
      <c r="BX30" s="18"/>
      <c r="BY30" s="18"/>
      <c r="BZ30" s="18"/>
      <c r="CA30" s="18"/>
      <c r="CB30" s="18">
        <v>0</v>
      </c>
      <c r="CC30" s="18">
        <v>1.2</v>
      </c>
      <c r="CD30" s="18">
        <v>134.9</v>
      </c>
      <c r="CE30" s="18">
        <v>110.6</v>
      </c>
      <c r="CF30" s="18">
        <v>66.7</v>
      </c>
      <c r="CG30" s="18">
        <v>71.900000000000006</v>
      </c>
      <c r="CH30" s="18">
        <v>30.3</v>
      </c>
      <c r="CI30" s="18"/>
      <c r="CJ30" s="18"/>
      <c r="CK30" s="18"/>
      <c r="CL30" s="18">
        <v>146</v>
      </c>
      <c r="CM30" s="18">
        <v>148</v>
      </c>
      <c r="CN30" s="18">
        <v>149.9</v>
      </c>
      <c r="CO30" s="18"/>
      <c r="CP30" s="18"/>
      <c r="CQ30" s="18"/>
      <c r="CR30" s="18"/>
      <c r="CS30" s="18"/>
      <c r="CT30" s="18">
        <v>219.2</v>
      </c>
      <c r="CU30" s="18">
        <v>105.2</v>
      </c>
      <c r="CV30" s="18">
        <v>1</v>
      </c>
      <c r="CW30" s="18">
        <v>69.099999999999994</v>
      </c>
      <c r="CX30" s="18">
        <v>65.900000000000006</v>
      </c>
      <c r="CY30" s="18">
        <v>16</v>
      </c>
      <c r="CZ30" s="18">
        <v>0.3</v>
      </c>
      <c r="DA30" s="18">
        <v>7.9</v>
      </c>
      <c r="DB30" s="18">
        <v>5.202</v>
      </c>
      <c r="DC30" s="18">
        <v>10</v>
      </c>
      <c r="DD30" s="18">
        <v>2.6</v>
      </c>
      <c r="DE30" s="18">
        <v>0.3</v>
      </c>
      <c r="DF30" s="18">
        <v>2.5</v>
      </c>
      <c r="DG30" s="18">
        <v>2.1</v>
      </c>
      <c r="DH30" s="18">
        <v>19.100000000000001</v>
      </c>
      <c r="DI30" s="18">
        <v>8.1999999999999993</v>
      </c>
      <c r="DJ30" s="18">
        <v>4.5</v>
      </c>
      <c r="DK30" s="18">
        <v>3.1</v>
      </c>
      <c r="DL30" s="18">
        <v>18</v>
      </c>
      <c r="DM30" s="18">
        <v>12.9</v>
      </c>
      <c r="DN30" s="18">
        <v>15.6</v>
      </c>
      <c r="DO30" s="18">
        <v>16.3</v>
      </c>
      <c r="DP30" s="18">
        <v>38.4</v>
      </c>
      <c r="DQ30" s="18">
        <v>3</v>
      </c>
      <c r="DR30" s="18">
        <v>0.7</v>
      </c>
      <c r="DS30" s="18">
        <v>2.4</v>
      </c>
      <c r="DT30" s="18">
        <v>2.6</v>
      </c>
      <c r="DU30" s="18">
        <v>16.3</v>
      </c>
      <c r="DV30" s="18">
        <v>2.4</v>
      </c>
      <c r="DW30" s="18">
        <v>11.9</v>
      </c>
      <c r="DX30" s="18">
        <v>1.2</v>
      </c>
      <c r="DY30" s="18"/>
      <c r="DZ30" s="18">
        <v>5.6</v>
      </c>
      <c r="EA30" s="18">
        <v>3.4</v>
      </c>
      <c r="EB30" s="18">
        <v>3.9</v>
      </c>
      <c r="EC30" s="18">
        <v>4.9000000000000004</v>
      </c>
      <c r="ED30" s="18">
        <v>15.7</v>
      </c>
      <c r="EE30" s="18">
        <v>4.5</v>
      </c>
      <c r="EF30" s="18">
        <v>13.9</v>
      </c>
      <c r="EG30" s="18">
        <v>25.3</v>
      </c>
      <c r="EH30" s="18">
        <v>42.1</v>
      </c>
      <c r="EI30" s="18">
        <v>52.9</v>
      </c>
      <c r="EJ30" s="18">
        <v>7</v>
      </c>
      <c r="EK30" s="18">
        <v>4</v>
      </c>
      <c r="EL30" s="18">
        <v>6</v>
      </c>
      <c r="EM30" s="18">
        <v>2.1</v>
      </c>
      <c r="EN30" s="18">
        <v>8.9</v>
      </c>
      <c r="EO30" s="18">
        <v>4</v>
      </c>
      <c r="EP30" s="18">
        <v>4.8</v>
      </c>
      <c r="EQ30" s="18">
        <v>3</v>
      </c>
      <c r="ER30" s="18">
        <v>15.1</v>
      </c>
      <c r="ES30" s="18">
        <v>0</v>
      </c>
      <c r="ET30" s="18">
        <v>14</v>
      </c>
      <c r="EU30" s="18">
        <v>121</v>
      </c>
      <c r="EV30" s="18">
        <v>0.6</v>
      </c>
      <c r="EW30" s="18">
        <v>0</v>
      </c>
      <c r="EX30" s="18">
        <v>0</v>
      </c>
      <c r="EY30" s="18">
        <v>88.4</v>
      </c>
      <c r="EZ30" s="18">
        <v>14</v>
      </c>
      <c r="FA30" s="18">
        <v>10</v>
      </c>
      <c r="FB30" s="18">
        <v>18.7</v>
      </c>
      <c r="FC30" s="18">
        <v>11.6</v>
      </c>
      <c r="FD30" s="18">
        <v>36.799999999999997</v>
      </c>
      <c r="FE30" s="18">
        <v>28</v>
      </c>
      <c r="FF30" s="18">
        <v>14.5</v>
      </c>
      <c r="FG30" s="18">
        <v>14.5</v>
      </c>
      <c r="FH30" s="18">
        <v>8.3000000000000007</v>
      </c>
      <c r="FI30" s="18">
        <v>7252.6019999999999</v>
      </c>
      <c r="FJ30" s="16"/>
      <c r="FK30" s="18">
        <v>21.2028</v>
      </c>
      <c r="FL30" s="18">
        <v>0</v>
      </c>
      <c r="FM30" s="18">
        <v>6.0880000000000001</v>
      </c>
      <c r="FN30" s="18">
        <v>7.2</v>
      </c>
      <c r="FO30" s="18">
        <v>26.585619999999999</v>
      </c>
      <c r="FP30" s="18">
        <v>18.86515</v>
      </c>
      <c r="FQ30" s="18">
        <v>9</v>
      </c>
      <c r="FR30" s="18">
        <v>15.9</v>
      </c>
      <c r="FS30" s="18">
        <v>104.84157</v>
      </c>
    </row>
    <row r="31" spans="1:175" ht="24" customHeight="1" x14ac:dyDescent="0.3">
      <c r="A31" s="17" t="s">
        <v>43</v>
      </c>
      <c r="B31" s="17" t="s">
        <v>819</v>
      </c>
      <c r="C31" s="18">
        <v>85</v>
      </c>
      <c r="D31" s="18">
        <v>644</v>
      </c>
      <c r="E31" s="18">
        <v>145.6</v>
      </c>
      <c r="F31" s="18"/>
      <c r="G31" s="18"/>
      <c r="H31" s="18">
        <v>40.1</v>
      </c>
      <c r="I31" s="18">
        <v>76</v>
      </c>
      <c r="J31" s="18"/>
      <c r="K31" s="18"/>
      <c r="L31" s="18">
        <v>187.6</v>
      </c>
      <c r="M31" s="18">
        <v>206.6</v>
      </c>
      <c r="N31" s="18">
        <v>209.5</v>
      </c>
      <c r="O31" s="18">
        <v>289.3</v>
      </c>
      <c r="P31" s="18">
        <v>215.1</v>
      </c>
      <c r="Q31" s="18">
        <v>111.3</v>
      </c>
      <c r="R31" s="18">
        <v>377.6</v>
      </c>
      <c r="S31" s="18">
        <v>4.3</v>
      </c>
      <c r="T31" s="18"/>
      <c r="U31" s="18"/>
      <c r="V31" s="18"/>
      <c r="W31" s="18"/>
      <c r="X31" s="18">
        <v>114.1</v>
      </c>
      <c r="Y31" s="18">
        <v>7.4</v>
      </c>
      <c r="Z31" s="18">
        <v>5.3</v>
      </c>
      <c r="AA31" s="18"/>
      <c r="AB31" s="18">
        <v>6</v>
      </c>
      <c r="AC31" s="18">
        <v>13.1</v>
      </c>
      <c r="AD31" s="18">
        <v>90.6</v>
      </c>
      <c r="AE31" s="18"/>
      <c r="AF31" s="18"/>
      <c r="AG31" s="18"/>
      <c r="AH31" s="18"/>
      <c r="AI31" s="18">
        <v>47</v>
      </c>
      <c r="AJ31" s="18">
        <v>111.2</v>
      </c>
      <c r="AK31" s="18"/>
      <c r="AL31" s="18"/>
      <c r="AM31" s="18"/>
      <c r="AN31" s="18">
        <v>6.5</v>
      </c>
      <c r="AO31" s="18">
        <v>153.1</v>
      </c>
      <c r="AP31" s="18">
        <v>34</v>
      </c>
      <c r="AQ31" s="18">
        <v>74.8</v>
      </c>
      <c r="AR31" s="18">
        <v>22.8</v>
      </c>
      <c r="AS31" s="18">
        <v>18.600000000000001</v>
      </c>
      <c r="AT31" s="18">
        <v>13.3</v>
      </c>
      <c r="AU31" s="18">
        <v>55.6</v>
      </c>
      <c r="AV31" s="18">
        <v>182.2</v>
      </c>
      <c r="AW31" s="18">
        <v>182.4</v>
      </c>
      <c r="AX31" s="18">
        <v>184.3</v>
      </c>
      <c r="AY31" s="18">
        <v>83.9</v>
      </c>
      <c r="AZ31" s="18">
        <v>8.1</v>
      </c>
      <c r="BA31" s="18">
        <v>4.3</v>
      </c>
      <c r="BB31" s="18">
        <v>33.9</v>
      </c>
      <c r="BC31" s="18">
        <v>32.5</v>
      </c>
      <c r="BD31" s="18">
        <v>2</v>
      </c>
      <c r="BE31" s="18">
        <v>0</v>
      </c>
      <c r="BF31" s="18">
        <v>67.2</v>
      </c>
      <c r="BG31" s="18"/>
      <c r="BH31" s="18"/>
      <c r="BI31" s="18">
        <v>45</v>
      </c>
      <c r="BJ31" s="18"/>
      <c r="BK31" s="18"/>
      <c r="BL31" s="18">
        <v>45.7</v>
      </c>
      <c r="BM31" s="18"/>
      <c r="BN31" s="18"/>
      <c r="BO31" s="18"/>
      <c r="BP31" s="18">
        <v>67.099999999999994</v>
      </c>
      <c r="BQ31" s="18">
        <v>177.6</v>
      </c>
      <c r="BR31" s="18">
        <v>175.3</v>
      </c>
      <c r="BS31" s="18">
        <v>208.9</v>
      </c>
      <c r="BT31" s="18">
        <v>273.7</v>
      </c>
      <c r="BU31" s="18"/>
      <c r="BV31" s="18"/>
      <c r="BW31" s="18"/>
      <c r="BX31" s="18"/>
      <c r="BY31" s="18"/>
      <c r="BZ31" s="18"/>
      <c r="CA31" s="18"/>
      <c r="CB31" s="18">
        <v>0</v>
      </c>
      <c r="CC31" s="18">
        <v>1.2</v>
      </c>
      <c r="CD31" s="18">
        <v>115.1</v>
      </c>
      <c r="CE31" s="18">
        <v>111.4</v>
      </c>
      <c r="CF31" s="18">
        <v>66.3</v>
      </c>
      <c r="CG31" s="18">
        <v>71.900000000000006</v>
      </c>
      <c r="CH31" s="18">
        <v>29.9</v>
      </c>
      <c r="CI31" s="18"/>
      <c r="CJ31" s="18"/>
      <c r="CK31" s="18"/>
      <c r="CL31" s="18">
        <v>146.1</v>
      </c>
      <c r="CM31" s="18">
        <v>148.30000000000001</v>
      </c>
      <c r="CN31" s="18">
        <v>150.1</v>
      </c>
      <c r="CO31" s="18"/>
      <c r="CP31" s="18"/>
      <c r="CQ31" s="18"/>
      <c r="CR31" s="18"/>
      <c r="CS31" s="18"/>
      <c r="CT31" s="18">
        <v>219</v>
      </c>
      <c r="CU31" s="18">
        <v>105</v>
      </c>
      <c r="CV31" s="18">
        <v>1.1000000000000001</v>
      </c>
      <c r="CW31" s="18">
        <v>71.2</v>
      </c>
      <c r="CX31" s="18">
        <v>66</v>
      </c>
      <c r="CY31" s="18">
        <v>16.100000000000001</v>
      </c>
      <c r="CZ31" s="18">
        <v>0.3</v>
      </c>
      <c r="DA31" s="18">
        <v>7.9</v>
      </c>
      <c r="DB31" s="18">
        <v>5.0990000000000002</v>
      </c>
      <c r="DC31" s="18">
        <v>9.9</v>
      </c>
      <c r="DD31" s="18">
        <v>2.6</v>
      </c>
      <c r="DE31" s="18">
        <v>0.3</v>
      </c>
      <c r="DF31" s="18">
        <v>2.2999999999999998</v>
      </c>
      <c r="DG31" s="18">
        <v>2.1</v>
      </c>
      <c r="DH31" s="18">
        <v>18.899999999999999</v>
      </c>
      <c r="DI31" s="18">
        <v>8.1999999999999993</v>
      </c>
      <c r="DJ31" s="18">
        <v>4.5</v>
      </c>
      <c r="DK31" s="18">
        <v>3.1</v>
      </c>
      <c r="DL31" s="18">
        <v>18</v>
      </c>
      <c r="DM31" s="18">
        <v>13.1</v>
      </c>
      <c r="DN31" s="18">
        <v>16</v>
      </c>
      <c r="DO31" s="18">
        <v>12</v>
      </c>
      <c r="DP31" s="18">
        <v>29.8</v>
      </c>
      <c r="DQ31" s="18">
        <v>3</v>
      </c>
      <c r="DR31" s="18">
        <v>0.7</v>
      </c>
      <c r="DS31" s="18">
        <v>2.4</v>
      </c>
      <c r="DT31" s="18">
        <v>2.6</v>
      </c>
      <c r="DU31" s="18">
        <v>16.399999999999999</v>
      </c>
      <c r="DV31" s="18">
        <v>2.4</v>
      </c>
      <c r="DW31" s="18">
        <v>12.1</v>
      </c>
      <c r="DX31" s="18">
        <v>1.2</v>
      </c>
      <c r="DY31" s="18"/>
      <c r="DZ31" s="18">
        <v>5.5</v>
      </c>
      <c r="EA31" s="18">
        <v>3.4</v>
      </c>
      <c r="EB31" s="18">
        <v>3.7</v>
      </c>
      <c r="EC31" s="18">
        <v>4.7</v>
      </c>
      <c r="ED31" s="18">
        <v>15.7</v>
      </c>
      <c r="EE31" s="18">
        <v>3.6</v>
      </c>
      <c r="EF31" s="18">
        <v>11.7</v>
      </c>
      <c r="EG31" s="18">
        <v>27</v>
      </c>
      <c r="EH31" s="18">
        <v>56</v>
      </c>
      <c r="EI31" s="18">
        <v>58.5</v>
      </c>
      <c r="EJ31" s="18">
        <v>9.1999999999999993</v>
      </c>
      <c r="EK31" s="18">
        <v>5.7</v>
      </c>
      <c r="EL31" s="18">
        <v>6</v>
      </c>
      <c r="EM31" s="18">
        <v>2.1</v>
      </c>
      <c r="EN31" s="18">
        <v>8.9</v>
      </c>
      <c r="EO31" s="18">
        <v>3.9</v>
      </c>
      <c r="EP31" s="18">
        <v>4.8</v>
      </c>
      <c r="EQ31" s="18">
        <v>4.8</v>
      </c>
      <c r="ER31" s="18">
        <v>13.5</v>
      </c>
      <c r="ES31" s="18">
        <v>0</v>
      </c>
      <c r="ET31" s="18">
        <v>15</v>
      </c>
      <c r="EU31" s="18">
        <v>120</v>
      </c>
      <c r="EV31" s="18">
        <v>0.6</v>
      </c>
      <c r="EW31" s="18">
        <v>0</v>
      </c>
      <c r="EX31" s="18">
        <v>1.5</v>
      </c>
      <c r="EY31" s="18">
        <v>88.3</v>
      </c>
      <c r="EZ31" s="18">
        <v>15.1</v>
      </c>
      <c r="FA31" s="18">
        <v>10</v>
      </c>
      <c r="FB31" s="18">
        <v>18.7</v>
      </c>
      <c r="FC31" s="18">
        <v>11.8</v>
      </c>
      <c r="FD31" s="18">
        <v>37.200000000000003</v>
      </c>
      <c r="FE31" s="18">
        <v>28</v>
      </c>
      <c r="FF31" s="18">
        <v>14.5</v>
      </c>
      <c r="FG31" s="18">
        <v>16.3</v>
      </c>
      <c r="FH31" s="18">
        <v>9</v>
      </c>
      <c r="FI31" s="18">
        <v>7287.799</v>
      </c>
      <c r="FJ31" s="16"/>
      <c r="FK31" s="18">
        <v>20.74531</v>
      </c>
      <c r="FL31" s="18">
        <v>0</v>
      </c>
      <c r="FM31" s="18">
        <v>6.0880000000000001</v>
      </c>
      <c r="FN31" s="18">
        <v>7.2</v>
      </c>
      <c r="FO31" s="18">
        <v>26.559840000000001</v>
      </c>
      <c r="FP31" s="18">
        <v>18.864280000000001</v>
      </c>
      <c r="FQ31" s="18">
        <v>9</v>
      </c>
      <c r="FR31" s="18">
        <v>16.100000000000001</v>
      </c>
      <c r="FS31" s="18">
        <v>104.55743</v>
      </c>
    </row>
    <row r="32" spans="1:175" ht="24" customHeight="1" x14ac:dyDescent="0.3">
      <c r="A32" s="17" t="s">
        <v>43</v>
      </c>
      <c r="B32" s="17" t="s">
        <v>820</v>
      </c>
      <c r="C32" s="18">
        <v>84.8</v>
      </c>
      <c r="D32" s="18">
        <v>642.5</v>
      </c>
      <c r="E32" s="18">
        <v>145.4</v>
      </c>
      <c r="F32" s="18"/>
      <c r="G32" s="18"/>
      <c r="H32" s="18">
        <v>84.9</v>
      </c>
      <c r="I32" s="18">
        <v>78.099999999999994</v>
      </c>
      <c r="J32" s="18"/>
      <c r="K32" s="18"/>
      <c r="L32" s="18">
        <v>186.6</v>
      </c>
      <c r="M32" s="18">
        <v>207</v>
      </c>
      <c r="N32" s="18">
        <v>209.3</v>
      </c>
      <c r="O32" s="18">
        <v>288.60000000000002</v>
      </c>
      <c r="P32" s="18">
        <v>215.6</v>
      </c>
      <c r="Q32" s="18">
        <v>110.9</v>
      </c>
      <c r="R32" s="18">
        <v>375.5</v>
      </c>
      <c r="S32" s="18">
        <v>4.3</v>
      </c>
      <c r="T32" s="18"/>
      <c r="U32" s="18"/>
      <c r="V32" s="18"/>
      <c r="W32" s="18"/>
      <c r="X32" s="18">
        <v>112.9</v>
      </c>
      <c r="Y32" s="18">
        <v>7.5</v>
      </c>
      <c r="Z32" s="18">
        <v>5.3</v>
      </c>
      <c r="AA32" s="18"/>
      <c r="AB32" s="18">
        <v>6</v>
      </c>
      <c r="AC32" s="18">
        <v>13.7</v>
      </c>
      <c r="AD32" s="18">
        <v>90.4</v>
      </c>
      <c r="AE32" s="18"/>
      <c r="AF32" s="18"/>
      <c r="AG32" s="18"/>
      <c r="AH32" s="18"/>
      <c r="AI32" s="18">
        <v>50.1</v>
      </c>
      <c r="AJ32" s="18">
        <v>70.3</v>
      </c>
      <c r="AK32" s="18"/>
      <c r="AL32" s="18"/>
      <c r="AM32" s="18"/>
      <c r="AN32" s="18">
        <v>0</v>
      </c>
      <c r="AO32" s="18">
        <v>152.80000000000001</v>
      </c>
      <c r="AP32" s="18">
        <v>34</v>
      </c>
      <c r="AQ32" s="18">
        <v>62.5</v>
      </c>
      <c r="AR32" s="18">
        <v>23.2</v>
      </c>
      <c r="AS32" s="18">
        <v>18.600000000000001</v>
      </c>
      <c r="AT32" s="18">
        <v>13.1</v>
      </c>
      <c r="AU32" s="18">
        <v>56.6</v>
      </c>
      <c r="AV32" s="18">
        <v>181.5</v>
      </c>
      <c r="AW32" s="18">
        <v>181.5</v>
      </c>
      <c r="AX32" s="18">
        <v>183.6</v>
      </c>
      <c r="AY32" s="18">
        <v>84.3</v>
      </c>
      <c r="AZ32" s="18">
        <v>8.1999999999999993</v>
      </c>
      <c r="BA32" s="18">
        <v>4.3</v>
      </c>
      <c r="BB32" s="18">
        <v>27.2</v>
      </c>
      <c r="BC32" s="18">
        <v>30.4</v>
      </c>
      <c r="BD32" s="18">
        <v>2</v>
      </c>
      <c r="BE32" s="18">
        <v>0</v>
      </c>
      <c r="BF32" s="18">
        <v>50.2</v>
      </c>
      <c r="BG32" s="18"/>
      <c r="BH32" s="18"/>
      <c r="BI32" s="18">
        <v>44.9</v>
      </c>
      <c r="BJ32" s="18"/>
      <c r="BK32" s="18"/>
      <c r="BL32" s="18">
        <v>44.9</v>
      </c>
      <c r="BM32" s="18"/>
      <c r="BN32" s="18"/>
      <c r="BO32" s="18"/>
      <c r="BP32" s="18">
        <v>67.099999999999994</v>
      </c>
      <c r="BQ32" s="18">
        <v>177.4</v>
      </c>
      <c r="BR32" s="18">
        <v>174.8</v>
      </c>
      <c r="BS32" s="18">
        <v>209</v>
      </c>
      <c r="BT32" s="18">
        <v>272.5</v>
      </c>
      <c r="BU32" s="18"/>
      <c r="BV32" s="18"/>
      <c r="BW32" s="18"/>
      <c r="BX32" s="18"/>
      <c r="BY32" s="18"/>
      <c r="BZ32" s="18"/>
      <c r="CA32" s="18"/>
      <c r="CB32" s="18">
        <v>10.199999999999999</v>
      </c>
      <c r="CC32" s="18">
        <v>1.2</v>
      </c>
      <c r="CD32" s="18">
        <v>84.9</v>
      </c>
      <c r="CE32" s="18">
        <v>104.1</v>
      </c>
      <c r="CF32" s="18">
        <v>66.3</v>
      </c>
      <c r="CG32" s="18">
        <v>72.900000000000006</v>
      </c>
      <c r="CH32" s="18">
        <v>30.1</v>
      </c>
      <c r="CI32" s="18"/>
      <c r="CJ32" s="18"/>
      <c r="CK32" s="18"/>
      <c r="CL32" s="18">
        <v>145.5</v>
      </c>
      <c r="CM32" s="18">
        <v>147.5</v>
      </c>
      <c r="CN32" s="18">
        <v>149.4</v>
      </c>
      <c r="CO32" s="18"/>
      <c r="CP32" s="18"/>
      <c r="CQ32" s="18"/>
      <c r="CR32" s="18"/>
      <c r="CS32" s="18"/>
      <c r="CT32" s="18">
        <v>216.9</v>
      </c>
      <c r="CU32" s="18">
        <v>104.4</v>
      </c>
      <c r="CV32" s="18">
        <v>1.1000000000000001</v>
      </c>
      <c r="CW32" s="18">
        <v>71.7</v>
      </c>
      <c r="CX32" s="18">
        <v>65.7</v>
      </c>
      <c r="CY32" s="18">
        <v>14.6</v>
      </c>
      <c r="CZ32" s="18">
        <v>0.4</v>
      </c>
      <c r="DA32" s="18">
        <v>8</v>
      </c>
      <c r="DB32" s="18">
        <v>5.0640000000000001</v>
      </c>
      <c r="DC32" s="18">
        <v>9.9</v>
      </c>
      <c r="DD32" s="18">
        <v>5.3</v>
      </c>
      <c r="DE32" s="18">
        <v>0.3</v>
      </c>
      <c r="DF32" s="18">
        <v>2.6</v>
      </c>
      <c r="DG32" s="18">
        <v>2.1</v>
      </c>
      <c r="DH32" s="18">
        <v>18.899999999999999</v>
      </c>
      <c r="DI32" s="18">
        <v>8.1999999999999993</v>
      </c>
      <c r="DJ32" s="18">
        <v>4.5</v>
      </c>
      <c r="DK32" s="18">
        <v>3.1</v>
      </c>
      <c r="DL32" s="18">
        <v>18</v>
      </c>
      <c r="DM32" s="18">
        <v>13.2</v>
      </c>
      <c r="DN32" s="18">
        <v>16.100000000000001</v>
      </c>
      <c r="DO32" s="18">
        <v>12</v>
      </c>
      <c r="DP32" s="18">
        <v>38</v>
      </c>
      <c r="DQ32" s="18">
        <v>3</v>
      </c>
      <c r="DR32" s="18">
        <v>0.7</v>
      </c>
      <c r="DS32" s="18">
        <v>2.4</v>
      </c>
      <c r="DT32" s="18">
        <v>2.6</v>
      </c>
      <c r="DU32" s="18">
        <v>16.399999999999999</v>
      </c>
      <c r="DV32" s="18">
        <v>2.4</v>
      </c>
      <c r="DW32" s="18">
        <v>12</v>
      </c>
      <c r="DX32" s="18">
        <v>1.2</v>
      </c>
      <c r="DY32" s="18"/>
      <c r="DZ32" s="18">
        <v>5.2</v>
      </c>
      <c r="EA32" s="18">
        <v>3.4</v>
      </c>
      <c r="EB32" s="18">
        <v>3.7</v>
      </c>
      <c r="EC32" s="18">
        <v>5.7</v>
      </c>
      <c r="ED32" s="18">
        <v>15.7</v>
      </c>
      <c r="EE32" s="18">
        <v>3.4</v>
      </c>
      <c r="EF32" s="18">
        <v>16.7</v>
      </c>
      <c r="EG32" s="18">
        <v>29.3</v>
      </c>
      <c r="EH32" s="18">
        <v>72.099999999999994</v>
      </c>
      <c r="EI32" s="18">
        <v>72.900000000000006</v>
      </c>
      <c r="EJ32" s="18">
        <v>11.6</v>
      </c>
      <c r="EK32" s="18">
        <v>9.4</v>
      </c>
      <c r="EL32" s="18">
        <v>1.3</v>
      </c>
      <c r="EM32" s="18">
        <v>0.5</v>
      </c>
      <c r="EN32" s="18">
        <v>8.9</v>
      </c>
      <c r="EO32" s="18">
        <v>3.9</v>
      </c>
      <c r="EP32" s="18">
        <v>4.8</v>
      </c>
      <c r="EQ32" s="18">
        <v>4.8</v>
      </c>
      <c r="ER32" s="18">
        <v>14.3</v>
      </c>
      <c r="ES32" s="18">
        <v>0</v>
      </c>
      <c r="ET32" s="18">
        <v>15.8</v>
      </c>
      <c r="EU32" s="18">
        <v>118.6</v>
      </c>
      <c r="EV32" s="18">
        <v>0.6</v>
      </c>
      <c r="EW32" s="18">
        <v>1.6</v>
      </c>
      <c r="EX32" s="18">
        <v>13.3</v>
      </c>
      <c r="EY32" s="18">
        <v>88.7</v>
      </c>
      <c r="EZ32" s="18">
        <v>16.100000000000001</v>
      </c>
      <c r="FA32" s="18">
        <v>10.1</v>
      </c>
      <c r="FB32" s="18">
        <v>18.7</v>
      </c>
      <c r="FC32" s="18">
        <v>11.7</v>
      </c>
      <c r="FD32" s="18">
        <v>37</v>
      </c>
      <c r="FE32" s="18">
        <v>27.8</v>
      </c>
      <c r="FF32" s="18">
        <v>14.7</v>
      </c>
      <c r="FG32" s="18">
        <v>18.7</v>
      </c>
      <c r="FH32" s="18">
        <v>7.1</v>
      </c>
      <c r="FI32" s="18">
        <v>7275.2640000000001</v>
      </c>
      <c r="FJ32" s="16"/>
      <c r="FK32" s="18">
        <v>20.867460000000001</v>
      </c>
      <c r="FL32" s="18">
        <v>2.1269999999999998</v>
      </c>
      <c r="FM32" s="18">
        <v>6.0880000000000001</v>
      </c>
      <c r="FN32" s="18">
        <v>7.2</v>
      </c>
      <c r="FO32" s="18">
        <v>26.435469999999999</v>
      </c>
      <c r="FP32" s="18">
        <v>18.863990000000001</v>
      </c>
      <c r="FQ32" s="18">
        <v>8.9</v>
      </c>
      <c r="FR32" s="18">
        <v>15.9</v>
      </c>
      <c r="FS32" s="18">
        <v>106.38191999999999</v>
      </c>
    </row>
    <row r="33" spans="1:175" ht="24" customHeight="1" x14ac:dyDescent="0.3">
      <c r="A33" s="17" t="s">
        <v>43</v>
      </c>
      <c r="B33" s="17" t="s">
        <v>821</v>
      </c>
      <c r="C33" s="18">
        <v>84.4</v>
      </c>
      <c r="D33" s="18">
        <v>645.1</v>
      </c>
      <c r="E33" s="18">
        <v>146.1</v>
      </c>
      <c r="F33" s="18"/>
      <c r="G33" s="18"/>
      <c r="H33" s="18">
        <v>85.8</v>
      </c>
      <c r="I33" s="18">
        <v>83.7</v>
      </c>
      <c r="J33" s="18"/>
      <c r="K33" s="18"/>
      <c r="L33" s="18">
        <v>186.9</v>
      </c>
      <c r="M33" s="18">
        <v>205.5</v>
      </c>
      <c r="N33" s="18">
        <v>202.3</v>
      </c>
      <c r="O33" s="18">
        <v>283.3</v>
      </c>
      <c r="P33" s="18">
        <v>215.3</v>
      </c>
      <c r="Q33" s="18">
        <v>111.6</v>
      </c>
      <c r="R33" s="18">
        <v>376.4</v>
      </c>
      <c r="S33" s="18">
        <v>4.3</v>
      </c>
      <c r="T33" s="18"/>
      <c r="U33" s="18"/>
      <c r="V33" s="18"/>
      <c r="W33" s="18"/>
      <c r="X33" s="18">
        <v>112.5</v>
      </c>
      <c r="Y33" s="18">
        <v>7.7</v>
      </c>
      <c r="Z33" s="18">
        <v>5.3</v>
      </c>
      <c r="AA33" s="18"/>
      <c r="AB33" s="18">
        <v>6</v>
      </c>
      <c r="AC33" s="18">
        <v>13.7</v>
      </c>
      <c r="AD33" s="18">
        <v>90.6</v>
      </c>
      <c r="AE33" s="18"/>
      <c r="AF33" s="18"/>
      <c r="AG33" s="18"/>
      <c r="AH33" s="18"/>
      <c r="AI33" s="18">
        <v>50.3</v>
      </c>
      <c r="AJ33" s="18">
        <v>62.1</v>
      </c>
      <c r="AK33" s="18"/>
      <c r="AL33" s="18"/>
      <c r="AM33" s="18"/>
      <c r="AN33" s="18">
        <v>5.6</v>
      </c>
      <c r="AO33" s="18">
        <v>153.69999999999999</v>
      </c>
      <c r="AP33" s="18">
        <v>34</v>
      </c>
      <c r="AQ33" s="18">
        <v>64.2</v>
      </c>
      <c r="AR33" s="18">
        <v>23.6</v>
      </c>
      <c r="AS33" s="18">
        <v>18.600000000000001</v>
      </c>
      <c r="AT33" s="18">
        <v>13.3</v>
      </c>
      <c r="AU33" s="18">
        <v>58.1</v>
      </c>
      <c r="AV33" s="18">
        <v>183</v>
      </c>
      <c r="AW33" s="18">
        <v>183.3</v>
      </c>
      <c r="AX33" s="18">
        <v>184</v>
      </c>
      <c r="AY33" s="18">
        <v>84.5</v>
      </c>
      <c r="AZ33" s="18">
        <v>8.1999999999999993</v>
      </c>
      <c r="BA33" s="18">
        <v>4.3</v>
      </c>
      <c r="BB33" s="18">
        <v>25.4</v>
      </c>
      <c r="BC33" s="18">
        <v>32.700000000000003</v>
      </c>
      <c r="BD33" s="18">
        <v>2</v>
      </c>
      <c r="BE33" s="18">
        <v>0</v>
      </c>
      <c r="BF33" s="18">
        <v>47.2</v>
      </c>
      <c r="BG33" s="18"/>
      <c r="BH33" s="18"/>
      <c r="BI33" s="18">
        <v>45.1</v>
      </c>
      <c r="BJ33" s="18"/>
      <c r="BK33" s="18"/>
      <c r="BL33" s="18">
        <v>46.2</v>
      </c>
      <c r="BM33" s="18"/>
      <c r="BN33" s="18"/>
      <c r="BO33" s="18"/>
      <c r="BP33" s="18">
        <v>67.2</v>
      </c>
      <c r="BQ33" s="18">
        <v>177.2</v>
      </c>
      <c r="BR33" s="18">
        <v>174.7</v>
      </c>
      <c r="BS33" s="18">
        <v>208.8</v>
      </c>
      <c r="BT33" s="18">
        <v>272.60000000000002</v>
      </c>
      <c r="BU33" s="18"/>
      <c r="BV33" s="18"/>
      <c r="BW33" s="18"/>
      <c r="BX33" s="18"/>
      <c r="BY33" s="18"/>
      <c r="BZ33" s="18"/>
      <c r="CA33" s="18"/>
      <c r="CB33" s="18">
        <v>22.4</v>
      </c>
      <c r="CC33" s="18">
        <v>1.2</v>
      </c>
      <c r="CD33" s="18">
        <v>91.1</v>
      </c>
      <c r="CE33" s="18">
        <v>100.7</v>
      </c>
      <c r="CF33" s="18">
        <v>66.400000000000006</v>
      </c>
      <c r="CG33" s="18">
        <v>74</v>
      </c>
      <c r="CH33" s="18">
        <v>30.1</v>
      </c>
      <c r="CI33" s="18"/>
      <c r="CJ33" s="18"/>
      <c r="CK33" s="18"/>
      <c r="CL33" s="18">
        <v>146.4</v>
      </c>
      <c r="CM33" s="18">
        <v>148.4</v>
      </c>
      <c r="CN33" s="18">
        <v>150.4</v>
      </c>
      <c r="CO33" s="18"/>
      <c r="CP33" s="18"/>
      <c r="CQ33" s="18"/>
      <c r="CR33" s="18"/>
      <c r="CS33" s="18"/>
      <c r="CT33" s="18">
        <v>215.9</v>
      </c>
      <c r="CU33" s="18">
        <v>102.7</v>
      </c>
      <c r="CV33" s="18">
        <v>1.2</v>
      </c>
      <c r="CW33" s="18">
        <v>90.6</v>
      </c>
      <c r="CX33" s="18">
        <v>65.5</v>
      </c>
      <c r="CY33" s="18">
        <v>15.5</v>
      </c>
      <c r="CZ33" s="18">
        <v>0.4</v>
      </c>
      <c r="DA33" s="18">
        <v>8</v>
      </c>
      <c r="DB33" s="18">
        <v>5.1379999999999999</v>
      </c>
      <c r="DC33" s="18">
        <v>10</v>
      </c>
      <c r="DD33" s="18">
        <v>5.4</v>
      </c>
      <c r="DE33" s="18">
        <v>0.3</v>
      </c>
      <c r="DF33" s="18">
        <v>2.6</v>
      </c>
      <c r="DG33" s="18">
        <v>2.1</v>
      </c>
      <c r="DH33" s="18">
        <v>19</v>
      </c>
      <c r="DI33" s="18">
        <v>8.5</v>
      </c>
      <c r="DJ33" s="18">
        <v>4.5</v>
      </c>
      <c r="DK33" s="18">
        <v>3</v>
      </c>
      <c r="DL33" s="18">
        <v>18</v>
      </c>
      <c r="DM33" s="18">
        <v>13.1</v>
      </c>
      <c r="DN33" s="18">
        <v>15.9</v>
      </c>
      <c r="DO33" s="18">
        <v>16.899999999999999</v>
      </c>
      <c r="DP33" s="18">
        <v>50.3</v>
      </c>
      <c r="DQ33" s="18">
        <v>3</v>
      </c>
      <c r="DR33" s="18">
        <v>0.7</v>
      </c>
      <c r="DS33" s="18">
        <v>2.4</v>
      </c>
      <c r="DT33" s="18">
        <v>2.6</v>
      </c>
      <c r="DU33" s="18">
        <v>16.2</v>
      </c>
      <c r="DV33" s="18">
        <v>2.4</v>
      </c>
      <c r="DW33" s="18">
        <v>12</v>
      </c>
      <c r="DX33" s="18">
        <v>1.2</v>
      </c>
      <c r="DY33" s="18"/>
      <c r="DZ33" s="18">
        <v>4.8</v>
      </c>
      <c r="EA33" s="18">
        <v>3.5</v>
      </c>
      <c r="EB33" s="18">
        <v>3.9</v>
      </c>
      <c r="EC33" s="18">
        <v>5.8</v>
      </c>
      <c r="ED33" s="18">
        <v>15.7</v>
      </c>
      <c r="EE33" s="18">
        <v>4.9000000000000004</v>
      </c>
      <c r="EF33" s="18">
        <v>22.6</v>
      </c>
      <c r="EG33" s="18">
        <v>29.5</v>
      </c>
      <c r="EH33" s="18">
        <v>67.099999999999994</v>
      </c>
      <c r="EI33" s="18">
        <v>81.5</v>
      </c>
      <c r="EJ33" s="18">
        <v>10.6</v>
      </c>
      <c r="EK33" s="18">
        <v>6.4</v>
      </c>
      <c r="EL33" s="18">
        <v>0.2</v>
      </c>
      <c r="EM33" s="18">
        <v>0</v>
      </c>
      <c r="EN33" s="18">
        <v>9.1</v>
      </c>
      <c r="EO33" s="18">
        <v>3.9</v>
      </c>
      <c r="EP33" s="18">
        <v>4.5999999999999996</v>
      </c>
      <c r="EQ33" s="18">
        <v>4.5999999999999996</v>
      </c>
      <c r="ER33" s="18">
        <v>13.3</v>
      </c>
      <c r="ES33" s="18">
        <v>0</v>
      </c>
      <c r="ET33" s="18">
        <v>16.2</v>
      </c>
      <c r="EU33" s="18">
        <v>120.1</v>
      </c>
      <c r="EV33" s="18">
        <v>0.6</v>
      </c>
      <c r="EW33" s="18">
        <v>5.8</v>
      </c>
      <c r="EX33" s="18">
        <v>22.8</v>
      </c>
      <c r="EY33" s="18">
        <v>89.4</v>
      </c>
      <c r="EZ33" s="18">
        <v>16.600000000000001</v>
      </c>
      <c r="FA33" s="18">
        <v>10</v>
      </c>
      <c r="FB33" s="18">
        <v>18.7</v>
      </c>
      <c r="FC33" s="18">
        <v>11</v>
      </c>
      <c r="FD33" s="18">
        <v>36.6</v>
      </c>
      <c r="FE33" s="18">
        <v>28.2</v>
      </c>
      <c r="FF33" s="18">
        <v>14.6</v>
      </c>
      <c r="FG33" s="18">
        <v>19</v>
      </c>
      <c r="FH33" s="18">
        <v>7.1</v>
      </c>
      <c r="FI33" s="18">
        <v>7351.2380000000003</v>
      </c>
      <c r="FJ33" s="16"/>
      <c r="FK33" s="18">
        <v>20.722899999999999</v>
      </c>
      <c r="FL33" s="18">
        <v>3.1509999999999998</v>
      </c>
      <c r="FM33" s="18">
        <v>6.0880000000000001</v>
      </c>
      <c r="FN33" s="18">
        <v>7.2</v>
      </c>
      <c r="FO33" s="18">
        <v>26.228210000000001</v>
      </c>
      <c r="FP33" s="18">
        <v>18.86374</v>
      </c>
      <c r="FQ33" s="18">
        <v>8.8000000000000007</v>
      </c>
      <c r="FR33" s="18">
        <v>16</v>
      </c>
      <c r="FS33" s="18">
        <v>107.05385</v>
      </c>
    </row>
    <row r="34" spans="1:175" ht="24" customHeight="1" x14ac:dyDescent="0.3">
      <c r="A34" s="19" t="s">
        <v>43</v>
      </c>
      <c r="B34" s="19" t="s">
        <v>822</v>
      </c>
      <c r="C34" s="20">
        <v>83.9</v>
      </c>
      <c r="D34" s="20">
        <v>642.79999999999995</v>
      </c>
      <c r="E34" s="20">
        <v>147.30000000000001</v>
      </c>
      <c r="F34" s="20"/>
      <c r="G34" s="20"/>
      <c r="H34" s="20">
        <v>85.1</v>
      </c>
      <c r="I34" s="20">
        <v>77.900000000000006</v>
      </c>
      <c r="J34" s="20"/>
      <c r="K34" s="20"/>
      <c r="L34" s="20">
        <v>182.2</v>
      </c>
      <c r="M34" s="20">
        <v>206.1</v>
      </c>
      <c r="N34" s="20">
        <v>208.4</v>
      </c>
      <c r="O34" s="20">
        <v>284</v>
      </c>
      <c r="P34" s="20">
        <v>214.6</v>
      </c>
      <c r="Q34" s="20">
        <v>111.2</v>
      </c>
      <c r="R34" s="20">
        <v>273.2</v>
      </c>
      <c r="S34" s="20">
        <v>4.3</v>
      </c>
      <c r="T34" s="20"/>
      <c r="U34" s="20"/>
      <c r="V34" s="20"/>
      <c r="W34" s="20"/>
      <c r="X34" s="20">
        <v>112.4</v>
      </c>
      <c r="Y34" s="20">
        <v>6.6</v>
      </c>
      <c r="Z34" s="20">
        <v>5.2</v>
      </c>
      <c r="AA34" s="20"/>
      <c r="AB34" s="20">
        <v>6</v>
      </c>
      <c r="AC34" s="20">
        <v>13.7</v>
      </c>
      <c r="AD34" s="20">
        <v>90.4</v>
      </c>
      <c r="AE34" s="20"/>
      <c r="AF34" s="20"/>
      <c r="AG34" s="20"/>
      <c r="AH34" s="20"/>
      <c r="AI34" s="20">
        <v>67.599999999999994</v>
      </c>
      <c r="AJ34" s="20">
        <v>61.8</v>
      </c>
      <c r="AK34" s="20"/>
      <c r="AL34" s="20"/>
      <c r="AM34" s="20"/>
      <c r="AN34" s="20">
        <v>6.4</v>
      </c>
      <c r="AO34" s="20">
        <v>153.1</v>
      </c>
      <c r="AP34" s="20">
        <v>32.9</v>
      </c>
      <c r="AQ34" s="20">
        <v>48.3</v>
      </c>
      <c r="AR34" s="20">
        <v>22.7</v>
      </c>
      <c r="AS34" s="20">
        <v>18.600000000000001</v>
      </c>
      <c r="AT34" s="20">
        <v>13.3</v>
      </c>
      <c r="AU34" s="20">
        <v>56.7</v>
      </c>
      <c r="AV34" s="20">
        <v>182.1</v>
      </c>
      <c r="AW34" s="20">
        <v>182.4</v>
      </c>
      <c r="AX34" s="20">
        <v>183.3</v>
      </c>
      <c r="AY34" s="20">
        <v>84.5</v>
      </c>
      <c r="AZ34" s="20">
        <v>8.1999999999999993</v>
      </c>
      <c r="BA34" s="20">
        <v>4.3</v>
      </c>
      <c r="BB34" s="20">
        <v>20</v>
      </c>
      <c r="BC34" s="20">
        <v>32.700000000000003</v>
      </c>
      <c r="BD34" s="20">
        <v>2</v>
      </c>
      <c r="BE34" s="20">
        <v>15.8</v>
      </c>
      <c r="BF34" s="20">
        <v>44</v>
      </c>
      <c r="BG34" s="20"/>
      <c r="BH34" s="20"/>
      <c r="BI34" s="20">
        <v>45</v>
      </c>
      <c r="BJ34" s="20"/>
      <c r="BK34" s="20"/>
      <c r="BL34" s="20">
        <v>46</v>
      </c>
      <c r="BM34" s="20"/>
      <c r="BN34" s="20"/>
      <c r="BO34" s="20"/>
      <c r="BP34" s="20">
        <v>67.2</v>
      </c>
      <c r="BQ34" s="20">
        <v>176.6</v>
      </c>
      <c r="BR34" s="20">
        <v>174</v>
      </c>
      <c r="BS34" s="20">
        <v>207.2</v>
      </c>
      <c r="BT34" s="20">
        <v>272</v>
      </c>
      <c r="BU34" s="20"/>
      <c r="BV34" s="20"/>
      <c r="BW34" s="20"/>
      <c r="BX34" s="20"/>
      <c r="BY34" s="20"/>
      <c r="BZ34" s="20"/>
      <c r="CA34" s="20"/>
      <c r="CB34" s="20">
        <v>0</v>
      </c>
      <c r="CC34" s="20">
        <v>1.2</v>
      </c>
      <c r="CD34" s="20">
        <v>83.1</v>
      </c>
      <c r="CE34" s="20">
        <v>94.7</v>
      </c>
      <c r="CF34" s="20">
        <v>66.2</v>
      </c>
      <c r="CG34" s="20">
        <v>75.900000000000006</v>
      </c>
      <c r="CH34" s="20">
        <v>29.9</v>
      </c>
      <c r="CI34" s="20"/>
      <c r="CJ34" s="20"/>
      <c r="CK34" s="20"/>
      <c r="CL34" s="20">
        <v>145.1</v>
      </c>
      <c r="CM34" s="20">
        <v>147.6</v>
      </c>
      <c r="CN34" s="20">
        <v>149.5</v>
      </c>
      <c r="CO34" s="20"/>
      <c r="CP34" s="20"/>
      <c r="CQ34" s="20"/>
      <c r="CR34" s="20"/>
      <c r="CS34" s="20"/>
      <c r="CT34" s="20">
        <v>215.8</v>
      </c>
      <c r="CU34" s="20">
        <v>101.4</v>
      </c>
      <c r="CV34" s="20">
        <v>1.2</v>
      </c>
      <c r="CW34" s="20">
        <v>99.8</v>
      </c>
      <c r="CX34" s="20">
        <v>65.3</v>
      </c>
      <c r="CY34" s="20">
        <v>16.5</v>
      </c>
      <c r="CZ34" s="20">
        <v>0.4</v>
      </c>
      <c r="DA34" s="20">
        <v>7.9</v>
      </c>
      <c r="DB34" s="20">
        <v>5.0839999999999996</v>
      </c>
      <c r="DC34" s="20">
        <v>9.9</v>
      </c>
      <c r="DD34" s="20">
        <v>5.4</v>
      </c>
      <c r="DE34" s="20">
        <v>0.3</v>
      </c>
      <c r="DF34" s="20">
        <v>2.7</v>
      </c>
      <c r="DG34" s="20">
        <v>2.1</v>
      </c>
      <c r="DH34" s="20">
        <v>18.899999999999999</v>
      </c>
      <c r="DI34" s="20">
        <v>8.6</v>
      </c>
      <c r="DJ34" s="20">
        <v>4.5</v>
      </c>
      <c r="DK34" s="20">
        <v>3</v>
      </c>
      <c r="DL34" s="20">
        <v>18</v>
      </c>
      <c r="DM34" s="20">
        <v>13.1</v>
      </c>
      <c r="DN34" s="20">
        <v>15.7</v>
      </c>
      <c r="DO34" s="20">
        <v>22.2</v>
      </c>
      <c r="DP34" s="20">
        <v>66</v>
      </c>
      <c r="DQ34" s="20">
        <v>3</v>
      </c>
      <c r="DR34" s="20">
        <v>0.7</v>
      </c>
      <c r="DS34" s="20">
        <v>2.4</v>
      </c>
      <c r="DT34" s="20">
        <v>2.6</v>
      </c>
      <c r="DU34" s="20">
        <v>16.100000000000001</v>
      </c>
      <c r="DV34" s="20">
        <v>2.4</v>
      </c>
      <c r="DW34" s="20">
        <v>12</v>
      </c>
      <c r="DX34" s="20">
        <v>1.2</v>
      </c>
      <c r="DY34" s="20"/>
      <c r="DZ34" s="20">
        <v>4.8</v>
      </c>
      <c r="EA34" s="20">
        <v>3.6</v>
      </c>
      <c r="EB34" s="20">
        <v>3.7</v>
      </c>
      <c r="EC34" s="20">
        <v>5.7</v>
      </c>
      <c r="ED34" s="20">
        <v>15.6</v>
      </c>
      <c r="EE34" s="20">
        <v>12.2</v>
      </c>
      <c r="EF34" s="20">
        <v>33.4</v>
      </c>
      <c r="EG34" s="20">
        <v>29.6</v>
      </c>
      <c r="EH34" s="20">
        <v>78.7</v>
      </c>
      <c r="EI34" s="20">
        <v>83.9</v>
      </c>
      <c r="EJ34" s="20">
        <v>11.9</v>
      </c>
      <c r="EK34" s="20">
        <v>6.7</v>
      </c>
      <c r="EL34" s="20">
        <v>5</v>
      </c>
      <c r="EM34" s="20">
        <v>0.6</v>
      </c>
      <c r="EN34" s="20">
        <v>9.4</v>
      </c>
      <c r="EO34" s="20">
        <v>3.9</v>
      </c>
      <c r="EP34" s="20">
        <v>4.5999999999999996</v>
      </c>
      <c r="EQ34" s="20">
        <v>4.5999999999999996</v>
      </c>
      <c r="ER34" s="20">
        <v>16.5</v>
      </c>
      <c r="ES34" s="20">
        <v>0</v>
      </c>
      <c r="ET34" s="20">
        <v>16.7</v>
      </c>
      <c r="EU34" s="20">
        <v>120.8</v>
      </c>
      <c r="EV34" s="20">
        <v>0.6</v>
      </c>
      <c r="EW34" s="20">
        <v>16.2</v>
      </c>
      <c r="EX34" s="20">
        <v>35.5</v>
      </c>
      <c r="EY34" s="20">
        <v>89.8</v>
      </c>
      <c r="EZ34" s="20">
        <v>16.899999999999999</v>
      </c>
      <c r="FA34" s="20">
        <v>10</v>
      </c>
      <c r="FB34" s="20">
        <v>18.7</v>
      </c>
      <c r="FC34" s="20">
        <v>10.3</v>
      </c>
      <c r="FD34" s="20">
        <v>36</v>
      </c>
      <c r="FE34" s="20">
        <v>27.8</v>
      </c>
      <c r="FF34" s="20">
        <v>14.5</v>
      </c>
      <c r="FG34" s="20">
        <v>19</v>
      </c>
      <c r="FH34" s="20">
        <v>6.8</v>
      </c>
      <c r="FI34" s="20">
        <v>7295.384</v>
      </c>
      <c r="FJ34" s="16"/>
      <c r="FK34" s="20">
        <v>20.175540000000002</v>
      </c>
      <c r="FL34" s="20">
        <v>3.1640000000000001</v>
      </c>
      <c r="FM34" s="20">
        <v>6.0919999999999996</v>
      </c>
      <c r="FN34" s="20">
        <v>7.2</v>
      </c>
      <c r="FO34" s="20">
        <v>26.210170000000002</v>
      </c>
      <c r="FP34" s="20">
        <v>18.863399999999999</v>
      </c>
      <c r="FQ34" s="20">
        <v>8.9</v>
      </c>
      <c r="FR34" s="20">
        <v>16</v>
      </c>
      <c r="FS34" s="20">
        <v>106.60511</v>
      </c>
    </row>
    <row r="35" spans="1:175" ht="24" customHeight="1" x14ac:dyDescent="0.3">
      <c r="A35" s="14" t="s">
        <v>43</v>
      </c>
      <c r="B35" s="14" t="s">
        <v>823</v>
      </c>
      <c r="C35" s="15">
        <v>70</v>
      </c>
      <c r="D35" s="15">
        <v>645.20000000000005</v>
      </c>
      <c r="E35" s="15">
        <v>148.69999999999999</v>
      </c>
      <c r="F35" s="15"/>
      <c r="G35" s="15"/>
      <c r="H35" s="15">
        <v>85</v>
      </c>
      <c r="I35" s="15">
        <v>77.599999999999994</v>
      </c>
      <c r="J35" s="15"/>
      <c r="K35" s="15"/>
      <c r="L35" s="15">
        <v>185.5</v>
      </c>
      <c r="M35" s="15">
        <v>199.5</v>
      </c>
      <c r="N35" s="15">
        <v>207.9</v>
      </c>
      <c r="O35" s="15">
        <v>283.39999999999998</v>
      </c>
      <c r="P35" s="15">
        <v>214</v>
      </c>
      <c r="Q35" s="15">
        <v>110.7</v>
      </c>
      <c r="R35" s="15">
        <v>250</v>
      </c>
      <c r="S35" s="15">
        <v>4.3</v>
      </c>
      <c r="T35" s="15"/>
      <c r="U35" s="15"/>
      <c r="V35" s="15"/>
      <c r="W35" s="15"/>
      <c r="X35" s="15">
        <v>110.8</v>
      </c>
      <c r="Y35" s="15">
        <v>6.9</v>
      </c>
      <c r="Z35" s="15">
        <v>4.5999999999999996</v>
      </c>
      <c r="AA35" s="15"/>
      <c r="AB35" s="15">
        <v>6</v>
      </c>
      <c r="AC35" s="15">
        <v>13.7</v>
      </c>
      <c r="AD35" s="15">
        <v>90.6</v>
      </c>
      <c r="AE35" s="15"/>
      <c r="AF35" s="15"/>
      <c r="AG35" s="15"/>
      <c r="AH35" s="15"/>
      <c r="AI35" s="15">
        <v>65.2</v>
      </c>
      <c r="AJ35" s="15">
        <v>111.5</v>
      </c>
      <c r="AK35" s="15"/>
      <c r="AL35" s="15"/>
      <c r="AM35" s="15"/>
      <c r="AN35" s="15">
        <v>6.4</v>
      </c>
      <c r="AO35" s="15">
        <v>0</v>
      </c>
      <c r="AP35" s="15">
        <v>32.6</v>
      </c>
      <c r="AQ35" s="15">
        <v>74.5</v>
      </c>
      <c r="AR35" s="15">
        <v>21.5</v>
      </c>
      <c r="AS35" s="15">
        <v>18.600000000000001</v>
      </c>
      <c r="AT35" s="15">
        <v>13.3</v>
      </c>
      <c r="AU35" s="15">
        <v>56.7</v>
      </c>
      <c r="AV35" s="15">
        <v>183.6</v>
      </c>
      <c r="AW35" s="15">
        <v>183.9</v>
      </c>
      <c r="AX35" s="15">
        <v>185.6</v>
      </c>
      <c r="AY35" s="15">
        <v>84.3</v>
      </c>
      <c r="AZ35" s="15">
        <v>8.1</v>
      </c>
      <c r="BA35" s="15">
        <v>4.5999999999999996</v>
      </c>
      <c r="BB35" s="15">
        <v>34.5</v>
      </c>
      <c r="BC35" s="15">
        <v>35</v>
      </c>
      <c r="BD35" s="15">
        <v>2</v>
      </c>
      <c r="BE35" s="15">
        <v>15.9</v>
      </c>
      <c r="BF35" s="15">
        <v>73.900000000000006</v>
      </c>
      <c r="BG35" s="15"/>
      <c r="BH35" s="15"/>
      <c r="BI35" s="15">
        <v>45.1</v>
      </c>
      <c r="BJ35" s="15"/>
      <c r="BK35" s="15"/>
      <c r="BL35" s="15">
        <v>46.7</v>
      </c>
      <c r="BM35" s="15"/>
      <c r="BN35" s="15"/>
      <c r="BO35" s="15"/>
      <c r="BP35" s="15">
        <v>67.2</v>
      </c>
      <c r="BQ35" s="15">
        <v>176.1</v>
      </c>
      <c r="BR35" s="15">
        <v>173.6</v>
      </c>
      <c r="BS35" s="15">
        <v>205.8</v>
      </c>
      <c r="BT35" s="15">
        <v>271.8</v>
      </c>
      <c r="BU35" s="15"/>
      <c r="BV35" s="15"/>
      <c r="BW35" s="15"/>
      <c r="BX35" s="15"/>
      <c r="BY35" s="15"/>
      <c r="BZ35" s="15"/>
      <c r="CA35" s="15"/>
      <c r="CB35" s="15">
        <v>0</v>
      </c>
      <c r="CC35" s="15">
        <v>1.2</v>
      </c>
      <c r="CD35" s="15">
        <v>137.6</v>
      </c>
      <c r="CE35" s="15">
        <v>109.5</v>
      </c>
      <c r="CF35" s="15">
        <v>66.400000000000006</v>
      </c>
      <c r="CG35" s="15">
        <v>75.900000000000006</v>
      </c>
      <c r="CH35" s="15">
        <v>30</v>
      </c>
      <c r="CI35" s="15"/>
      <c r="CJ35" s="15"/>
      <c r="CK35" s="15"/>
      <c r="CL35" s="15">
        <v>145.19999999999999</v>
      </c>
      <c r="CM35" s="15">
        <v>147.80000000000001</v>
      </c>
      <c r="CN35" s="15">
        <v>149.9</v>
      </c>
      <c r="CO35" s="15"/>
      <c r="CP35" s="15"/>
      <c r="CQ35" s="15"/>
      <c r="CR35" s="15"/>
      <c r="CS35" s="15"/>
      <c r="CT35" s="15">
        <v>194.9</v>
      </c>
      <c r="CU35" s="15">
        <v>98.8</v>
      </c>
      <c r="CV35" s="15">
        <v>1.2</v>
      </c>
      <c r="CW35" s="15">
        <v>103.7</v>
      </c>
      <c r="CX35" s="15">
        <v>66.3</v>
      </c>
      <c r="CY35" s="15">
        <v>16.5</v>
      </c>
      <c r="CZ35" s="15">
        <v>0.4</v>
      </c>
      <c r="DA35" s="15">
        <v>7.9</v>
      </c>
      <c r="DB35" s="15">
        <v>5.101</v>
      </c>
      <c r="DC35" s="15">
        <v>9.9</v>
      </c>
      <c r="DD35" s="15">
        <v>5.4</v>
      </c>
      <c r="DE35" s="15">
        <v>0.3</v>
      </c>
      <c r="DF35" s="15">
        <v>2.1</v>
      </c>
      <c r="DG35" s="15">
        <v>2.1</v>
      </c>
      <c r="DH35" s="15">
        <v>19.100000000000001</v>
      </c>
      <c r="DI35" s="15">
        <v>8.6</v>
      </c>
      <c r="DJ35" s="15">
        <v>4.5</v>
      </c>
      <c r="DK35" s="15">
        <v>3</v>
      </c>
      <c r="DL35" s="15">
        <v>18</v>
      </c>
      <c r="DM35" s="15">
        <v>13.3</v>
      </c>
      <c r="DN35" s="15">
        <v>15.7</v>
      </c>
      <c r="DO35" s="15">
        <v>22</v>
      </c>
      <c r="DP35" s="15">
        <v>64.8</v>
      </c>
      <c r="DQ35" s="15">
        <v>3</v>
      </c>
      <c r="DR35" s="15">
        <v>0.9</v>
      </c>
      <c r="DS35" s="15">
        <v>2.4</v>
      </c>
      <c r="DT35" s="15">
        <v>2.6</v>
      </c>
      <c r="DU35" s="15">
        <v>16</v>
      </c>
      <c r="DV35" s="15">
        <v>2.1</v>
      </c>
      <c r="DW35" s="15">
        <v>12</v>
      </c>
      <c r="DX35" s="15">
        <v>1.2</v>
      </c>
      <c r="DY35" s="15"/>
      <c r="DZ35" s="15">
        <v>4.8</v>
      </c>
      <c r="EA35" s="15">
        <v>3.6</v>
      </c>
      <c r="EB35" s="15">
        <v>3.8</v>
      </c>
      <c r="EC35" s="15">
        <v>5.8</v>
      </c>
      <c r="ED35" s="15">
        <v>15.5</v>
      </c>
      <c r="EE35" s="15">
        <v>11.4</v>
      </c>
      <c r="EF35" s="15">
        <v>27.2</v>
      </c>
      <c r="EG35" s="15">
        <v>29.6</v>
      </c>
      <c r="EH35" s="15">
        <v>76.8</v>
      </c>
      <c r="EI35" s="15">
        <v>81.599999999999994</v>
      </c>
      <c r="EJ35" s="15">
        <v>13.7</v>
      </c>
      <c r="EK35" s="15">
        <v>8.6</v>
      </c>
      <c r="EL35" s="15">
        <v>6</v>
      </c>
      <c r="EM35" s="15">
        <v>2</v>
      </c>
      <c r="EN35" s="15">
        <v>9.4</v>
      </c>
      <c r="EO35" s="15">
        <v>3.9</v>
      </c>
      <c r="EP35" s="15">
        <v>4.4000000000000004</v>
      </c>
      <c r="EQ35" s="15">
        <v>4.3</v>
      </c>
      <c r="ER35" s="15">
        <v>15.5</v>
      </c>
      <c r="ES35" s="15">
        <v>0</v>
      </c>
      <c r="ET35" s="15">
        <v>16.8</v>
      </c>
      <c r="EU35" s="15">
        <v>119.5</v>
      </c>
      <c r="EV35" s="15">
        <v>0.6</v>
      </c>
      <c r="EW35" s="15">
        <v>20</v>
      </c>
      <c r="EX35" s="15">
        <v>43.7</v>
      </c>
      <c r="EY35" s="15">
        <v>89</v>
      </c>
      <c r="EZ35" s="15">
        <v>16.8</v>
      </c>
      <c r="FA35" s="15">
        <v>10</v>
      </c>
      <c r="FB35" s="15">
        <v>18.600000000000001</v>
      </c>
      <c r="FC35" s="15">
        <v>9.8000000000000007</v>
      </c>
      <c r="FD35" s="15">
        <v>35.5</v>
      </c>
      <c r="FE35" s="15">
        <v>28</v>
      </c>
      <c r="FF35" s="15">
        <v>14.2</v>
      </c>
      <c r="FG35" s="15">
        <v>19</v>
      </c>
      <c r="FH35" s="15">
        <v>6.6</v>
      </c>
      <c r="FI35" s="15">
        <v>7275.701</v>
      </c>
      <c r="FJ35" s="16"/>
      <c r="FK35" s="15">
        <v>19.47184</v>
      </c>
      <c r="FL35" s="15">
        <v>3.181</v>
      </c>
      <c r="FM35" s="15">
        <v>6.0880000000000001</v>
      </c>
      <c r="FN35" s="15">
        <v>7.2</v>
      </c>
      <c r="FO35" s="15">
        <v>26.359770000000001</v>
      </c>
      <c r="FP35" s="15">
        <v>18.863409999999998</v>
      </c>
      <c r="FQ35" s="15">
        <v>8.8000000000000007</v>
      </c>
      <c r="FR35" s="15">
        <v>16</v>
      </c>
      <c r="FS35" s="15">
        <v>105.96402</v>
      </c>
    </row>
    <row r="36" spans="1:175" ht="24" customHeight="1" x14ac:dyDescent="0.3">
      <c r="A36" s="17" t="s">
        <v>43</v>
      </c>
      <c r="B36" s="17" t="s">
        <v>824</v>
      </c>
      <c r="C36" s="18">
        <v>65.3</v>
      </c>
      <c r="D36" s="18">
        <v>644.1</v>
      </c>
      <c r="E36" s="18">
        <v>145.80000000000001</v>
      </c>
      <c r="F36" s="18"/>
      <c r="G36" s="18"/>
      <c r="H36" s="18">
        <v>85.1</v>
      </c>
      <c r="I36" s="18">
        <v>77.900000000000006</v>
      </c>
      <c r="J36" s="18"/>
      <c r="K36" s="18"/>
      <c r="L36" s="18">
        <v>184.8</v>
      </c>
      <c r="M36" s="18">
        <v>205.7</v>
      </c>
      <c r="N36" s="18">
        <v>207.3</v>
      </c>
      <c r="O36" s="18">
        <v>289</v>
      </c>
      <c r="P36" s="18">
        <v>211.7</v>
      </c>
      <c r="Q36" s="18">
        <v>110.3</v>
      </c>
      <c r="R36" s="18">
        <v>248.5</v>
      </c>
      <c r="S36" s="18">
        <v>4.3</v>
      </c>
      <c r="T36" s="18"/>
      <c r="U36" s="18"/>
      <c r="V36" s="18"/>
      <c r="W36" s="18"/>
      <c r="X36" s="18">
        <v>112.9</v>
      </c>
      <c r="Y36" s="18">
        <v>6.7</v>
      </c>
      <c r="Z36" s="18">
        <v>4.5999999999999996</v>
      </c>
      <c r="AA36" s="18"/>
      <c r="AB36" s="18">
        <v>6</v>
      </c>
      <c r="AC36" s="18">
        <v>13.7</v>
      </c>
      <c r="AD36" s="18">
        <v>90.6</v>
      </c>
      <c r="AE36" s="18"/>
      <c r="AF36" s="18"/>
      <c r="AG36" s="18"/>
      <c r="AH36" s="18"/>
      <c r="AI36" s="18">
        <v>65.099999999999994</v>
      </c>
      <c r="AJ36" s="18">
        <v>95</v>
      </c>
      <c r="AK36" s="18"/>
      <c r="AL36" s="18"/>
      <c r="AM36" s="18"/>
      <c r="AN36" s="18">
        <v>6.4</v>
      </c>
      <c r="AO36" s="18">
        <v>0</v>
      </c>
      <c r="AP36" s="18">
        <v>32</v>
      </c>
      <c r="AQ36" s="18">
        <v>72.900000000000006</v>
      </c>
      <c r="AR36" s="18">
        <v>20.3</v>
      </c>
      <c r="AS36" s="18">
        <v>18.600000000000001</v>
      </c>
      <c r="AT36" s="18">
        <v>13.3</v>
      </c>
      <c r="AU36" s="18">
        <v>56.7</v>
      </c>
      <c r="AV36" s="18">
        <v>183.3</v>
      </c>
      <c r="AW36" s="18">
        <v>183.8</v>
      </c>
      <c r="AX36" s="18">
        <v>184.5</v>
      </c>
      <c r="AY36" s="18">
        <v>84.3</v>
      </c>
      <c r="AZ36" s="18">
        <v>8.1</v>
      </c>
      <c r="BA36" s="18">
        <v>4.5999999999999996</v>
      </c>
      <c r="BB36" s="18">
        <v>33.9</v>
      </c>
      <c r="BC36" s="18">
        <v>34.9</v>
      </c>
      <c r="BD36" s="18">
        <v>2</v>
      </c>
      <c r="BE36" s="18">
        <v>16.399999999999999</v>
      </c>
      <c r="BF36" s="18">
        <v>61.7</v>
      </c>
      <c r="BG36" s="18"/>
      <c r="BH36" s="18"/>
      <c r="BI36" s="18">
        <v>45</v>
      </c>
      <c r="BJ36" s="18"/>
      <c r="BK36" s="18"/>
      <c r="BL36" s="18">
        <v>46.5</v>
      </c>
      <c r="BM36" s="18"/>
      <c r="BN36" s="18"/>
      <c r="BO36" s="18"/>
      <c r="BP36" s="18">
        <v>67.2</v>
      </c>
      <c r="BQ36" s="18">
        <v>175.8</v>
      </c>
      <c r="BR36" s="18">
        <v>173.6</v>
      </c>
      <c r="BS36" s="18">
        <v>206.9</v>
      </c>
      <c r="BT36" s="18">
        <v>271.3</v>
      </c>
      <c r="BU36" s="18"/>
      <c r="BV36" s="18"/>
      <c r="BW36" s="18"/>
      <c r="BX36" s="18"/>
      <c r="BY36" s="18"/>
      <c r="BZ36" s="18"/>
      <c r="CA36" s="18"/>
      <c r="CB36" s="18">
        <v>0</v>
      </c>
      <c r="CC36" s="18">
        <v>1.2</v>
      </c>
      <c r="CD36" s="18">
        <v>139.19999999999999</v>
      </c>
      <c r="CE36" s="18">
        <v>106.9</v>
      </c>
      <c r="CF36" s="18">
        <v>66.2</v>
      </c>
      <c r="CG36" s="18">
        <v>75.900000000000006</v>
      </c>
      <c r="CH36" s="18">
        <v>29.9</v>
      </c>
      <c r="CI36" s="18"/>
      <c r="CJ36" s="18"/>
      <c r="CK36" s="18"/>
      <c r="CL36" s="18">
        <v>145</v>
      </c>
      <c r="CM36" s="18">
        <v>147.19999999999999</v>
      </c>
      <c r="CN36" s="18">
        <v>149.4</v>
      </c>
      <c r="CO36" s="18"/>
      <c r="CP36" s="18"/>
      <c r="CQ36" s="18"/>
      <c r="CR36" s="18"/>
      <c r="CS36" s="18"/>
      <c r="CT36" s="18">
        <v>137.6</v>
      </c>
      <c r="CU36" s="18">
        <v>78.8</v>
      </c>
      <c r="CV36" s="18">
        <v>1.2</v>
      </c>
      <c r="CW36" s="18">
        <v>105.2</v>
      </c>
      <c r="CX36" s="18">
        <v>66.900000000000006</v>
      </c>
      <c r="CY36" s="18">
        <v>16.2</v>
      </c>
      <c r="CZ36" s="18">
        <v>0.4</v>
      </c>
      <c r="DA36" s="18">
        <v>7.8</v>
      </c>
      <c r="DB36" s="18">
        <v>5.0759999999999996</v>
      </c>
      <c r="DC36" s="18">
        <v>9.9</v>
      </c>
      <c r="DD36" s="18">
        <v>5.4</v>
      </c>
      <c r="DE36" s="18">
        <v>0.3</v>
      </c>
      <c r="DF36" s="18">
        <v>2</v>
      </c>
      <c r="DG36" s="18">
        <v>2.1</v>
      </c>
      <c r="DH36" s="18">
        <v>19</v>
      </c>
      <c r="DI36" s="18">
        <v>8.6</v>
      </c>
      <c r="DJ36" s="18">
        <v>4.5</v>
      </c>
      <c r="DK36" s="18">
        <v>3</v>
      </c>
      <c r="DL36" s="18">
        <v>18</v>
      </c>
      <c r="DM36" s="18">
        <v>13.5</v>
      </c>
      <c r="DN36" s="18">
        <v>16</v>
      </c>
      <c r="DO36" s="18">
        <v>21.2</v>
      </c>
      <c r="DP36" s="18">
        <v>63.8</v>
      </c>
      <c r="DQ36" s="18">
        <v>3</v>
      </c>
      <c r="DR36" s="18">
        <v>1.2</v>
      </c>
      <c r="DS36" s="18">
        <v>2.4</v>
      </c>
      <c r="DT36" s="18">
        <v>2.6</v>
      </c>
      <c r="DU36" s="18">
        <v>16.100000000000001</v>
      </c>
      <c r="DV36" s="18">
        <v>2.4</v>
      </c>
      <c r="DW36" s="18">
        <v>12</v>
      </c>
      <c r="DX36" s="18">
        <v>1.2</v>
      </c>
      <c r="DY36" s="18"/>
      <c r="DZ36" s="18">
        <v>4.8</v>
      </c>
      <c r="EA36" s="18">
        <v>3.5</v>
      </c>
      <c r="EB36" s="18">
        <v>3.7</v>
      </c>
      <c r="EC36" s="18">
        <v>5.7</v>
      </c>
      <c r="ED36" s="18">
        <v>15.5</v>
      </c>
      <c r="EE36" s="18">
        <v>14.3</v>
      </c>
      <c r="EF36" s="18">
        <v>39</v>
      </c>
      <c r="EG36" s="18">
        <v>29.7</v>
      </c>
      <c r="EH36" s="18">
        <v>73.900000000000006</v>
      </c>
      <c r="EI36" s="18">
        <v>79.8</v>
      </c>
      <c r="EJ36" s="18">
        <v>16.399999999999999</v>
      </c>
      <c r="EK36" s="18">
        <v>9.4</v>
      </c>
      <c r="EL36" s="18">
        <v>6.2</v>
      </c>
      <c r="EM36" s="18">
        <v>2.1</v>
      </c>
      <c r="EN36" s="18">
        <v>9.4</v>
      </c>
      <c r="EO36" s="18">
        <v>3.9</v>
      </c>
      <c r="EP36" s="18">
        <v>4.4000000000000004</v>
      </c>
      <c r="EQ36" s="18">
        <v>4.3</v>
      </c>
      <c r="ER36" s="18">
        <v>16.100000000000001</v>
      </c>
      <c r="ES36" s="18">
        <v>0</v>
      </c>
      <c r="ET36" s="18">
        <v>16.399999999999999</v>
      </c>
      <c r="EU36" s="18">
        <v>120.2</v>
      </c>
      <c r="EV36" s="18">
        <v>0.6</v>
      </c>
      <c r="EW36" s="18">
        <v>24.1</v>
      </c>
      <c r="EX36" s="18">
        <v>33</v>
      </c>
      <c r="EY36" s="18">
        <v>89.2</v>
      </c>
      <c r="EZ36" s="18">
        <v>16.3</v>
      </c>
      <c r="FA36" s="18">
        <v>10</v>
      </c>
      <c r="FB36" s="18">
        <v>18.7</v>
      </c>
      <c r="FC36" s="18">
        <v>10.6</v>
      </c>
      <c r="FD36" s="18">
        <v>36.200000000000003</v>
      </c>
      <c r="FE36" s="18">
        <v>28.1</v>
      </c>
      <c r="FF36" s="18">
        <v>14.6</v>
      </c>
      <c r="FG36" s="18">
        <v>19.100000000000001</v>
      </c>
      <c r="FH36" s="18">
        <v>6.9</v>
      </c>
      <c r="FI36" s="18">
        <v>7172.7759999999998</v>
      </c>
      <c r="FJ36" s="16"/>
      <c r="FK36" s="18">
        <v>19.501059999999999</v>
      </c>
      <c r="FL36" s="18">
        <v>3.1920000000000002</v>
      </c>
      <c r="FM36" s="18">
        <v>6.0919999999999996</v>
      </c>
      <c r="FN36" s="18">
        <v>7.2</v>
      </c>
      <c r="FO36" s="18">
        <v>26.20504</v>
      </c>
      <c r="FP36" s="18">
        <v>18.863289999999999</v>
      </c>
      <c r="FQ36" s="18">
        <v>8.8000000000000007</v>
      </c>
      <c r="FR36" s="18">
        <v>16</v>
      </c>
      <c r="FS36" s="18">
        <v>105.85339</v>
      </c>
    </row>
    <row r="37" spans="1:175" ht="24" customHeight="1" x14ac:dyDescent="0.3">
      <c r="A37" s="17" t="s">
        <v>43</v>
      </c>
      <c r="B37" s="17" t="s">
        <v>825</v>
      </c>
      <c r="C37" s="18">
        <v>65.099999999999994</v>
      </c>
      <c r="D37" s="18">
        <v>644.9</v>
      </c>
      <c r="E37" s="18">
        <v>147</v>
      </c>
      <c r="F37" s="18"/>
      <c r="G37" s="18"/>
      <c r="H37" s="18">
        <v>85.3</v>
      </c>
      <c r="I37" s="18">
        <v>78.099999999999994</v>
      </c>
      <c r="J37" s="18"/>
      <c r="K37" s="18"/>
      <c r="L37" s="18">
        <v>184.2</v>
      </c>
      <c r="M37" s="18">
        <v>204.8</v>
      </c>
      <c r="N37" s="18">
        <v>206.5</v>
      </c>
      <c r="O37" s="18">
        <v>288.7</v>
      </c>
      <c r="P37" s="18">
        <v>210.4</v>
      </c>
      <c r="Q37" s="18">
        <v>110.3</v>
      </c>
      <c r="R37" s="18">
        <v>250.6</v>
      </c>
      <c r="S37" s="18">
        <v>4.3</v>
      </c>
      <c r="T37" s="18"/>
      <c r="U37" s="18"/>
      <c r="V37" s="18"/>
      <c r="W37" s="18"/>
      <c r="X37" s="18">
        <v>108</v>
      </c>
      <c r="Y37" s="18">
        <v>8.4</v>
      </c>
      <c r="Z37" s="18">
        <v>4.5999999999999996</v>
      </c>
      <c r="AA37" s="18"/>
      <c r="AB37" s="18">
        <v>5.5</v>
      </c>
      <c r="AC37" s="18">
        <v>13.8</v>
      </c>
      <c r="AD37" s="18">
        <v>90.6</v>
      </c>
      <c r="AE37" s="18"/>
      <c r="AF37" s="18"/>
      <c r="AG37" s="18"/>
      <c r="AH37" s="18"/>
      <c r="AI37" s="18">
        <v>60.5</v>
      </c>
      <c r="AJ37" s="18">
        <v>50.7</v>
      </c>
      <c r="AK37" s="18"/>
      <c r="AL37" s="18"/>
      <c r="AM37" s="18"/>
      <c r="AN37" s="18">
        <v>6.4</v>
      </c>
      <c r="AO37" s="18">
        <v>0</v>
      </c>
      <c r="AP37" s="18">
        <v>30</v>
      </c>
      <c r="AQ37" s="18">
        <v>71.3</v>
      </c>
      <c r="AR37" s="18">
        <v>20.9</v>
      </c>
      <c r="AS37" s="18">
        <v>18.600000000000001</v>
      </c>
      <c r="AT37" s="18">
        <v>13.3</v>
      </c>
      <c r="AU37" s="18">
        <v>56.2</v>
      </c>
      <c r="AV37" s="18">
        <v>184.1</v>
      </c>
      <c r="AW37" s="18">
        <v>184.1</v>
      </c>
      <c r="AX37" s="18">
        <v>184.9</v>
      </c>
      <c r="AY37" s="18">
        <v>85.1</v>
      </c>
      <c r="AZ37" s="18">
        <v>8.1</v>
      </c>
      <c r="BA37" s="18">
        <v>4.5999999999999996</v>
      </c>
      <c r="BB37" s="18">
        <v>32.5</v>
      </c>
      <c r="BC37" s="18">
        <v>34</v>
      </c>
      <c r="BD37" s="18">
        <v>2</v>
      </c>
      <c r="BE37" s="18">
        <v>16.7</v>
      </c>
      <c r="BF37" s="18">
        <v>95.3</v>
      </c>
      <c r="BG37" s="18"/>
      <c r="BH37" s="18"/>
      <c r="BI37" s="18">
        <v>45.1</v>
      </c>
      <c r="BJ37" s="18"/>
      <c r="BK37" s="18"/>
      <c r="BL37" s="18">
        <v>46.3</v>
      </c>
      <c r="BM37" s="18"/>
      <c r="BN37" s="18"/>
      <c r="BO37" s="18"/>
      <c r="BP37" s="18">
        <v>67.2</v>
      </c>
      <c r="BQ37" s="18">
        <v>175.6</v>
      </c>
      <c r="BR37" s="18">
        <v>172.9</v>
      </c>
      <c r="BS37" s="18">
        <v>207</v>
      </c>
      <c r="BT37" s="18">
        <v>270.5</v>
      </c>
      <c r="BU37" s="18"/>
      <c r="BV37" s="18"/>
      <c r="BW37" s="18"/>
      <c r="BX37" s="18"/>
      <c r="BY37" s="18"/>
      <c r="BZ37" s="18"/>
      <c r="CA37" s="18"/>
      <c r="CB37" s="18">
        <v>0</v>
      </c>
      <c r="CC37" s="18">
        <v>1.2</v>
      </c>
      <c r="CD37" s="18">
        <v>120.3</v>
      </c>
      <c r="CE37" s="18">
        <v>99.9</v>
      </c>
      <c r="CF37" s="18">
        <v>66.400000000000006</v>
      </c>
      <c r="CG37" s="18">
        <v>77.599999999999994</v>
      </c>
      <c r="CH37" s="18">
        <v>30.2</v>
      </c>
      <c r="CI37" s="18"/>
      <c r="CJ37" s="18"/>
      <c r="CK37" s="18"/>
      <c r="CL37" s="18">
        <v>144.4</v>
      </c>
      <c r="CM37" s="18">
        <v>146.69999999999999</v>
      </c>
      <c r="CN37" s="18">
        <v>149.30000000000001</v>
      </c>
      <c r="CO37" s="18"/>
      <c r="CP37" s="18"/>
      <c r="CQ37" s="18"/>
      <c r="CR37" s="18"/>
      <c r="CS37" s="18"/>
      <c r="CT37" s="18">
        <v>137.6</v>
      </c>
      <c r="CU37" s="18">
        <v>78.8</v>
      </c>
      <c r="CV37" s="18">
        <v>1.1000000000000001</v>
      </c>
      <c r="CW37" s="18">
        <v>102.4</v>
      </c>
      <c r="CX37" s="18">
        <v>67.400000000000006</v>
      </c>
      <c r="CY37" s="18">
        <v>16.100000000000001</v>
      </c>
      <c r="CZ37" s="18">
        <v>0.4</v>
      </c>
      <c r="DA37" s="18">
        <v>7.8</v>
      </c>
      <c r="DB37" s="18">
        <v>5.1749999999999998</v>
      </c>
      <c r="DC37" s="18">
        <v>10</v>
      </c>
      <c r="DD37" s="18">
        <v>5.4</v>
      </c>
      <c r="DE37" s="18">
        <v>0.3</v>
      </c>
      <c r="DF37" s="18">
        <v>2.4</v>
      </c>
      <c r="DG37" s="18">
        <v>2.1</v>
      </c>
      <c r="DH37" s="18">
        <v>19.2</v>
      </c>
      <c r="DI37" s="18">
        <v>8.4</v>
      </c>
      <c r="DJ37" s="18">
        <v>4.5</v>
      </c>
      <c r="DK37" s="18">
        <v>3</v>
      </c>
      <c r="DL37" s="18">
        <v>18</v>
      </c>
      <c r="DM37" s="18">
        <v>13.5</v>
      </c>
      <c r="DN37" s="18">
        <v>16.100000000000001</v>
      </c>
      <c r="DO37" s="18">
        <v>20.9</v>
      </c>
      <c r="DP37" s="18">
        <v>64.2</v>
      </c>
      <c r="DQ37" s="18">
        <v>3</v>
      </c>
      <c r="DR37" s="18">
        <v>1.2</v>
      </c>
      <c r="DS37" s="18">
        <v>2.4</v>
      </c>
      <c r="DT37" s="18">
        <v>2.6</v>
      </c>
      <c r="DU37" s="18">
        <v>16.100000000000001</v>
      </c>
      <c r="DV37" s="18">
        <v>2.4</v>
      </c>
      <c r="DW37" s="18">
        <v>12.1</v>
      </c>
      <c r="DX37" s="18">
        <v>1.1000000000000001</v>
      </c>
      <c r="DY37" s="18"/>
      <c r="DZ37" s="18">
        <v>4.8</v>
      </c>
      <c r="EA37" s="18">
        <v>3.5</v>
      </c>
      <c r="EB37" s="18">
        <v>3.8</v>
      </c>
      <c r="EC37" s="18">
        <v>5.8</v>
      </c>
      <c r="ED37" s="18">
        <v>15.6</v>
      </c>
      <c r="EE37" s="18">
        <v>15.3</v>
      </c>
      <c r="EF37" s="18">
        <v>40.4</v>
      </c>
      <c r="EG37" s="18">
        <v>30.2</v>
      </c>
      <c r="EH37" s="18">
        <v>72.7</v>
      </c>
      <c r="EI37" s="18">
        <v>82.1</v>
      </c>
      <c r="EJ37" s="18">
        <v>12.2</v>
      </c>
      <c r="EK37" s="18">
        <v>7</v>
      </c>
      <c r="EL37" s="18">
        <v>6</v>
      </c>
      <c r="EM37" s="18">
        <v>2.1</v>
      </c>
      <c r="EN37" s="18">
        <v>9.1999999999999993</v>
      </c>
      <c r="EO37" s="18">
        <v>3.9</v>
      </c>
      <c r="EP37" s="18">
        <v>4.4000000000000004</v>
      </c>
      <c r="EQ37" s="18">
        <v>4.3</v>
      </c>
      <c r="ER37" s="18">
        <v>14.8</v>
      </c>
      <c r="ES37" s="18">
        <v>0</v>
      </c>
      <c r="ET37" s="18">
        <v>15.7</v>
      </c>
      <c r="EU37" s="18">
        <v>121.9</v>
      </c>
      <c r="EV37" s="18">
        <v>0.6</v>
      </c>
      <c r="EW37" s="18">
        <v>19.100000000000001</v>
      </c>
      <c r="EX37" s="18">
        <v>34.299999999999997</v>
      </c>
      <c r="EY37" s="18">
        <v>89.5</v>
      </c>
      <c r="EZ37" s="18">
        <v>15.6</v>
      </c>
      <c r="FA37" s="18">
        <v>10</v>
      </c>
      <c r="FB37" s="18">
        <v>18.7</v>
      </c>
      <c r="FC37" s="18">
        <v>9.4</v>
      </c>
      <c r="FD37" s="18">
        <v>36.200000000000003</v>
      </c>
      <c r="FE37" s="18">
        <v>27.9</v>
      </c>
      <c r="FF37" s="18">
        <v>14.6</v>
      </c>
      <c r="FG37" s="18">
        <v>19</v>
      </c>
      <c r="FH37" s="18">
        <v>8</v>
      </c>
      <c r="FI37" s="18">
        <v>7115.2749999999996</v>
      </c>
      <c r="FJ37" s="16"/>
      <c r="FK37" s="18">
        <v>19.418839999999999</v>
      </c>
      <c r="FL37" s="18">
        <v>3.165</v>
      </c>
      <c r="FM37" s="18">
        <v>6.0919999999999996</v>
      </c>
      <c r="FN37" s="18">
        <v>7.2</v>
      </c>
      <c r="FO37" s="18">
        <v>26.166820000000001</v>
      </c>
      <c r="FP37" s="18">
        <v>18.863230000000001</v>
      </c>
      <c r="FQ37" s="18">
        <v>8.9</v>
      </c>
      <c r="FR37" s="18">
        <v>16.100000000000001</v>
      </c>
      <c r="FS37" s="18">
        <v>105.90589</v>
      </c>
    </row>
    <row r="38" spans="1:175" ht="24" customHeight="1" x14ac:dyDescent="0.3">
      <c r="A38" s="17" t="s">
        <v>43</v>
      </c>
      <c r="B38" s="17" t="s">
        <v>826</v>
      </c>
      <c r="C38" s="18">
        <v>70.400000000000006</v>
      </c>
      <c r="D38" s="18">
        <v>645.79999999999995</v>
      </c>
      <c r="E38" s="18">
        <v>161</v>
      </c>
      <c r="F38" s="18"/>
      <c r="G38" s="18"/>
      <c r="H38" s="18">
        <v>85.1</v>
      </c>
      <c r="I38" s="18">
        <v>78</v>
      </c>
      <c r="J38" s="18"/>
      <c r="K38" s="18"/>
      <c r="L38" s="18">
        <v>185.2</v>
      </c>
      <c r="M38" s="18">
        <v>204.3</v>
      </c>
      <c r="N38" s="18">
        <v>206.4</v>
      </c>
      <c r="O38" s="18">
        <v>285.89999999999998</v>
      </c>
      <c r="P38" s="18">
        <v>211.5</v>
      </c>
      <c r="Q38" s="18">
        <v>110.7</v>
      </c>
      <c r="R38" s="18">
        <v>250.2</v>
      </c>
      <c r="S38" s="18">
        <v>4.3</v>
      </c>
      <c r="T38" s="18"/>
      <c r="U38" s="18"/>
      <c r="V38" s="18"/>
      <c r="W38" s="18"/>
      <c r="X38" s="18">
        <v>108.5</v>
      </c>
      <c r="Y38" s="18">
        <v>8.4</v>
      </c>
      <c r="Z38" s="18">
        <v>4.5999999999999996</v>
      </c>
      <c r="AA38" s="18"/>
      <c r="AB38" s="18">
        <v>5.4</v>
      </c>
      <c r="AC38" s="18">
        <v>13.8</v>
      </c>
      <c r="AD38" s="18">
        <v>90.8</v>
      </c>
      <c r="AE38" s="18"/>
      <c r="AF38" s="18"/>
      <c r="AG38" s="18"/>
      <c r="AH38" s="18"/>
      <c r="AI38" s="18">
        <v>60.4</v>
      </c>
      <c r="AJ38" s="18">
        <v>98.6</v>
      </c>
      <c r="AK38" s="18"/>
      <c r="AL38" s="18"/>
      <c r="AM38" s="18"/>
      <c r="AN38" s="18">
        <v>6.4</v>
      </c>
      <c r="AO38" s="18">
        <v>0</v>
      </c>
      <c r="AP38" s="18">
        <v>30</v>
      </c>
      <c r="AQ38" s="18">
        <v>74.900000000000006</v>
      </c>
      <c r="AR38" s="18">
        <v>19.7</v>
      </c>
      <c r="AS38" s="18">
        <v>18.600000000000001</v>
      </c>
      <c r="AT38" s="18">
        <v>13.3</v>
      </c>
      <c r="AU38" s="18">
        <v>57</v>
      </c>
      <c r="AV38" s="18">
        <v>184.1</v>
      </c>
      <c r="AW38" s="18">
        <v>184.1</v>
      </c>
      <c r="AX38" s="18">
        <v>185.2</v>
      </c>
      <c r="AY38" s="18">
        <v>84.3</v>
      </c>
      <c r="AZ38" s="18">
        <v>8</v>
      </c>
      <c r="BA38" s="18">
        <v>4.5999999999999996</v>
      </c>
      <c r="BB38" s="18">
        <v>34.5</v>
      </c>
      <c r="BC38" s="18">
        <v>32.6</v>
      </c>
      <c r="BD38" s="18">
        <v>2</v>
      </c>
      <c r="BE38" s="18">
        <v>15.5</v>
      </c>
      <c r="BF38" s="18">
        <v>53.6</v>
      </c>
      <c r="BG38" s="18"/>
      <c r="BH38" s="18"/>
      <c r="BI38" s="18">
        <v>45.1</v>
      </c>
      <c r="BJ38" s="18"/>
      <c r="BK38" s="18"/>
      <c r="BL38" s="18">
        <v>46.2</v>
      </c>
      <c r="BM38" s="18"/>
      <c r="BN38" s="18"/>
      <c r="BO38" s="18"/>
      <c r="BP38" s="18">
        <v>67.2</v>
      </c>
      <c r="BQ38" s="18">
        <v>175.8</v>
      </c>
      <c r="BR38" s="18">
        <v>173.5</v>
      </c>
      <c r="BS38" s="18">
        <v>206.3</v>
      </c>
      <c r="BT38" s="18">
        <v>270.5</v>
      </c>
      <c r="BU38" s="18"/>
      <c r="BV38" s="18"/>
      <c r="BW38" s="18"/>
      <c r="BX38" s="18"/>
      <c r="BY38" s="18"/>
      <c r="BZ38" s="18"/>
      <c r="CA38" s="18"/>
      <c r="CB38" s="18">
        <v>0</v>
      </c>
      <c r="CC38" s="18">
        <v>1.2</v>
      </c>
      <c r="CD38" s="18">
        <v>140.30000000000001</v>
      </c>
      <c r="CE38" s="18">
        <v>101.4</v>
      </c>
      <c r="CF38" s="18">
        <v>66.400000000000006</v>
      </c>
      <c r="CG38" s="18">
        <v>77.5</v>
      </c>
      <c r="CH38" s="18">
        <v>30.1</v>
      </c>
      <c r="CI38" s="18"/>
      <c r="CJ38" s="18"/>
      <c r="CK38" s="18"/>
      <c r="CL38" s="18">
        <v>144.4</v>
      </c>
      <c r="CM38" s="18">
        <v>147.30000000000001</v>
      </c>
      <c r="CN38" s="18">
        <v>149.19999999999999</v>
      </c>
      <c r="CO38" s="18"/>
      <c r="CP38" s="18"/>
      <c r="CQ38" s="18"/>
      <c r="CR38" s="18"/>
      <c r="CS38" s="18"/>
      <c r="CT38" s="18">
        <v>137.6</v>
      </c>
      <c r="CU38" s="18">
        <v>77.8</v>
      </c>
      <c r="CV38" s="18">
        <v>1.1000000000000001</v>
      </c>
      <c r="CW38" s="18">
        <v>101.7</v>
      </c>
      <c r="CX38" s="18">
        <v>67.5</v>
      </c>
      <c r="CY38" s="18">
        <v>17.8</v>
      </c>
      <c r="CZ38" s="18">
        <v>0.3</v>
      </c>
      <c r="DA38" s="18">
        <v>7.7</v>
      </c>
      <c r="DB38" s="18">
        <v>5.1509999999999998</v>
      </c>
      <c r="DC38" s="18">
        <v>9.9</v>
      </c>
      <c r="DD38" s="18">
        <v>5.4</v>
      </c>
      <c r="DE38" s="18">
        <v>0.3</v>
      </c>
      <c r="DF38" s="18">
        <v>2.4</v>
      </c>
      <c r="DG38" s="18">
        <v>2.1</v>
      </c>
      <c r="DH38" s="18">
        <v>19.100000000000001</v>
      </c>
      <c r="DI38" s="18">
        <v>8.1999999999999993</v>
      </c>
      <c r="DJ38" s="18">
        <v>4.5</v>
      </c>
      <c r="DK38" s="18">
        <v>3</v>
      </c>
      <c r="DL38" s="18">
        <v>18</v>
      </c>
      <c r="DM38" s="18">
        <v>13.4</v>
      </c>
      <c r="DN38" s="18">
        <v>16.2</v>
      </c>
      <c r="DO38" s="18">
        <v>19.7</v>
      </c>
      <c r="DP38" s="18">
        <v>67.3</v>
      </c>
      <c r="DQ38" s="18">
        <v>3</v>
      </c>
      <c r="DR38" s="18">
        <v>1.9</v>
      </c>
      <c r="DS38" s="18">
        <v>2.4</v>
      </c>
      <c r="DT38" s="18">
        <v>2.6</v>
      </c>
      <c r="DU38" s="18">
        <v>16.100000000000001</v>
      </c>
      <c r="DV38" s="18">
        <v>2.4</v>
      </c>
      <c r="DW38" s="18">
        <v>12</v>
      </c>
      <c r="DX38" s="18">
        <v>1.2</v>
      </c>
      <c r="DY38" s="18"/>
      <c r="DZ38" s="18">
        <v>4.7</v>
      </c>
      <c r="EA38" s="18">
        <v>3.5</v>
      </c>
      <c r="EB38" s="18">
        <v>3.8</v>
      </c>
      <c r="EC38" s="18">
        <v>5.8</v>
      </c>
      <c r="ED38" s="18">
        <v>15.6</v>
      </c>
      <c r="EE38" s="18">
        <v>13.7</v>
      </c>
      <c r="EF38" s="18">
        <v>44.6</v>
      </c>
      <c r="EG38" s="18">
        <v>30.7</v>
      </c>
      <c r="EH38" s="18">
        <v>72.2</v>
      </c>
      <c r="EI38" s="18">
        <v>80.3</v>
      </c>
      <c r="EJ38" s="18">
        <v>13.1</v>
      </c>
      <c r="EK38" s="18">
        <v>8.5</v>
      </c>
      <c r="EL38" s="18">
        <v>5.9</v>
      </c>
      <c r="EM38" s="18">
        <v>2.1</v>
      </c>
      <c r="EN38" s="18">
        <v>9.1</v>
      </c>
      <c r="EO38" s="18">
        <v>4</v>
      </c>
      <c r="EP38" s="18">
        <v>4.4000000000000004</v>
      </c>
      <c r="EQ38" s="18">
        <v>4.3</v>
      </c>
      <c r="ER38" s="18">
        <v>15.8</v>
      </c>
      <c r="ES38" s="18">
        <v>0</v>
      </c>
      <c r="ET38" s="18">
        <v>14.5</v>
      </c>
      <c r="EU38" s="18">
        <v>122.8</v>
      </c>
      <c r="EV38" s="18">
        <v>0.6</v>
      </c>
      <c r="EW38" s="18">
        <v>34.200000000000003</v>
      </c>
      <c r="EX38" s="18">
        <v>43.5</v>
      </c>
      <c r="EY38" s="18">
        <v>89.8</v>
      </c>
      <c r="EZ38" s="18">
        <v>14.6</v>
      </c>
      <c r="FA38" s="18">
        <v>10</v>
      </c>
      <c r="FB38" s="18">
        <v>18.7</v>
      </c>
      <c r="FC38" s="18">
        <v>9.3000000000000007</v>
      </c>
      <c r="FD38" s="18">
        <v>36.299999999999997</v>
      </c>
      <c r="FE38" s="18">
        <v>27.9</v>
      </c>
      <c r="FF38" s="18">
        <v>14.6</v>
      </c>
      <c r="FG38" s="18">
        <v>19</v>
      </c>
      <c r="FH38" s="18">
        <v>8.4</v>
      </c>
      <c r="FI38" s="18">
        <v>7194.1509999999998</v>
      </c>
      <c r="FJ38" s="16"/>
      <c r="FK38" s="18">
        <v>19.357500000000002</v>
      </c>
      <c r="FL38" s="18">
        <v>0</v>
      </c>
      <c r="FM38" s="18">
        <v>6.0880000000000001</v>
      </c>
      <c r="FN38" s="18">
        <v>7.2</v>
      </c>
      <c r="FO38" s="18">
        <v>26.245349999999998</v>
      </c>
      <c r="FP38" s="18">
        <v>18.863219999999998</v>
      </c>
      <c r="FQ38" s="18">
        <v>8.9</v>
      </c>
      <c r="FR38" s="18">
        <v>16</v>
      </c>
      <c r="FS38" s="18">
        <v>102.65407</v>
      </c>
    </row>
    <row r="39" spans="1:175" ht="24" customHeight="1" x14ac:dyDescent="0.3">
      <c r="A39" s="17" t="s">
        <v>43</v>
      </c>
      <c r="B39" s="17" t="s">
        <v>827</v>
      </c>
      <c r="C39" s="18">
        <v>64.7</v>
      </c>
      <c r="D39" s="18">
        <v>642.6</v>
      </c>
      <c r="E39" s="18">
        <v>213.7</v>
      </c>
      <c r="F39" s="18"/>
      <c r="G39" s="18"/>
      <c r="H39" s="18">
        <v>85.3</v>
      </c>
      <c r="I39" s="18">
        <v>78.2</v>
      </c>
      <c r="J39" s="18"/>
      <c r="K39" s="18"/>
      <c r="L39" s="18">
        <v>184.8</v>
      </c>
      <c r="M39" s="18">
        <v>204.2</v>
      </c>
      <c r="N39" s="18">
        <v>206.9</v>
      </c>
      <c r="O39" s="18">
        <v>288.10000000000002</v>
      </c>
      <c r="P39" s="18">
        <v>211.3</v>
      </c>
      <c r="Q39" s="18">
        <v>110.3</v>
      </c>
      <c r="R39" s="18">
        <v>249.8</v>
      </c>
      <c r="S39" s="18">
        <v>4.3</v>
      </c>
      <c r="T39" s="18"/>
      <c r="U39" s="18"/>
      <c r="V39" s="18"/>
      <c r="W39" s="18"/>
      <c r="X39" s="18">
        <v>111.8</v>
      </c>
      <c r="Y39" s="18">
        <v>6.6</v>
      </c>
      <c r="Z39" s="18">
        <v>5.4</v>
      </c>
      <c r="AA39" s="18"/>
      <c r="AB39" s="18">
        <v>5.5</v>
      </c>
      <c r="AC39" s="18">
        <v>13.9</v>
      </c>
      <c r="AD39" s="18">
        <v>90.4</v>
      </c>
      <c r="AE39" s="18"/>
      <c r="AF39" s="18"/>
      <c r="AG39" s="18"/>
      <c r="AH39" s="18"/>
      <c r="AI39" s="18">
        <v>60.2</v>
      </c>
      <c r="AJ39" s="18">
        <v>70.900000000000006</v>
      </c>
      <c r="AK39" s="18"/>
      <c r="AL39" s="18"/>
      <c r="AM39" s="18"/>
      <c r="AN39" s="18">
        <v>6.4</v>
      </c>
      <c r="AO39" s="18">
        <v>53.4</v>
      </c>
      <c r="AP39" s="18">
        <v>30</v>
      </c>
      <c r="AQ39" s="18">
        <v>75</v>
      </c>
      <c r="AR39" s="18">
        <v>19.3</v>
      </c>
      <c r="AS39" s="18">
        <v>18.600000000000001</v>
      </c>
      <c r="AT39" s="18">
        <v>13.3</v>
      </c>
      <c r="AU39" s="18">
        <v>56.4</v>
      </c>
      <c r="AV39" s="18">
        <v>183.7</v>
      </c>
      <c r="AW39" s="18">
        <v>183.8</v>
      </c>
      <c r="AX39" s="18">
        <v>184.5</v>
      </c>
      <c r="AY39" s="18">
        <v>83.6</v>
      </c>
      <c r="AZ39" s="18">
        <v>8.1</v>
      </c>
      <c r="BA39" s="18">
        <v>4.5999999999999996</v>
      </c>
      <c r="BB39" s="18">
        <v>34.1</v>
      </c>
      <c r="BC39" s="18">
        <v>32.5</v>
      </c>
      <c r="BD39" s="18">
        <v>2</v>
      </c>
      <c r="BE39" s="18">
        <v>16.3</v>
      </c>
      <c r="BF39" s="18">
        <v>76.400000000000006</v>
      </c>
      <c r="BG39" s="18"/>
      <c r="BH39" s="18"/>
      <c r="BI39" s="18">
        <v>45</v>
      </c>
      <c r="BJ39" s="18"/>
      <c r="BK39" s="18"/>
      <c r="BL39" s="18">
        <v>46.3</v>
      </c>
      <c r="BM39" s="18"/>
      <c r="BN39" s="18"/>
      <c r="BO39" s="18"/>
      <c r="BP39" s="18">
        <v>67.2</v>
      </c>
      <c r="BQ39" s="18">
        <v>174.8</v>
      </c>
      <c r="BR39" s="18">
        <v>173.1</v>
      </c>
      <c r="BS39" s="18">
        <v>207.2</v>
      </c>
      <c r="BT39" s="18">
        <v>270</v>
      </c>
      <c r="BU39" s="18"/>
      <c r="BV39" s="18"/>
      <c r="BW39" s="18"/>
      <c r="BX39" s="18"/>
      <c r="BY39" s="18"/>
      <c r="BZ39" s="18"/>
      <c r="CA39" s="18"/>
      <c r="CB39" s="18">
        <v>0</v>
      </c>
      <c r="CC39" s="18">
        <v>1.2</v>
      </c>
      <c r="CD39" s="18">
        <v>170.9</v>
      </c>
      <c r="CE39" s="18">
        <v>95</v>
      </c>
      <c r="CF39" s="18">
        <v>62.2</v>
      </c>
      <c r="CG39" s="18">
        <v>75.900000000000006</v>
      </c>
      <c r="CH39" s="18">
        <v>29.5</v>
      </c>
      <c r="CI39" s="18"/>
      <c r="CJ39" s="18"/>
      <c r="CK39" s="18"/>
      <c r="CL39" s="18">
        <v>143.80000000000001</v>
      </c>
      <c r="CM39" s="18">
        <v>146</v>
      </c>
      <c r="CN39" s="18">
        <v>148.9</v>
      </c>
      <c r="CO39" s="18"/>
      <c r="CP39" s="18"/>
      <c r="CQ39" s="18"/>
      <c r="CR39" s="18"/>
      <c r="CS39" s="18"/>
      <c r="CT39" s="18">
        <v>137.69999999999999</v>
      </c>
      <c r="CU39" s="18">
        <v>77.7</v>
      </c>
      <c r="CV39" s="18">
        <v>1</v>
      </c>
      <c r="CW39" s="18">
        <v>92.7</v>
      </c>
      <c r="CX39" s="18">
        <v>66.900000000000006</v>
      </c>
      <c r="CY39" s="18">
        <v>16.600000000000001</v>
      </c>
      <c r="CZ39" s="18">
        <v>0.3</v>
      </c>
      <c r="DA39" s="18">
        <v>7.7</v>
      </c>
      <c r="DB39" s="18">
        <v>5.1660000000000004</v>
      </c>
      <c r="DC39" s="18">
        <v>9.9</v>
      </c>
      <c r="DD39" s="18">
        <v>5.4</v>
      </c>
      <c r="DE39" s="18">
        <v>0.3</v>
      </c>
      <c r="DF39" s="18">
        <v>2.4</v>
      </c>
      <c r="DG39" s="18">
        <v>2.1</v>
      </c>
      <c r="DH39" s="18">
        <v>19</v>
      </c>
      <c r="DI39" s="18">
        <v>8.1999999999999993</v>
      </c>
      <c r="DJ39" s="18">
        <v>4.5</v>
      </c>
      <c r="DK39" s="18">
        <v>3.1</v>
      </c>
      <c r="DL39" s="18">
        <v>18</v>
      </c>
      <c r="DM39" s="18">
        <v>13.4</v>
      </c>
      <c r="DN39" s="18">
        <v>16.100000000000001</v>
      </c>
      <c r="DO39" s="18">
        <v>18.8</v>
      </c>
      <c r="DP39" s="18">
        <v>64.099999999999994</v>
      </c>
      <c r="DQ39" s="18">
        <v>3</v>
      </c>
      <c r="DR39" s="18">
        <v>2</v>
      </c>
      <c r="DS39" s="18">
        <v>2.4</v>
      </c>
      <c r="DT39" s="18">
        <v>2.7</v>
      </c>
      <c r="DU39" s="18">
        <v>16.100000000000001</v>
      </c>
      <c r="DV39" s="18">
        <v>2.4</v>
      </c>
      <c r="DW39" s="18">
        <v>12</v>
      </c>
      <c r="DX39" s="18">
        <v>1.2</v>
      </c>
      <c r="DY39" s="18"/>
      <c r="DZ39" s="18">
        <v>4.7</v>
      </c>
      <c r="EA39" s="18">
        <v>3.4</v>
      </c>
      <c r="EB39" s="18">
        <v>3.7</v>
      </c>
      <c r="EC39" s="18">
        <v>5.7</v>
      </c>
      <c r="ED39" s="18">
        <v>15.5</v>
      </c>
      <c r="EE39" s="18">
        <v>16.100000000000001</v>
      </c>
      <c r="EF39" s="18">
        <v>50</v>
      </c>
      <c r="EG39" s="18">
        <v>30.6</v>
      </c>
      <c r="EH39" s="18">
        <v>68.2</v>
      </c>
      <c r="EI39" s="18">
        <v>78.7</v>
      </c>
      <c r="EJ39" s="18">
        <v>11.2</v>
      </c>
      <c r="EK39" s="18">
        <v>8.1</v>
      </c>
      <c r="EL39" s="18">
        <v>5.9</v>
      </c>
      <c r="EM39" s="18">
        <v>2.1</v>
      </c>
      <c r="EN39" s="18">
        <v>9</v>
      </c>
      <c r="EO39" s="18">
        <v>4</v>
      </c>
      <c r="EP39" s="18">
        <v>4.4000000000000004</v>
      </c>
      <c r="EQ39" s="18">
        <v>4.4000000000000004</v>
      </c>
      <c r="ER39" s="18">
        <v>14.5</v>
      </c>
      <c r="ES39" s="18">
        <v>0</v>
      </c>
      <c r="ET39" s="18">
        <v>13.1</v>
      </c>
      <c r="EU39" s="18">
        <v>123.6</v>
      </c>
      <c r="EV39" s="18">
        <v>0.6</v>
      </c>
      <c r="EW39" s="18">
        <v>44.5</v>
      </c>
      <c r="EX39" s="18">
        <v>51.4</v>
      </c>
      <c r="EY39" s="18">
        <v>89.5</v>
      </c>
      <c r="EZ39" s="18">
        <v>13.3</v>
      </c>
      <c r="FA39" s="18">
        <v>10</v>
      </c>
      <c r="FB39" s="18">
        <v>18.7</v>
      </c>
      <c r="FC39" s="18">
        <v>9.3000000000000007</v>
      </c>
      <c r="FD39" s="18">
        <v>37.1</v>
      </c>
      <c r="FE39" s="18">
        <v>28</v>
      </c>
      <c r="FF39" s="18">
        <v>14.5</v>
      </c>
      <c r="FG39" s="18">
        <v>19</v>
      </c>
      <c r="FH39" s="18">
        <v>8.1</v>
      </c>
      <c r="FI39" s="18">
        <v>7301.6660000000002</v>
      </c>
      <c r="FJ39" s="16"/>
      <c r="FK39" s="18">
        <v>19.23621</v>
      </c>
      <c r="FL39" s="18">
        <v>0</v>
      </c>
      <c r="FM39" s="18">
        <v>6.0919999999999996</v>
      </c>
      <c r="FN39" s="18">
        <v>7.2</v>
      </c>
      <c r="FO39" s="18">
        <v>25.892250000000001</v>
      </c>
      <c r="FP39" s="18">
        <v>18.86233</v>
      </c>
      <c r="FQ39" s="18">
        <v>8.8000000000000007</v>
      </c>
      <c r="FR39" s="18">
        <v>16.100000000000001</v>
      </c>
      <c r="FS39" s="18">
        <v>102.18279</v>
      </c>
    </row>
    <row r="40" spans="1:175" ht="24" customHeight="1" x14ac:dyDescent="0.3">
      <c r="A40" s="17" t="s">
        <v>43</v>
      </c>
      <c r="B40" s="17" t="s">
        <v>828</v>
      </c>
      <c r="C40" s="18">
        <v>65.400000000000006</v>
      </c>
      <c r="D40" s="18">
        <v>643.9</v>
      </c>
      <c r="E40" s="18">
        <v>214.5</v>
      </c>
      <c r="F40" s="18"/>
      <c r="G40" s="18"/>
      <c r="H40" s="18">
        <v>30.2</v>
      </c>
      <c r="I40" s="18">
        <v>77.099999999999994</v>
      </c>
      <c r="J40" s="18"/>
      <c r="K40" s="18"/>
      <c r="L40" s="18">
        <v>185.8</v>
      </c>
      <c r="M40" s="18">
        <v>204</v>
      </c>
      <c r="N40" s="18">
        <v>207.8</v>
      </c>
      <c r="O40" s="18">
        <v>287.60000000000002</v>
      </c>
      <c r="P40" s="18">
        <v>210.8</v>
      </c>
      <c r="Q40" s="18">
        <v>110.5</v>
      </c>
      <c r="R40" s="18">
        <v>348.1</v>
      </c>
      <c r="S40" s="18">
        <v>4.3</v>
      </c>
      <c r="T40" s="18"/>
      <c r="U40" s="18"/>
      <c r="V40" s="18"/>
      <c r="W40" s="18"/>
      <c r="X40" s="18">
        <v>112</v>
      </c>
      <c r="Y40" s="18">
        <v>6.8</v>
      </c>
      <c r="Z40" s="18">
        <v>5.4</v>
      </c>
      <c r="AA40" s="18"/>
      <c r="AB40" s="18">
        <v>6.1</v>
      </c>
      <c r="AC40" s="18">
        <v>14.1</v>
      </c>
      <c r="AD40" s="18">
        <v>90.5</v>
      </c>
      <c r="AE40" s="18"/>
      <c r="AF40" s="18"/>
      <c r="AG40" s="18"/>
      <c r="AH40" s="18"/>
      <c r="AI40" s="18">
        <v>55.1</v>
      </c>
      <c r="AJ40" s="18">
        <v>111.1</v>
      </c>
      <c r="AK40" s="18"/>
      <c r="AL40" s="18"/>
      <c r="AM40" s="18"/>
      <c r="AN40" s="18">
        <v>6.4</v>
      </c>
      <c r="AO40" s="18">
        <v>153.9</v>
      </c>
      <c r="AP40" s="18">
        <v>29.6</v>
      </c>
      <c r="AQ40" s="18">
        <v>62.5</v>
      </c>
      <c r="AR40" s="18">
        <v>18.7</v>
      </c>
      <c r="AS40" s="18">
        <v>18.600000000000001</v>
      </c>
      <c r="AT40" s="18">
        <v>13.3</v>
      </c>
      <c r="AU40" s="18">
        <v>58.2</v>
      </c>
      <c r="AV40" s="18">
        <v>183.8</v>
      </c>
      <c r="AW40" s="18">
        <v>184.2</v>
      </c>
      <c r="AX40" s="18">
        <v>184.8</v>
      </c>
      <c r="AY40" s="18">
        <v>84</v>
      </c>
      <c r="AZ40" s="18">
        <v>8</v>
      </c>
      <c r="BA40" s="18">
        <v>4.5999999999999996</v>
      </c>
      <c r="BB40" s="18">
        <v>34.5</v>
      </c>
      <c r="BC40" s="18">
        <v>32.4</v>
      </c>
      <c r="BD40" s="18">
        <v>2</v>
      </c>
      <c r="BE40" s="18">
        <v>16.7</v>
      </c>
      <c r="BF40" s="18">
        <v>59.5</v>
      </c>
      <c r="BG40" s="18"/>
      <c r="BH40" s="18"/>
      <c r="BI40" s="18">
        <v>20.3</v>
      </c>
      <c r="BJ40" s="18"/>
      <c r="BK40" s="18"/>
      <c r="BL40" s="18">
        <v>46.2</v>
      </c>
      <c r="BM40" s="18"/>
      <c r="BN40" s="18"/>
      <c r="BO40" s="18"/>
      <c r="BP40" s="18">
        <v>67.2</v>
      </c>
      <c r="BQ40" s="18">
        <v>175.7</v>
      </c>
      <c r="BR40" s="18">
        <v>172.9</v>
      </c>
      <c r="BS40" s="18">
        <v>206.6</v>
      </c>
      <c r="BT40" s="18">
        <v>270.60000000000002</v>
      </c>
      <c r="BU40" s="18"/>
      <c r="BV40" s="18"/>
      <c r="BW40" s="18"/>
      <c r="BX40" s="18"/>
      <c r="BY40" s="18"/>
      <c r="BZ40" s="18"/>
      <c r="CA40" s="18"/>
      <c r="CB40" s="18">
        <v>0</v>
      </c>
      <c r="CC40" s="18">
        <v>1.1000000000000001</v>
      </c>
      <c r="CD40" s="18">
        <v>129.19999999999999</v>
      </c>
      <c r="CE40" s="18">
        <v>92.8</v>
      </c>
      <c r="CF40" s="18">
        <v>62.2</v>
      </c>
      <c r="CG40" s="18">
        <v>76</v>
      </c>
      <c r="CH40" s="18">
        <v>29.5</v>
      </c>
      <c r="CI40" s="18"/>
      <c r="CJ40" s="18"/>
      <c r="CK40" s="18"/>
      <c r="CL40" s="18">
        <v>144.4</v>
      </c>
      <c r="CM40" s="18">
        <v>146.80000000000001</v>
      </c>
      <c r="CN40" s="18">
        <v>149.5</v>
      </c>
      <c r="CO40" s="18"/>
      <c r="CP40" s="18"/>
      <c r="CQ40" s="18"/>
      <c r="CR40" s="18"/>
      <c r="CS40" s="18"/>
      <c r="CT40" s="18">
        <v>137.6</v>
      </c>
      <c r="CU40" s="18">
        <v>77.8</v>
      </c>
      <c r="CV40" s="18">
        <v>0.9</v>
      </c>
      <c r="CW40" s="18">
        <v>90.9</v>
      </c>
      <c r="CX40" s="18">
        <v>66.2</v>
      </c>
      <c r="CY40" s="18">
        <v>15.4</v>
      </c>
      <c r="CZ40" s="18">
        <v>0.3</v>
      </c>
      <c r="DA40" s="18">
        <v>7.7</v>
      </c>
      <c r="DB40" s="18">
        <v>5.1109999999999998</v>
      </c>
      <c r="DC40" s="18">
        <v>9.9</v>
      </c>
      <c r="DD40" s="18">
        <v>3.9</v>
      </c>
      <c r="DE40" s="18">
        <v>0.3</v>
      </c>
      <c r="DF40" s="18">
        <v>2.2999999999999998</v>
      </c>
      <c r="DG40" s="18">
        <v>2</v>
      </c>
      <c r="DH40" s="18">
        <v>18.899999999999999</v>
      </c>
      <c r="DI40" s="18">
        <v>7.3</v>
      </c>
      <c r="DJ40" s="18">
        <v>4.5</v>
      </c>
      <c r="DK40" s="18">
        <v>3.1</v>
      </c>
      <c r="DL40" s="18">
        <v>18</v>
      </c>
      <c r="DM40" s="18">
        <v>13.1</v>
      </c>
      <c r="DN40" s="18">
        <v>15.7</v>
      </c>
      <c r="DO40" s="18">
        <v>17.399999999999999</v>
      </c>
      <c r="DP40" s="18">
        <v>56.7</v>
      </c>
      <c r="DQ40" s="18">
        <v>3</v>
      </c>
      <c r="DR40" s="18">
        <v>1.7</v>
      </c>
      <c r="DS40" s="18">
        <v>2.4</v>
      </c>
      <c r="DT40" s="18">
        <v>2.7</v>
      </c>
      <c r="DU40" s="18">
        <v>15.7</v>
      </c>
      <c r="DV40" s="18">
        <v>2.4</v>
      </c>
      <c r="DW40" s="18">
        <v>8.9</v>
      </c>
      <c r="DX40" s="18">
        <v>1.1000000000000001</v>
      </c>
      <c r="DY40" s="18"/>
      <c r="DZ40" s="18">
        <v>4.3</v>
      </c>
      <c r="EA40" s="18">
        <v>3.3</v>
      </c>
      <c r="EB40" s="18">
        <v>3.7</v>
      </c>
      <c r="EC40" s="18">
        <v>5.7</v>
      </c>
      <c r="ED40" s="18">
        <v>15.5</v>
      </c>
      <c r="EE40" s="18">
        <v>14.2</v>
      </c>
      <c r="EF40" s="18">
        <v>46.6</v>
      </c>
      <c r="EG40" s="18">
        <v>30.5</v>
      </c>
      <c r="EH40" s="18">
        <v>56.3</v>
      </c>
      <c r="EI40" s="18">
        <v>58.9</v>
      </c>
      <c r="EJ40" s="18">
        <v>9.9</v>
      </c>
      <c r="EK40" s="18">
        <v>5.4</v>
      </c>
      <c r="EL40" s="18">
        <v>5.9</v>
      </c>
      <c r="EM40" s="18">
        <v>2.1</v>
      </c>
      <c r="EN40" s="18">
        <v>8.4</v>
      </c>
      <c r="EO40" s="18">
        <v>4</v>
      </c>
      <c r="EP40" s="18">
        <v>4.5</v>
      </c>
      <c r="EQ40" s="18">
        <v>4.4000000000000004</v>
      </c>
      <c r="ER40" s="18">
        <v>14.2</v>
      </c>
      <c r="ES40" s="18">
        <v>0</v>
      </c>
      <c r="ET40" s="18">
        <v>11.4</v>
      </c>
      <c r="EU40" s="18">
        <v>122.2</v>
      </c>
      <c r="EV40" s="18">
        <v>0.6</v>
      </c>
      <c r="EW40" s="18">
        <v>53.5</v>
      </c>
      <c r="EX40" s="18">
        <v>57.1</v>
      </c>
      <c r="EY40" s="18">
        <v>88.1</v>
      </c>
      <c r="EZ40" s="18">
        <v>11.6</v>
      </c>
      <c r="FA40" s="18">
        <v>10</v>
      </c>
      <c r="FB40" s="18">
        <v>18.600000000000001</v>
      </c>
      <c r="FC40" s="18">
        <v>9.3000000000000007</v>
      </c>
      <c r="FD40" s="18">
        <v>37.299999999999997</v>
      </c>
      <c r="FE40" s="18">
        <v>28</v>
      </c>
      <c r="FF40" s="18">
        <v>14.5</v>
      </c>
      <c r="FG40" s="18">
        <v>18.600000000000001</v>
      </c>
      <c r="FH40" s="18">
        <v>7.8</v>
      </c>
      <c r="FI40" s="18">
        <v>7337.1109999999999</v>
      </c>
      <c r="FJ40" s="16"/>
      <c r="FK40" s="18">
        <v>19.012619999999998</v>
      </c>
      <c r="FL40" s="18">
        <v>0</v>
      </c>
      <c r="FM40" s="18">
        <v>6.0960000000000001</v>
      </c>
      <c r="FN40" s="18">
        <v>7.2</v>
      </c>
      <c r="FO40" s="18">
        <v>25.754100000000001</v>
      </c>
      <c r="FP40" s="18">
        <v>18.862819999999999</v>
      </c>
      <c r="FQ40" s="18">
        <v>8.8000000000000007</v>
      </c>
      <c r="FR40" s="18">
        <v>16</v>
      </c>
      <c r="FS40" s="18">
        <v>101.72554</v>
      </c>
    </row>
    <row r="41" spans="1:175" ht="24" customHeight="1" x14ac:dyDescent="0.3">
      <c r="A41" s="17" t="s">
        <v>43</v>
      </c>
      <c r="B41" s="17" t="s">
        <v>829</v>
      </c>
      <c r="C41" s="18">
        <v>57.5</v>
      </c>
      <c r="D41" s="18">
        <v>644.6</v>
      </c>
      <c r="E41" s="18">
        <v>214.1</v>
      </c>
      <c r="F41" s="18"/>
      <c r="G41" s="18"/>
      <c r="H41" s="18">
        <v>21.6</v>
      </c>
      <c r="I41" s="18">
        <v>76.8</v>
      </c>
      <c r="J41" s="18"/>
      <c r="K41" s="18"/>
      <c r="L41" s="18">
        <v>183.2</v>
      </c>
      <c r="M41" s="18">
        <v>203.7</v>
      </c>
      <c r="N41" s="18">
        <v>205.7</v>
      </c>
      <c r="O41" s="18">
        <v>285.7</v>
      </c>
      <c r="P41" s="18">
        <v>208.3</v>
      </c>
      <c r="Q41" s="18">
        <v>106.7</v>
      </c>
      <c r="R41" s="18">
        <v>377.3</v>
      </c>
      <c r="S41" s="18">
        <v>4.2</v>
      </c>
      <c r="T41" s="18"/>
      <c r="U41" s="18"/>
      <c r="V41" s="18"/>
      <c r="W41" s="18"/>
      <c r="X41" s="18">
        <v>111</v>
      </c>
      <c r="Y41" s="18">
        <v>6.5</v>
      </c>
      <c r="Z41" s="18">
        <v>5.3</v>
      </c>
      <c r="AA41" s="18"/>
      <c r="AB41" s="18">
        <v>6.8</v>
      </c>
      <c r="AC41" s="18">
        <v>14</v>
      </c>
      <c r="AD41" s="18">
        <v>90.6</v>
      </c>
      <c r="AE41" s="18"/>
      <c r="AF41" s="18"/>
      <c r="AG41" s="18"/>
      <c r="AH41" s="18"/>
      <c r="AI41" s="18">
        <v>52.5</v>
      </c>
      <c r="AJ41" s="18">
        <v>111.4</v>
      </c>
      <c r="AK41" s="18"/>
      <c r="AL41" s="18"/>
      <c r="AM41" s="18"/>
      <c r="AN41" s="18">
        <v>6.4</v>
      </c>
      <c r="AO41" s="18">
        <v>183.9</v>
      </c>
      <c r="AP41" s="18">
        <v>29</v>
      </c>
      <c r="AQ41" s="18">
        <v>0</v>
      </c>
      <c r="AR41" s="18">
        <v>19.100000000000001</v>
      </c>
      <c r="AS41" s="18">
        <v>18.600000000000001</v>
      </c>
      <c r="AT41" s="18">
        <v>13.3</v>
      </c>
      <c r="AU41" s="18">
        <v>59.6</v>
      </c>
      <c r="AV41" s="18">
        <v>181.4</v>
      </c>
      <c r="AW41" s="18">
        <v>182.5</v>
      </c>
      <c r="AX41" s="18">
        <v>185.1</v>
      </c>
      <c r="AY41" s="18">
        <v>83.5</v>
      </c>
      <c r="AZ41" s="18">
        <v>8.1</v>
      </c>
      <c r="BA41" s="18">
        <v>4.5999999999999996</v>
      </c>
      <c r="BB41" s="18">
        <v>33.6</v>
      </c>
      <c r="BC41" s="18">
        <v>31.9</v>
      </c>
      <c r="BD41" s="18">
        <v>2</v>
      </c>
      <c r="BE41" s="18">
        <v>16.3</v>
      </c>
      <c r="BF41" s="18">
        <v>46.3</v>
      </c>
      <c r="BG41" s="18"/>
      <c r="BH41" s="18"/>
      <c r="BI41" s="18">
        <v>32.4</v>
      </c>
      <c r="BJ41" s="18"/>
      <c r="BK41" s="18"/>
      <c r="BL41" s="18">
        <v>46.1</v>
      </c>
      <c r="BM41" s="18"/>
      <c r="BN41" s="18"/>
      <c r="BO41" s="18"/>
      <c r="BP41" s="18">
        <v>66.7</v>
      </c>
      <c r="BQ41" s="18">
        <v>176.6</v>
      </c>
      <c r="BR41" s="18">
        <v>174.2</v>
      </c>
      <c r="BS41" s="18">
        <v>207.9</v>
      </c>
      <c r="BT41" s="18">
        <v>271.2</v>
      </c>
      <c r="BU41" s="18"/>
      <c r="BV41" s="18"/>
      <c r="BW41" s="18"/>
      <c r="BX41" s="18"/>
      <c r="BY41" s="18"/>
      <c r="BZ41" s="18"/>
      <c r="CA41" s="18"/>
      <c r="CB41" s="18">
        <v>0</v>
      </c>
      <c r="CC41" s="18">
        <v>1.1000000000000001</v>
      </c>
      <c r="CD41" s="18">
        <v>127.6</v>
      </c>
      <c r="CE41" s="18">
        <v>89.8</v>
      </c>
      <c r="CF41" s="18">
        <v>61.9</v>
      </c>
      <c r="CG41" s="18">
        <v>75.900000000000006</v>
      </c>
      <c r="CH41" s="18">
        <v>29.9</v>
      </c>
      <c r="CI41" s="18"/>
      <c r="CJ41" s="18"/>
      <c r="CK41" s="18"/>
      <c r="CL41" s="18">
        <v>144.80000000000001</v>
      </c>
      <c r="CM41" s="18">
        <v>147.1</v>
      </c>
      <c r="CN41" s="18">
        <v>150.5</v>
      </c>
      <c r="CO41" s="18"/>
      <c r="CP41" s="18"/>
      <c r="CQ41" s="18"/>
      <c r="CR41" s="18"/>
      <c r="CS41" s="18"/>
      <c r="CT41" s="18">
        <v>137.6</v>
      </c>
      <c r="CU41" s="18">
        <v>78</v>
      </c>
      <c r="CV41" s="18">
        <v>0.8</v>
      </c>
      <c r="CW41" s="18">
        <v>85.2</v>
      </c>
      <c r="CX41" s="18">
        <v>63.7</v>
      </c>
      <c r="CY41" s="18">
        <v>17.399999999999999</v>
      </c>
      <c r="CZ41" s="18">
        <v>0.3</v>
      </c>
      <c r="DA41" s="18">
        <v>7.6</v>
      </c>
      <c r="DB41" s="18">
        <v>5.0970000000000004</v>
      </c>
      <c r="DC41" s="18">
        <v>9.9</v>
      </c>
      <c r="DD41" s="18">
        <v>1.8</v>
      </c>
      <c r="DE41" s="18">
        <v>0.3</v>
      </c>
      <c r="DF41" s="18">
        <v>2.1</v>
      </c>
      <c r="DG41" s="18">
        <v>2.1</v>
      </c>
      <c r="DH41" s="18">
        <v>18.8</v>
      </c>
      <c r="DI41" s="18">
        <v>7.3</v>
      </c>
      <c r="DJ41" s="18">
        <v>4.5</v>
      </c>
      <c r="DK41" s="18">
        <v>3.1</v>
      </c>
      <c r="DL41" s="18">
        <v>18</v>
      </c>
      <c r="DM41" s="18">
        <v>12.6</v>
      </c>
      <c r="DN41" s="18">
        <v>15.1</v>
      </c>
      <c r="DO41" s="18">
        <v>18.399999999999999</v>
      </c>
      <c r="DP41" s="18">
        <v>57.2</v>
      </c>
      <c r="DQ41" s="18">
        <v>3</v>
      </c>
      <c r="DR41" s="18">
        <v>1.8</v>
      </c>
      <c r="DS41" s="18">
        <v>2.4</v>
      </c>
      <c r="DT41" s="18">
        <v>2.7</v>
      </c>
      <c r="DU41" s="18">
        <v>14.8</v>
      </c>
      <c r="DV41" s="18">
        <v>2.4</v>
      </c>
      <c r="DW41" s="18">
        <v>6.9</v>
      </c>
      <c r="DX41" s="18">
        <v>1.2</v>
      </c>
      <c r="DY41" s="18"/>
      <c r="DZ41" s="18">
        <v>4</v>
      </c>
      <c r="EA41" s="18">
        <v>3.3</v>
      </c>
      <c r="EB41" s="18">
        <v>3.8</v>
      </c>
      <c r="EC41" s="18">
        <v>5.7</v>
      </c>
      <c r="ED41" s="18">
        <v>15.5</v>
      </c>
      <c r="EE41" s="18">
        <v>14.5</v>
      </c>
      <c r="EF41" s="18">
        <v>47.6</v>
      </c>
      <c r="EG41" s="18">
        <v>29.9</v>
      </c>
      <c r="EH41" s="18">
        <v>62.2</v>
      </c>
      <c r="EI41" s="18">
        <v>63.5</v>
      </c>
      <c r="EJ41" s="18">
        <v>10.3</v>
      </c>
      <c r="EK41" s="18">
        <v>7</v>
      </c>
      <c r="EL41" s="18">
        <v>5.9</v>
      </c>
      <c r="EM41" s="18">
        <v>2.1</v>
      </c>
      <c r="EN41" s="18">
        <v>8.3000000000000007</v>
      </c>
      <c r="EO41" s="18">
        <v>4.0999999999999996</v>
      </c>
      <c r="EP41" s="18">
        <v>4.5</v>
      </c>
      <c r="EQ41" s="18">
        <v>4.5</v>
      </c>
      <c r="ER41" s="18">
        <v>15.2</v>
      </c>
      <c r="ES41" s="18">
        <v>0</v>
      </c>
      <c r="ET41" s="18">
        <v>9.5</v>
      </c>
      <c r="EU41" s="18">
        <v>119.5</v>
      </c>
      <c r="EV41" s="18">
        <v>0.6</v>
      </c>
      <c r="EW41" s="18">
        <v>58.2</v>
      </c>
      <c r="EX41" s="18">
        <v>66.7</v>
      </c>
      <c r="EY41" s="18">
        <v>85.3</v>
      </c>
      <c r="EZ41" s="18">
        <v>9.6</v>
      </c>
      <c r="FA41" s="18">
        <v>10</v>
      </c>
      <c r="FB41" s="18">
        <v>18.600000000000001</v>
      </c>
      <c r="FC41" s="18">
        <v>9.4</v>
      </c>
      <c r="FD41" s="18">
        <v>37.299999999999997</v>
      </c>
      <c r="FE41" s="18">
        <v>27.9</v>
      </c>
      <c r="FF41" s="18">
        <v>14</v>
      </c>
      <c r="FG41" s="18">
        <v>16.3</v>
      </c>
      <c r="FH41" s="18">
        <v>8.5</v>
      </c>
      <c r="FI41" s="18">
        <v>7301.7969999999996</v>
      </c>
      <c r="FJ41" s="16"/>
      <c r="FK41" s="18">
        <v>19.28482</v>
      </c>
      <c r="FL41" s="18">
        <v>0</v>
      </c>
      <c r="FM41" s="18">
        <v>6.0960000000000001</v>
      </c>
      <c r="FN41" s="18">
        <v>7.2</v>
      </c>
      <c r="FO41" s="18">
        <v>25.831189999999999</v>
      </c>
      <c r="FP41" s="18">
        <v>18.863710000000001</v>
      </c>
      <c r="FQ41" s="18">
        <v>8.6999999999999993</v>
      </c>
      <c r="FR41" s="18">
        <v>16</v>
      </c>
      <c r="FS41" s="18">
        <v>101.97572</v>
      </c>
    </row>
    <row r="42" spans="1:175" ht="24" customHeight="1" x14ac:dyDescent="0.3">
      <c r="A42" s="19" t="s">
        <v>43</v>
      </c>
      <c r="B42" s="19" t="s">
        <v>830</v>
      </c>
      <c r="C42" s="20">
        <v>65.099999999999994</v>
      </c>
      <c r="D42" s="20">
        <v>646</v>
      </c>
      <c r="E42" s="20">
        <v>214.3</v>
      </c>
      <c r="F42" s="20"/>
      <c r="G42" s="20"/>
      <c r="H42" s="20">
        <v>22.1</v>
      </c>
      <c r="I42" s="20">
        <v>75.099999999999994</v>
      </c>
      <c r="J42" s="20"/>
      <c r="K42" s="20"/>
      <c r="L42" s="20">
        <v>185.3</v>
      </c>
      <c r="M42" s="20">
        <v>204.8</v>
      </c>
      <c r="N42" s="20">
        <v>208.3</v>
      </c>
      <c r="O42" s="20">
        <v>287.89999999999998</v>
      </c>
      <c r="P42" s="20">
        <v>213.9</v>
      </c>
      <c r="Q42" s="20">
        <v>110.9</v>
      </c>
      <c r="R42" s="20">
        <v>376.4</v>
      </c>
      <c r="S42" s="20">
        <v>4.3</v>
      </c>
      <c r="T42" s="20"/>
      <c r="U42" s="20"/>
      <c r="V42" s="20"/>
      <c r="W42" s="20"/>
      <c r="X42" s="20">
        <v>112.4</v>
      </c>
      <c r="Y42" s="20">
        <v>8.9</v>
      </c>
      <c r="Z42" s="20">
        <v>4.9000000000000004</v>
      </c>
      <c r="AA42" s="20"/>
      <c r="AB42" s="20">
        <v>6.8</v>
      </c>
      <c r="AC42" s="20">
        <v>14</v>
      </c>
      <c r="AD42" s="20">
        <v>90.8</v>
      </c>
      <c r="AE42" s="20"/>
      <c r="AF42" s="20"/>
      <c r="AG42" s="20"/>
      <c r="AH42" s="20"/>
      <c r="AI42" s="20">
        <v>51.3</v>
      </c>
      <c r="AJ42" s="20">
        <v>21.1</v>
      </c>
      <c r="AK42" s="20"/>
      <c r="AL42" s="20"/>
      <c r="AM42" s="20"/>
      <c r="AN42" s="20">
        <v>6.4</v>
      </c>
      <c r="AO42" s="20">
        <v>230</v>
      </c>
      <c r="AP42" s="20">
        <v>29</v>
      </c>
      <c r="AQ42" s="20">
        <v>0</v>
      </c>
      <c r="AR42" s="20">
        <v>19.8</v>
      </c>
      <c r="AS42" s="20">
        <v>18.600000000000001</v>
      </c>
      <c r="AT42" s="20">
        <v>13.3</v>
      </c>
      <c r="AU42" s="20">
        <v>56.8</v>
      </c>
      <c r="AV42" s="20">
        <v>183.5</v>
      </c>
      <c r="AW42" s="20">
        <v>183.9</v>
      </c>
      <c r="AX42" s="20">
        <v>184.9</v>
      </c>
      <c r="AY42" s="20">
        <v>84</v>
      </c>
      <c r="AZ42" s="20">
        <v>7.8</v>
      </c>
      <c r="BA42" s="20">
        <v>4.7</v>
      </c>
      <c r="BB42" s="20">
        <v>19.8</v>
      </c>
      <c r="BC42" s="20">
        <v>29.6</v>
      </c>
      <c r="BD42" s="20">
        <v>2</v>
      </c>
      <c r="BE42" s="20">
        <v>16.600000000000001</v>
      </c>
      <c r="BF42" s="20">
        <v>52.2</v>
      </c>
      <c r="BG42" s="20"/>
      <c r="BH42" s="20"/>
      <c r="BI42" s="20">
        <v>46.7</v>
      </c>
      <c r="BJ42" s="20"/>
      <c r="BK42" s="20"/>
      <c r="BL42" s="20">
        <v>46.5</v>
      </c>
      <c r="BM42" s="20"/>
      <c r="BN42" s="20"/>
      <c r="BO42" s="20"/>
      <c r="BP42" s="20">
        <v>67.2</v>
      </c>
      <c r="BQ42" s="20">
        <v>176.2</v>
      </c>
      <c r="BR42" s="20">
        <v>173.8</v>
      </c>
      <c r="BS42" s="20">
        <v>207.2</v>
      </c>
      <c r="BT42" s="20">
        <v>271.10000000000002</v>
      </c>
      <c r="BU42" s="20"/>
      <c r="BV42" s="20"/>
      <c r="BW42" s="20"/>
      <c r="BX42" s="20"/>
      <c r="BY42" s="20"/>
      <c r="BZ42" s="20"/>
      <c r="CA42" s="20"/>
      <c r="CB42" s="20">
        <v>0</v>
      </c>
      <c r="CC42" s="20">
        <v>1.1000000000000001</v>
      </c>
      <c r="CD42" s="20">
        <v>48.1</v>
      </c>
      <c r="CE42" s="20">
        <v>77.2</v>
      </c>
      <c r="CF42" s="20">
        <v>62.5</v>
      </c>
      <c r="CG42" s="20">
        <v>76</v>
      </c>
      <c r="CH42" s="20">
        <v>30.3</v>
      </c>
      <c r="CI42" s="20"/>
      <c r="CJ42" s="20"/>
      <c r="CK42" s="20"/>
      <c r="CL42" s="20">
        <v>144.69999999999999</v>
      </c>
      <c r="CM42" s="20">
        <v>147.1</v>
      </c>
      <c r="CN42" s="20">
        <v>150</v>
      </c>
      <c r="CO42" s="20"/>
      <c r="CP42" s="20"/>
      <c r="CQ42" s="20"/>
      <c r="CR42" s="20"/>
      <c r="CS42" s="20"/>
      <c r="CT42" s="20">
        <v>212</v>
      </c>
      <c r="CU42" s="20">
        <v>99.1</v>
      </c>
      <c r="CV42" s="20">
        <v>0.6</v>
      </c>
      <c r="CW42" s="20">
        <v>89</v>
      </c>
      <c r="CX42" s="20">
        <v>53.5</v>
      </c>
      <c r="CY42" s="20">
        <v>15.6</v>
      </c>
      <c r="CZ42" s="20">
        <v>0.2</v>
      </c>
      <c r="DA42" s="20">
        <v>7.5</v>
      </c>
      <c r="DB42" s="20">
        <v>4.7119999999999997</v>
      </c>
      <c r="DC42" s="20">
        <v>9.9</v>
      </c>
      <c r="DD42" s="20">
        <v>2</v>
      </c>
      <c r="DE42" s="20">
        <v>0.3</v>
      </c>
      <c r="DF42" s="20">
        <v>2.4</v>
      </c>
      <c r="DG42" s="20">
        <v>2.1</v>
      </c>
      <c r="DH42" s="20">
        <v>18.600000000000001</v>
      </c>
      <c r="DI42" s="20">
        <v>7.3</v>
      </c>
      <c r="DJ42" s="20">
        <v>4.5</v>
      </c>
      <c r="DK42" s="20">
        <v>3.2</v>
      </c>
      <c r="DL42" s="20">
        <v>18</v>
      </c>
      <c r="DM42" s="20">
        <v>11.3</v>
      </c>
      <c r="DN42" s="20">
        <v>13.4</v>
      </c>
      <c r="DO42" s="20">
        <v>16</v>
      </c>
      <c r="DP42" s="20">
        <v>57.1</v>
      </c>
      <c r="DQ42" s="20">
        <v>3</v>
      </c>
      <c r="DR42" s="20">
        <v>1.9</v>
      </c>
      <c r="DS42" s="20">
        <v>2.4</v>
      </c>
      <c r="DT42" s="20">
        <v>2.7</v>
      </c>
      <c r="DU42" s="20">
        <v>12.1</v>
      </c>
      <c r="DV42" s="20">
        <v>2.4</v>
      </c>
      <c r="DW42" s="20">
        <v>10.3</v>
      </c>
      <c r="DX42" s="20">
        <v>1.3</v>
      </c>
      <c r="DY42" s="20"/>
      <c r="DZ42" s="20">
        <v>4</v>
      </c>
      <c r="EA42" s="20">
        <v>3.4</v>
      </c>
      <c r="EB42" s="20">
        <v>3.9</v>
      </c>
      <c r="EC42" s="20">
        <v>5.8</v>
      </c>
      <c r="ED42" s="20">
        <v>15.4</v>
      </c>
      <c r="EE42" s="20">
        <v>13.6</v>
      </c>
      <c r="EF42" s="20">
        <v>50.9</v>
      </c>
      <c r="EG42" s="20">
        <v>23.6</v>
      </c>
      <c r="EH42" s="20">
        <v>58.9</v>
      </c>
      <c r="EI42" s="20">
        <v>65.599999999999994</v>
      </c>
      <c r="EJ42" s="20">
        <v>10.8</v>
      </c>
      <c r="EK42" s="20">
        <v>4.9000000000000004</v>
      </c>
      <c r="EL42" s="20">
        <v>5.9</v>
      </c>
      <c r="EM42" s="20">
        <v>2.1</v>
      </c>
      <c r="EN42" s="20">
        <v>8.3000000000000007</v>
      </c>
      <c r="EO42" s="20">
        <v>4.0999999999999996</v>
      </c>
      <c r="EP42" s="20">
        <v>4.5</v>
      </c>
      <c r="EQ42" s="20">
        <v>4.5</v>
      </c>
      <c r="ER42" s="20">
        <v>15.4</v>
      </c>
      <c r="ES42" s="20">
        <v>0</v>
      </c>
      <c r="ET42" s="20">
        <v>7.2</v>
      </c>
      <c r="EU42" s="20">
        <v>96.8</v>
      </c>
      <c r="EV42" s="20">
        <v>0.6</v>
      </c>
      <c r="EW42" s="20">
        <v>95.3</v>
      </c>
      <c r="EX42" s="20">
        <v>95.1</v>
      </c>
      <c r="EY42" s="20">
        <v>79.2</v>
      </c>
      <c r="EZ42" s="20">
        <v>7.4</v>
      </c>
      <c r="FA42" s="20">
        <v>10</v>
      </c>
      <c r="FB42" s="20">
        <v>18.5</v>
      </c>
      <c r="FC42" s="20">
        <v>9.6999999999999993</v>
      </c>
      <c r="FD42" s="20">
        <v>37.200000000000003</v>
      </c>
      <c r="FE42" s="20">
        <v>27.9</v>
      </c>
      <c r="FF42" s="20">
        <v>14</v>
      </c>
      <c r="FG42" s="20">
        <v>19</v>
      </c>
      <c r="FH42" s="20">
        <v>8.3000000000000007</v>
      </c>
      <c r="FI42" s="20">
        <v>7309.4120000000003</v>
      </c>
      <c r="FJ42" s="16"/>
      <c r="FK42" s="20">
        <v>19.373830000000002</v>
      </c>
      <c r="FL42" s="20">
        <v>0</v>
      </c>
      <c r="FM42" s="20">
        <v>6.1</v>
      </c>
      <c r="FN42" s="20">
        <v>7.2</v>
      </c>
      <c r="FO42" s="20">
        <v>25.87322</v>
      </c>
      <c r="FP42" s="20">
        <v>18.864750000000001</v>
      </c>
      <c r="FQ42" s="20">
        <v>8.6999999999999993</v>
      </c>
      <c r="FR42" s="20">
        <v>16.100000000000001</v>
      </c>
      <c r="FS42" s="20">
        <v>102.2118</v>
      </c>
    </row>
    <row r="43" spans="1:175" ht="24" customHeight="1" x14ac:dyDescent="0.3">
      <c r="A43" s="14" t="s">
        <v>43</v>
      </c>
      <c r="B43" s="14" t="s">
        <v>831</v>
      </c>
      <c r="C43" s="15">
        <v>67</v>
      </c>
      <c r="D43" s="15">
        <v>645.6</v>
      </c>
      <c r="E43" s="15">
        <v>213.9</v>
      </c>
      <c r="F43" s="15"/>
      <c r="G43" s="15"/>
      <c r="H43" s="15">
        <v>22.8</v>
      </c>
      <c r="I43" s="15">
        <v>75.2</v>
      </c>
      <c r="J43" s="15"/>
      <c r="K43" s="15"/>
      <c r="L43" s="15">
        <v>185.2</v>
      </c>
      <c r="M43" s="15">
        <v>204.2</v>
      </c>
      <c r="N43" s="15">
        <v>207.7</v>
      </c>
      <c r="O43" s="15">
        <v>288</v>
      </c>
      <c r="P43" s="15">
        <v>212</v>
      </c>
      <c r="Q43" s="15">
        <v>110.2</v>
      </c>
      <c r="R43" s="15">
        <v>376.3</v>
      </c>
      <c r="S43" s="15">
        <v>4.3</v>
      </c>
      <c r="T43" s="15"/>
      <c r="U43" s="15"/>
      <c r="V43" s="15"/>
      <c r="W43" s="15"/>
      <c r="X43" s="15">
        <v>111.1</v>
      </c>
      <c r="Y43" s="15">
        <v>7.4</v>
      </c>
      <c r="Z43" s="15">
        <v>4.7</v>
      </c>
      <c r="AA43" s="15"/>
      <c r="AB43" s="15">
        <v>6.8</v>
      </c>
      <c r="AC43" s="15">
        <v>14</v>
      </c>
      <c r="AD43" s="15">
        <v>91</v>
      </c>
      <c r="AE43" s="15"/>
      <c r="AF43" s="15"/>
      <c r="AG43" s="15"/>
      <c r="AH43" s="15"/>
      <c r="AI43" s="15">
        <v>49.4</v>
      </c>
      <c r="AJ43" s="15">
        <v>40.700000000000003</v>
      </c>
      <c r="AK43" s="15"/>
      <c r="AL43" s="15"/>
      <c r="AM43" s="15"/>
      <c r="AN43" s="15">
        <v>6.4</v>
      </c>
      <c r="AO43" s="15">
        <v>229.9</v>
      </c>
      <c r="AP43" s="15">
        <v>27.9</v>
      </c>
      <c r="AQ43" s="15">
        <v>0</v>
      </c>
      <c r="AR43" s="15">
        <v>18.899999999999999</v>
      </c>
      <c r="AS43" s="15">
        <v>18.600000000000001</v>
      </c>
      <c r="AT43" s="15">
        <v>13.2</v>
      </c>
      <c r="AU43" s="15">
        <v>55</v>
      </c>
      <c r="AV43" s="15">
        <v>184.5</v>
      </c>
      <c r="AW43" s="15">
        <v>185.3</v>
      </c>
      <c r="AX43" s="15">
        <v>185</v>
      </c>
      <c r="AY43" s="15">
        <v>84.9</v>
      </c>
      <c r="AZ43" s="15">
        <v>7.7</v>
      </c>
      <c r="BA43" s="15">
        <v>4.7</v>
      </c>
      <c r="BB43" s="15">
        <v>28</v>
      </c>
      <c r="BC43" s="15">
        <v>35.5</v>
      </c>
      <c r="BD43" s="15">
        <v>2</v>
      </c>
      <c r="BE43" s="15">
        <v>16.899999999999999</v>
      </c>
      <c r="BF43" s="15">
        <v>56.9</v>
      </c>
      <c r="BG43" s="15"/>
      <c r="BH43" s="15"/>
      <c r="BI43" s="15">
        <v>46.8</v>
      </c>
      <c r="BJ43" s="15"/>
      <c r="BK43" s="15"/>
      <c r="BL43" s="15">
        <v>46.6</v>
      </c>
      <c r="BM43" s="15"/>
      <c r="BN43" s="15"/>
      <c r="BO43" s="15"/>
      <c r="BP43" s="15">
        <v>67.599999999999994</v>
      </c>
      <c r="BQ43" s="15">
        <v>175.2</v>
      </c>
      <c r="BR43" s="15">
        <v>172.8</v>
      </c>
      <c r="BS43" s="15">
        <v>206.5</v>
      </c>
      <c r="BT43" s="15">
        <v>269.8</v>
      </c>
      <c r="BU43" s="15"/>
      <c r="BV43" s="15"/>
      <c r="BW43" s="15"/>
      <c r="BX43" s="15"/>
      <c r="BY43" s="15"/>
      <c r="BZ43" s="15"/>
      <c r="CA43" s="15"/>
      <c r="CB43" s="15">
        <v>0</v>
      </c>
      <c r="CC43" s="15">
        <v>1.1000000000000001</v>
      </c>
      <c r="CD43" s="15">
        <v>68.3</v>
      </c>
      <c r="CE43" s="15">
        <v>92</v>
      </c>
      <c r="CF43" s="15">
        <v>62.8</v>
      </c>
      <c r="CG43" s="15">
        <v>76.099999999999994</v>
      </c>
      <c r="CH43" s="15">
        <v>30.2</v>
      </c>
      <c r="CI43" s="15"/>
      <c r="CJ43" s="15"/>
      <c r="CK43" s="15"/>
      <c r="CL43" s="15">
        <v>144.4</v>
      </c>
      <c r="CM43" s="15">
        <v>146.80000000000001</v>
      </c>
      <c r="CN43" s="15">
        <v>149.19999999999999</v>
      </c>
      <c r="CO43" s="15"/>
      <c r="CP43" s="15"/>
      <c r="CQ43" s="15"/>
      <c r="CR43" s="15"/>
      <c r="CS43" s="15"/>
      <c r="CT43" s="15">
        <v>215.4</v>
      </c>
      <c r="CU43" s="15">
        <v>103.5</v>
      </c>
      <c r="CV43" s="15">
        <v>0.4</v>
      </c>
      <c r="CW43" s="15">
        <v>86.6</v>
      </c>
      <c r="CX43" s="15">
        <v>29.7</v>
      </c>
      <c r="CY43" s="15">
        <v>16.3</v>
      </c>
      <c r="CZ43" s="15">
        <v>0.2</v>
      </c>
      <c r="DA43" s="15">
        <v>7.5</v>
      </c>
      <c r="DB43" s="15">
        <v>5.2949999999999999</v>
      </c>
      <c r="DC43" s="15">
        <v>10</v>
      </c>
      <c r="DD43" s="15">
        <v>2</v>
      </c>
      <c r="DE43" s="15">
        <v>0.3</v>
      </c>
      <c r="DF43" s="15">
        <v>2.2000000000000002</v>
      </c>
      <c r="DG43" s="15">
        <v>2.1</v>
      </c>
      <c r="DH43" s="15">
        <v>18.7</v>
      </c>
      <c r="DI43" s="15">
        <v>7.3</v>
      </c>
      <c r="DJ43" s="15">
        <v>4.5</v>
      </c>
      <c r="DK43" s="15">
        <v>3.2</v>
      </c>
      <c r="DL43" s="15">
        <v>18</v>
      </c>
      <c r="DM43" s="15">
        <v>6.1</v>
      </c>
      <c r="DN43" s="15">
        <v>7.1</v>
      </c>
      <c r="DO43" s="15">
        <v>19.100000000000001</v>
      </c>
      <c r="DP43" s="15">
        <v>64.599999999999994</v>
      </c>
      <c r="DQ43" s="15">
        <v>3</v>
      </c>
      <c r="DR43" s="15">
        <v>1.9</v>
      </c>
      <c r="DS43" s="15">
        <v>2.4</v>
      </c>
      <c r="DT43" s="15">
        <v>2.7</v>
      </c>
      <c r="DU43" s="15">
        <v>5.0999999999999996</v>
      </c>
      <c r="DV43" s="15">
        <v>2.4</v>
      </c>
      <c r="DW43" s="15">
        <v>12.3</v>
      </c>
      <c r="DX43" s="15">
        <v>1.3</v>
      </c>
      <c r="DY43" s="15"/>
      <c r="DZ43" s="15">
        <v>4</v>
      </c>
      <c r="EA43" s="15">
        <v>3.3</v>
      </c>
      <c r="EB43" s="15">
        <v>3.8</v>
      </c>
      <c r="EC43" s="15">
        <v>5.8</v>
      </c>
      <c r="ED43" s="15">
        <v>15.4</v>
      </c>
      <c r="EE43" s="15">
        <v>14.2</v>
      </c>
      <c r="EF43" s="15">
        <v>47.9</v>
      </c>
      <c r="EG43" s="15">
        <v>13.6</v>
      </c>
      <c r="EH43" s="15">
        <v>56.8</v>
      </c>
      <c r="EI43" s="15">
        <v>66.7</v>
      </c>
      <c r="EJ43" s="15">
        <v>9.6</v>
      </c>
      <c r="EK43" s="15">
        <v>6.5</v>
      </c>
      <c r="EL43" s="15">
        <v>5.9</v>
      </c>
      <c r="EM43" s="15">
        <v>2.1</v>
      </c>
      <c r="EN43" s="15">
        <v>8.6</v>
      </c>
      <c r="EO43" s="15">
        <v>4.0999999999999996</v>
      </c>
      <c r="EP43" s="15">
        <v>4.5</v>
      </c>
      <c r="EQ43" s="15">
        <v>4.5</v>
      </c>
      <c r="ER43" s="15">
        <v>14.6</v>
      </c>
      <c r="ES43" s="15">
        <v>0</v>
      </c>
      <c r="ET43" s="15">
        <v>4.5999999999999996</v>
      </c>
      <c r="EU43" s="15">
        <v>55.9</v>
      </c>
      <c r="EV43" s="15">
        <v>0.6</v>
      </c>
      <c r="EW43" s="15">
        <v>103.4</v>
      </c>
      <c r="EX43" s="15">
        <v>104.9</v>
      </c>
      <c r="EY43" s="15">
        <v>50.8</v>
      </c>
      <c r="EZ43" s="15">
        <v>4.9000000000000004</v>
      </c>
      <c r="FA43" s="15">
        <v>10</v>
      </c>
      <c r="FB43" s="15">
        <v>18.600000000000001</v>
      </c>
      <c r="FC43" s="15">
        <v>9.6999999999999993</v>
      </c>
      <c r="FD43" s="15">
        <v>37.299999999999997</v>
      </c>
      <c r="FE43" s="15">
        <v>28.1</v>
      </c>
      <c r="FF43" s="15">
        <v>13.7</v>
      </c>
      <c r="FG43" s="15">
        <v>19</v>
      </c>
      <c r="FH43" s="15">
        <v>8.1999999999999993</v>
      </c>
      <c r="FI43" s="15">
        <v>7277.7950000000001</v>
      </c>
      <c r="FJ43" s="16"/>
      <c r="FK43" s="15">
        <v>19.044809999999998</v>
      </c>
      <c r="FL43" s="15">
        <v>0</v>
      </c>
      <c r="FM43" s="15">
        <v>6.0919999999999996</v>
      </c>
      <c r="FN43" s="15">
        <v>7.2</v>
      </c>
      <c r="FO43" s="15">
        <v>26.102150000000002</v>
      </c>
      <c r="FP43" s="15">
        <v>18.865310000000001</v>
      </c>
      <c r="FQ43" s="15">
        <v>8.9</v>
      </c>
      <c r="FR43" s="15">
        <v>16</v>
      </c>
      <c r="FS43" s="15">
        <v>102.20426999999999</v>
      </c>
    </row>
    <row r="44" spans="1:175" ht="24" customHeight="1" x14ac:dyDescent="0.3">
      <c r="A44" s="17" t="s">
        <v>43</v>
      </c>
      <c r="B44" s="17" t="s">
        <v>832</v>
      </c>
      <c r="C44" s="18">
        <v>64.099999999999994</v>
      </c>
      <c r="D44" s="18">
        <v>645.70000000000005</v>
      </c>
      <c r="E44" s="18">
        <v>213.8</v>
      </c>
      <c r="F44" s="18"/>
      <c r="G44" s="18"/>
      <c r="H44" s="18">
        <v>22.1</v>
      </c>
      <c r="I44" s="18">
        <v>75.099999999999994</v>
      </c>
      <c r="J44" s="18"/>
      <c r="K44" s="18"/>
      <c r="L44" s="18">
        <v>186.3</v>
      </c>
      <c r="M44" s="18">
        <v>205.2</v>
      </c>
      <c r="N44" s="18">
        <v>209.4</v>
      </c>
      <c r="O44" s="18">
        <v>287</v>
      </c>
      <c r="P44" s="18">
        <v>212.7</v>
      </c>
      <c r="Q44" s="18">
        <v>110.5</v>
      </c>
      <c r="R44" s="18">
        <v>378</v>
      </c>
      <c r="S44" s="18">
        <v>4.3</v>
      </c>
      <c r="T44" s="18"/>
      <c r="U44" s="18"/>
      <c r="V44" s="18"/>
      <c r="W44" s="18"/>
      <c r="X44" s="18">
        <v>110.5</v>
      </c>
      <c r="Y44" s="18">
        <v>7.3</v>
      </c>
      <c r="Z44" s="18">
        <v>4.9000000000000004</v>
      </c>
      <c r="AA44" s="18"/>
      <c r="AB44" s="18">
        <v>6.8</v>
      </c>
      <c r="AC44" s="18">
        <v>14</v>
      </c>
      <c r="AD44" s="18">
        <v>90.8</v>
      </c>
      <c r="AE44" s="18"/>
      <c r="AF44" s="18"/>
      <c r="AG44" s="18"/>
      <c r="AH44" s="18"/>
      <c r="AI44" s="18">
        <v>54.3</v>
      </c>
      <c r="AJ44" s="18">
        <v>83.3</v>
      </c>
      <c r="AK44" s="18"/>
      <c r="AL44" s="18"/>
      <c r="AM44" s="18"/>
      <c r="AN44" s="18">
        <v>6.5</v>
      </c>
      <c r="AO44" s="18">
        <v>227.7</v>
      </c>
      <c r="AP44" s="18">
        <v>28.6</v>
      </c>
      <c r="AQ44" s="18">
        <v>0</v>
      </c>
      <c r="AR44" s="18">
        <v>18.7</v>
      </c>
      <c r="AS44" s="18">
        <v>18.600000000000001</v>
      </c>
      <c r="AT44" s="18">
        <v>13.2</v>
      </c>
      <c r="AU44" s="18">
        <v>56.1</v>
      </c>
      <c r="AV44" s="18">
        <v>183.4</v>
      </c>
      <c r="AW44" s="18">
        <v>183.8</v>
      </c>
      <c r="AX44" s="18">
        <v>185</v>
      </c>
      <c r="AY44" s="18">
        <v>83.3</v>
      </c>
      <c r="AZ44" s="18">
        <v>7.7</v>
      </c>
      <c r="BA44" s="18">
        <v>4.9000000000000004</v>
      </c>
      <c r="BB44" s="18">
        <v>32.9</v>
      </c>
      <c r="BC44" s="18">
        <v>38.299999999999997</v>
      </c>
      <c r="BD44" s="18">
        <v>2</v>
      </c>
      <c r="BE44" s="18">
        <v>15.5</v>
      </c>
      <c r="BF44" s="18">
        <v>46.1</v>
      </c>
      <c r="BG44" s="18"/>
      <c r="BH44" s="18"/>
      <c r="BI44" s="18">
        <v>46.6</v>
      </c>
      <c r="BJ44" s="18"/>
      <c r="BK44" s="18"/>
      <c r="BL44" s="18">
        <v>46.7</v>
      </c>
      <c r="BM44" s="18"/>
      <c r="BN44" s="18"/>
      <c r="BO44" s="18"/>
      <c r="BP44" s="18">
        <v>67.2</v>
      </c>
      <c r="BQ44" s="18">
        <v>176.4</v>
      </c>
      <c r="BR44" s="18">
        <v>173.7</v>
      </c>
      <c r="BS44" s="18">
        <v>208.1</v>
      </c>
      <c r="BT44" s="18">
        <v>272</v>
      </c>
      <c r="BU44" s="18"/>
      <c r="BV44" s="18"/>
      <c r="BW44" s="18"/>
      <c r="BX44" s="18"/>
      <c r="BY44" s="18"/>
      <c r="BZ44" s="18"/>
      <c r="CA44" s="18"/>
      <c r="CB44" s="18">
        <v>0</v>
      </c>
      <c r="CC44" s="18">
        <v>1.1000000000000001</v>
      </c>
      <c r="CD44" s="18">
        <v>80.599999999999994</v>
      </c>
      <c r="CE44" s="18">
        <v>96.7</v>
      </c>
      <c r="CF44" s="18">
        <v>62.4</v>
      </c>
      <c r="CG44" s="18">
        <v>75.900000000000006</v>
      </c>
      <c r="CH44" s="18">
        <v>30.1</v>
      </c>
      <c r="CI44" s="18"/>
      <c r="CJ44" s="18"/>
      <c r="CK44" s="18"/>
      <c r="CL44" s="18">
        <v>145.1</v>
      </c>
      <c r="CM44" s="18">
        <v>147.69999999999999</v>
      </c>
      <c r="CN44" s="18">
        <v>150</v>
      </c>
      <c r="CO44" s="18"/>
      <c r="CP44" s="18"/>
      <c r="CQ44" s="18"/>
      <c r="CR44" s="18"/>
      <c r="CS44" s="18"/>
      <c r="CT44" s="18">
        <v>215.8</v>
      </c>
      <c r="CU44" s="18">
        <v>103.7</v>
      </c>
      <c r="CV44" s="18">
        <v>0</v>
      </c>
      <c r="CW44" s="18">
        <v>93.6</v>
      </c>
      <c r="CX44" s="18">
        <v>9.3000000000000007</v>
      </c>
      <c r="CY44" s="18">
        <v>15.7</v>
      </c>
      <c r="CZ44" s="18">
        <v>0.1</v>
      </c>
      <c r="DA44" s="18">
        <v>7.5</v>
      </c>
      <c r="DB44" s="18">
        <v>5.13</v>
      </c>
      <c r="DC44" s="18">
        <v>10</v>
      </c>
      <c r="DD44" s="18">
        <v>2</v>
      </c>
      <c r="DE44" s="18">
        <v>0.3</v>
      </c>
      <c r="DF44" s="18">
        <v>2.2999999999999998</v>
      </c>
      <c r="DG44" s="18">
        <v>2</v>
      </c>
      <c r="DH44" s="18">
        <v>18.8</v>
      </c>
      <c r="DI44" s="18">
        <v>7.3</v>
      </c>
      <c r="DJ44" s="18">
        <v>4.5</v>
      </c>
      <c r="DK44" s="18">
        <v>3.2</v>
      </c>
      <c r="DL44" s="18">
        <v>18</v>
      </c>
      <c r="DM44" s="18">
        <v>0.9</v>
      </c>
      <c r="DN44" s="18">
        <v>0.9</v>
      </c>
      <c r="DO44" s="18">
        <v>18.899999999999999</v>
      </c>
      <c r="DP44" s="18">
        <v>62.9</v>
      </c>
      <c r="DQ44" s="18">
        <v>3</v>
      </c>
      <c r="DR44" s="18">
        <v>1.9</v>
      </c>
      <c r="DS44" s="18">
        <v>2.4</v>
      </c>
      <c r="DT44" s="18">
        <v>2.7</v>
      </c>
      <c r="DU44" s="18">
        <v>0.3</v>
      </c>
      <c r="DV44" s="18">
        <v>2</v>
      </c>
      <c r="DW44" s="18">
        <v>12.4</v>
      </c>
      <c r="DX44" s="18">
        <v>1.4</v>
      </c>
      <c r="DY44" s="18"/>
      <c r="DZ44" s="18">
        <v>4</v>
      </c>
      <c r="EA44" s="18">
        <v>3.3</v>
      </c>
      <c r="EB44" s="18">
        <v>3.8</v>
      </c>
      <c r="EC44" s="18">
        <v>5.8</v>
      </c>
      <c r="ED44" s="18">
        <v>15.3</v>
      </c>
      <c r="EE44" s="18">
        <v>15.3</v>
      </c>
      <c r="EF44" s="18">
        <v>38.4</v>
      </c>
      <c r="EG44" s="18">
        <v>3.9</v>
      </c>
      <c r="EH44" s="18">
        <v>49.9</v>
      </c>
      <c r="EI44" s="18">
        <v>61.2</v>
      </c>
      <c r="EJ44" s="18">
        <v>7.9</v>
      </c>
      <c r="EK44" s="18">
        <v>5.5</v>
      </c>
      <c r="EL44" s="18">
        <v>5.9</v>
      </c>
      <c r="EM44" s="18">
        <v>2.1</v>
      </c>
      <c r="EN44" s="18">
        <v>8.9</v>
      </c>
      <c r="EO44" s="18">
        <v>4.0999999999999996</v>
      </c>
      <c r="EP44" s="18">
        <v>4.5</v>
      </c>
      <c r="EQ44" s="18">
        <v>4.5</v>
      </c>
      <c r="ER44" s="18">
        <v>14.8</v>
      </c>
      <c r="ES44" s="18">
        <v>0</v>
      </c>
      <c r="ET44" s="18">
        <v>2.2000000000000002</v>
      </c>
      <c r="EU44" s="18">
        <v>15.2</v>
      </c>
      <c r="EV44" s="18">
        <v>0.6</v>
      </c>
      <c r="EW44" s="18">
        <v>115.5</v>
      </c>
      <c r="EX44" s="18">
        <v>130</v>
      </c>
      <c r="EY44" s="18">
        <v>16.2</v>
      </c>
      <c r="EZ44" s="18">
        <v>2.2999999999999998</v>
      </c>
      <c r="FA44" s="18">
        <v>9.9</v>
      </c>
      <c r="FB44" s="18">
        <v>18.600000000000001</v>
      </c>
      <c r="FC44" s="18">
        <v>9.6999999999999993</v>
      </c>
      <c r="FD44" s="18">
        <v>37.1</v>
      </c>
      <c r="FE44" s="18">
        <v>27.8</v>
      </c>
      <c r="FF44" s="18">
        <v>14.2</v>
      </c>
      <c r="FG44" s="18">
        <v>18.2</v>
      </c>
      <c r="FH44" s="18">
        <v>8.5</v>
      </c>
      <c r="FI44" s="18">
        <v>7232.73</v>
      </c>
      <c r="FJ44" s="16"/>
      <c r="FK44" s="18">
        <v>18.999369999999999</v>
      </c>
      <c r="FL44" s="18">
        <v>0</v>
      </c>
      <c r="FM44" s="18">
        <v>6.0960000000000001</v>
      </c>
      <c r="FN44" s="18">
        <v>7.2</v>
      </c>
      <c r="FO44" s="18">
        <v>26.36187</v>
      </c>
      <c r="FP44" s="18">
        <v>18.86833</v>
      </c>
      <c r="FQ44" s="18">
        <v>8.8000000000000007</v>
      </c>
      <c r="FR44" s="18">
        <v>16.100000000000001</v>
      </c>
      <c r="FS44" s="18">
        <v>102.42556999999999</v>
      </c>
    </row>
    <row r="45" spans="1:175" ht="24" customHeight="1" x14ac:dyDescent="0.3">
      <c r="A45" s="17" t="s">
        <v>43</v>
      </c>
      <c r="B45" s="17" t="s">
        <v>833</v>
      </c>
      <c r="C45" s="18">
        <v>63.2</v>
      </c>
      <c r="D45" s="18">
        <v>645.6</v>
      </c>
      <c r="E45" s="18">
        <v>214.6</v>
      </c>
      <c r="F45" s="18"/>
      <c r="G45" s="18"/>
      <c r="H45" s="18">
        <v>22</v>
      </c>
      <c r="I45" s="18">
        <v>75.7</v>
      </c>
      <c r="J45" s="18"/>
      <c r="K45" s="18"/>
      <c r="L45" s="18">
        <v>186.7</v>
      </c>
      <c r="M45" s="18">
        <v>205.9</v>
      </c>
      <c r="N45" s="18">
        <v>209.3</v>
      </c>
      <c r="O45" s="18">
        <v>285.89999999999998</v>
      </c>
      <c r="P45" s="18">
        <v>212.7</v>
      </c>
      <c r="Q45" s="18">
        <v>110.9</v>
      </c>
      <c r="R45" s="18">
        <v>377.4</v>
      </c>
      <c r="S45" s="18">
        <v>4.3</v>
      </c>
      <c r="T45" s="18"/>
      <c r="U45" s="18"/>
      <c r="V45" s="18"/>
      <c r="W45" s="18"/>
      <c r="X45" s="18">
        <v>111.1</v>
      </c>
      <c r="Y45" s="18">
        <v>7.4</v>
      </c>
      <c r="Z45" s="18">
        <v>5.7</v>
      </c>
      <c r="AA45" s="18"/>
      <c r="AB45" s="18">
        <v>6.8</v>
      </c>
      <c r="AC45" s="18">
        <v>14</v>
      </c>
      <c r="AD45" s="18">
        <v>90.8</v>
      </c>
      <c r="AE45" s="18"/>
      <c r="AF45" s="18"/>
      <c r="AG45" s="18"/>
      <c r="AH45" s="18"/>
      <c r="AI45" s="18">
        <v>58.3</v>
      </c>
      <c r="AJ45" s="18">
        <v>82</v>
      </c>
      <c r="AK45" s="18"/>
      <c r="AL45" s="18"/>
      <c r="AM45" s="18"/>
      <c r="AN45" s="18">
        <v>6.5</v>
      </c>
      <c r="AO45" s="18">
        <v>229.2</v>
      </c>
      <c r="AP45" s="18">
        <v>29.7</v>
      </c>
      <c r="AQ45" s="18">
        <v>66.8</v>
      </c>
      <c r="AR45" s="18">
        <v>19.399999999999999</v>
      </c>
      <c r="AS45" s="18">
        <v>18.5</v>
      </c>
      <c r="AT45" s="18">
        <v>13.2</v>
      </c>
      <c r="AU45" s="18">
        <v>57</v>
      </c>
      <c r="AV45" s="18">
        <v>183.6</v>
      </c>
      <c r="AW45" s="18">
        <v>184.2</v>
      </c>
      <c r="AX45" s="18">
        <v>184.8</v>
      </c>
      <c r="AY45" s="18">
        <v>83.5</v>
      </c>
      <c r="AZ45" s="18">
        <v>7.7</v>
      </c>
      <c r="BA45" s="18">
        <v>4.9000000000000004</v>
      </c>
      <c r="BB45" s="18">
        <v>25.9</v>
      </c>
      <c r="BC45" s="18">
        <v>33.1</v>
      </c>
      <c r="BD45" s="18">
        <v>2</v>
      </c>
      <c r="BE45" s="18">
        <v>16.5</v>
      </c>
      <c r="BF45" s="18">
        <v>47.3</v>
      </c>
      <c r="BG45" s="18"/>
      <c r="BH45" s="18"/>
      <c r="BI45" s="18">
        <v>46.6</v>
      </c>
      <c r="BJ45" s="18"/>
      <c r="BK45" s="18"/>
      <c r="BL45" s="18">
        <v>45.9</v>
      </c>
      <c r="BM45" s="18"/>
      <c r="BN45" s="18"/>
      <c r="BO45" s="18"/>
      <c r="BP45" s="18">
        <v>67.2</v>
      </c>
      <c r="BQ45" s="18">
        <v>176.4</v>
      </c>
      <c r="BR45" s="18">
        <v>173.9</v>
      </c>
      <c r="BS45" s="18">
        <v>208.3</v>
      </c>
      <c r="BT45" s="18">
        <v>272</v>
      </c>
      <c r="BU45" s="18"/>
      <c r="BV45" s="18"/>
      <c r="BW45" s="18"/>
      <c r="BX45" s="18"/>
      <c r="BY45" s="18"/>
      <c r="BZ45" s="18"/>
      <c r="CA45" s="18"/>
      <c r="CB45" s="18">
        <v>0</v>
      </c>
      <c r="CC45" s="18">
        <v>1.1000000000000001</v>
      </c>
      <c r="CD45" s="18">
        <v>83.9</v>
      </c>
      <c r="CE45" s="18">
        <v>91.9</v>
      </c>
      <c r="CF45" s="18">
        <v>62.4</v>
      </c>
      <c r="CG45" s="18">
        <v>71.900000000000006</v>
      </c>
      <c r="CH45" s="18">
        <v>30.1</v>
      </c>
      <c r="CI45" s="18"/>
      <c r="CJ45" s="18"/>
      <c r="CK45" s="18"/>
      <c r="CL45" s="18">
        <v>145.19999999999999</v>
      </c>
      <c r="CM45" s="18">
        <v>147.69999999999999</v>
      </c>
      <c r="CN45" s="18">
        <v>149.69999999999999</v>
      </c>
      <c r="CO45" s="18"/>
      <c r="CP45" s="18"/>
      <c r="CQ45" s="18"/>
      <c r="CR45" s="18"/>
      <c r="CS45" s="18"/>
      <c r="CT45" s="18">
        <v>216.3</v>
      </c>
      <c r="CU45" s="18">
        <v>103.9</v>
      </c>
      <c r="CV45" s="18">
        <v>0</v>
      </c>
      <c r="CW45" s="18">
        <v>89.3</v>
      </c>
      <c r="CX45" s="18">
        <v>0</v>
      </c>
      <c r="CY45" s="18">
        <v>16</v>
      </c>
      <c r="CZ45" s="18">
        <v>0</v>
      </c>
      <c r="DA45" s="18">
        <v>7.4</v>
      </c>
      <c r="DB45" s="18">
        <v>5.1539999999999999</v>
      </c>
      <c r="DC45" s="18">
        <v>10</v>
      </c>
      <c r="DD45" s="18">
        <v>2</v>
      </c>
      <c r="DE45" s="18">
        <v>0.3</v>
      </c>
      <c r="DF45" s="18">
        <v>3.3</v>
      </c>
      <c r="DG45" s="18">
        <v>2</v>
      </c>
      <c r="DH45" s="18">
        <v>19</v>
      </c>
      <c r="DI45" s="18">
        <v>7.3</v>
      </c>
      <c r="DJ45" s="18">
        <v>4.5</v>
      </c>
      <c r="DK45" s="18">
        <v>3.2</v>
      </c>
      <c r="DL45" s="18">
        <v>18</v>
      </c>
      <c r="DM45" s="18">
        <v>0</v>
      </c>
      <c r="DN45" s="18">
        <v>0</v>
      </c>
      <c r="DO45" s="18">
        <v>19.2</v>
      </c>
      <c r="DP45" s="18">
        <v>63.1</v>
      </c>
      <c r="DQ45" s="18">
        <v>3</v>
      </c>
      <c r="DR45" s="18">
        <v>1.9</v>
      </c>
      <c r="DS45" s="18">
        <v>2.4</v>
      </c>
      <c r="DT45" s="18">
        <v>2.7</v>
      </c>
      <c r="DU45" s="18">
        <v>0</v>
      </c>
      <c r="DV45" s="18">
        <v>2.2999999999999998</v>
      </c>
      <c r="DW45" s="18">
        <v>12.3</v>
      </c>
      <c r="DX45" s="18">
        <v>1.5</v>
      </c>
      <c r="DY45" s="18"/>
      <c r="DZ45" s="18">
        <v>4.2</v>
      </c>
      <c r="EA45" s="18">
        <v>3.3</v>
      </c>
      <c r="EB45" s="18">
        <v>3.9</v>
      </c>
      <c r="EC45" s="18">
        <v>5.8</v>
      </c>
      <c r="ED45" s="18">
        <v>15.1</v>
      </c>
      <c r="EE45" s="18">
        <v>15.4</v>
      </c>
      <c r="EF45" s="18">
        <v>32.5</v>
      </c>
      <c r="EG45" s="18">
        <v>0</v>
      </c>
      <c r="EH45" s="18">
        <v>42.9</v>
      </c>
      <c r="EI45" s="18">
        <v>59.3</v>
      </c>
      <c r="EJ45" s="18">
        <v>7.1</v>
      </c>
      <c r="EK45" s="18">
        <v>3.8</v>
      </c>
      <c r="EL45" s="18">
        <v>5.9</v>
      </c>
      <c r="EM45" s="18">
        <v>2.1</v>
      </c>
      <c r="EN45" s="18">
        <v>8.9</v>
      </c>
      <c r="EO45" s="18">
        <v>4.0999999999999996</v>
      </c>
      <c r="EP45" s="18">
        <v>4.5</v>
      </c>
      <c r="EQ45" s="18">
        <v>4.5</v>
      </c>
      <c r="ER45" s="18">
        <v>15.4</v>
      </c>
      <c r="ES45" s="18">
        <v>0</v>
      </c>
      <c r="ET45" s="18">
        <v>0.2</v>
      </c>
      <c r="EU45" s="18">
        <v>0.2</v>
      </c>
      <c r="EV45" s="18">
        <v>0.6</v>
      </c>
      <c r="EW45" s="18">
        <v>129.19999999999999</v>
      </c>
      <c r="EX45" s="18">
        <v>146.5</v>
      </c>
      <c r="EY45" s="18">
        <v>0.2</v>
      </c>
      <c r="EZ45" s="18">
        <v>0.2</v>
      </c>
      <c r="FA45" s="18">
        <v>10.1</v>
      </c>
      <c r="FB45" s="18">
        <v>18.5</v>
      </c>
      <c r="FC45" s="18">
        <v>9.6999999999999993</v>
      </c>
      <c r="FD45" s="18">
        <v>37.4</v>
      </c>
      <c r="FE45" s="18">
        <v>28</v>
      </c>
      <c r="FF45" s="18">
        <v>14.2</v>
      </c>
      <c r="FG45" s="18">
        <v>18.3</v>
      </c>
      <c r="FH45" s="18">
        <v>8.5</v>
      </c>
      <c r="FI45" s="18">
        <v>7254.8540000000003</v>
      </c>
      <c r="FJ45" s="16"/>
      <c r="FK45" s="18">
        <v>18.923410000000001</v>
      </c>
      <c r="FL45" s="18">
        <v>0</v>
      </c>
      <c r="FM45" s="18">
        <v>6.0960000000000001</v>
      </c>
      <c r="FN45" s="18">
        <v>7.2</v>
      </c>
      <c r="FO45" s="18">
        <v>26.478400000000001</v>
      </c>
      <c r="FP45" s="18">
        <v>18.871939999999999</v>
      </c>
      <c r="FQ45" s="18">
        <v>8.9</v>
      </c>
      <c r="FR45" s="18">
        <v>16.2</v>
      </c>
      <c r="FS45" s="18">
        <v>102.66974999999999</v>
      </c>
    </row>
    <row r="46" spans="1:175" ht="24" customHeight="1" x14ac:dyDescent="0.3">
      <c r="A46" s="17" t="s">
        <v>43</v>
      </c>
      <c r="B46" s="17" t="s">
        <v>834</v>
      </c>
      <c r="C46" s="18">
        <v>65.5</v>
      </c>
      <c r="D46" s="18">
        <v>640.70000000000005</v>
      </c>
      <c r="E46" s="18">
        <v>212.5</v>
      </c>
      <c r="F46" s="18"/>
      <c r="G46" s="18"/>
      <c r="H46" s="18">
        <v>15</v>
      </c>
      <c r="I46" s="18">
        <v>75.5</v>
      </c>
      <c r="J46" s="18"/>
      <c r="K46" s="18"/>
      <c r="L46" s="18">
        <v>186.7</v>
      </c>
      <c r="M46" s="18">
        <v>206.6</v>
      </c>
      <c r="N46" s="18">
        <v>209.2</v>
      </c>
      <c r="O46" s="18">
        <v>286.7</v>
      </c>
      <c r="P46" s="18">
        <v>213.5</v>
      </c>
      <c r="Q46" s="18">
        <v>111.1</v>
      </c>
      <c r="R46" s="18">
        <v>372.2</v>
      </c>
      <c r="S46" s="18">
        <v>4.3</v>
      </c>
      <c r="T46" s="18"/>
      <c r="U46" s="18"/>
      <c r="V46" s="18"/>
      <c r="W46" s="18"/>
      <c r="X46" s="18">
        <v>109.7</v>
      </c>
      <c r="Y46" s="18">
        <v>7.1</v>
      </c>
      <c r="Z46" s="18">
        <v>5.6</v>
      </c>
      <c r="AA46" s="18"/>
      <c r="AB46" s="18">
        <v>6.8</v>
      </c>
      <c r="AC46" s="18">
        <v>14.2</v>
      </c>
      <c r="AD46" s="18">
        <v>90</v>
      </c>
      <c r="AE46" s="18"/>
      <c r="AF46" s="18"/>
      <c r="AG46" s="18"/>
      <c r="AH46" s="18"/>
      <c r="AI46" s="18">
        <v>57.8</v>
      </c>
      <c r="AJ46" s="18">
        <v>85.3</v>
      </c>
      <c r="AK46" s="18"/>
      <c r="AL46" s="18"/>
      <c r="AM46" s="18"/>
      <c r="AN46" s="18">
        <v>6.5</v>
      </c>
      <c r="AO46" s="18">
        <v>226.9</v>
      </c>
      <c r="AP46" s="18">
        <v>27.5</v>
      </c>
      <c r="AQ46" s="18">
        <v>49.9</v>
      </c>
      <c r="AR46" s="18">
        <v>19.100000000000001</v>
      </c>
      <c r="AS46" s="18">
        <v>18.5</v>
      </c>
      <c r="AT46" s="18">
        <v>13.2</v>
      </c>
      <c r="AU46" s="18">
        <v>56.7</v>
      </c>
      <c r="AV46" s="18">
        <v>182.5</v>
      </c>
      <c r="AW46" s="18">
        <v>183.1</v>
      </c>
      <c r="AX46" s="18">
        <v>183.6</v>
      </c>
      <c r="AY46" s="18">
        <v>83.3</v>
      </c>
      <c r="AZ46" s="18">
        <v>8.1</v>
      </c>
      <c r="BA46" s="18">
        <v>4.9000000000000004</v>
      </c>
      <c r="BB46" s="18">
        <v>18.899999999999999</v>
      </c>
      <c r="BC46" s="18">
        <v>33</v>
      </c>
      <c r="BD46" s="18">
        <v>2</v>
      </c>
      <c r="BE46" s="18">
        <v>16.5</v>
      </c>
      <c r="BF46" s="18">
        <v>43.9</v>
      </c>
      <c r="BG46" s="18"/>
      <c r="BH46" s="18"/>
      <c r="BI46" s="18">
        <v>46.3</v>
      </c>
      <c r="BJ46" s="18"/>
      <c r="BK46" s="18"/>
      <c r="BL46" s="18">
        <v>45.4</v>
      </c>
      <c r="BM46" s="18"/>
      <c r="BN46" s="18"/>
      <c r="BO46" s="18"/>
      <c r="BP46" s="18">
        <v>67.2</v>
      </c>
      <c r="BQ46" s="18">
        <v>177.3</v>
      </c>
      <c r="BR46" s="18">
        <v>175.2</v>
      </c>
      <c r="BS46" s="18">
        <v>209.5</v>
      </c>
      <c r="BT46" s="18">
        <v>273.10000000000002</v>
      </c>
      <c r="BU46" s="18"/>
      <c r="BV46" s="18"/>
      <c r="BW46" s="18"/>
      <c r="BX46" s="18"/>
      <c r="BY46" s="18"/>
      <c r="BZ46" s="18"/>
      <c r="CA46" s="18"/>
      <c r="CB46" s="18">
        <v>0</v>
      </c>
      <c r="CC46" s="18">
        <v>1.1000000000000001</v>
      </c>
      <c r="CD46" s="18">
        <v>80.400000000000006</v>
      </c>
      <c r="CE46" s="18">
        <v>84.4</v>
      </c>
      <c r="CF46" s="18">
        <v>70.400000000000006</v>
      </c>
      <c r="CG46" s="18">
        <v>68.900000000000006</v>
      </c>
      <c r="CH46" s="18">
        <v>29.9</v>
      </c>
      <c r="CI46" s="18"/>
      <c r="CJ46" s="18"/>
      <c r="CK46" s="18"/>
      <c r="CL46" s="18">
        <v>145.30000000000001</v>
      </c>
      <c r="CM46" s="18">
        <v>147.80000000000001</v>
      </c>
      <c r="CN46" s="18">
        <v>149.69999999999999</v>
      </c>
      <c r="CO46" s="18"/>
      <c r="CP46" s="18"/>
      <c r="CQ46" s="18"/>
      <c r="CR46" s="18"/>
      <c r="CS46" s="18"/>
      <c r="CT46" s="18">
        <v>216.7</v>
      </c>
      <c r="CU46" s="18">
        <v>103.9</v>
      </c>
      <c r="CV46" s="18">
        <v>0</v>
      </c>
      <c r="CW46" s="18">
        <v>88</v>
      </c>
      <c r="CX46" s="18">
        <v>0</v>
      </c>
      <c r="CY46" s="18">
        <v>16.2</v>
      </c>
      <c r="CZ46" s="18">
        <v>0</v>
      </c>
      <c r="DA46" s="18">
        <v>7.5</v>
      </c>
      <c r="DB46" s="18">
        <v>5.0890000000000004</v>
      </c>
      <c r="DC46" s="18">
        <v>9.9</v>
      </c>
      <c r="DD46" s="18">
        <v>1.5</v>
      </c>
      <c r="DE46" s="18">
        <v>0.3</v>
      </c>
      <c r="DF46" s="18">
        <v>3.3</v>
      </c>
      <c r="DG46" s="18">
        <v>2</v>
      </c>
      <c r="DH46" s="18">
        <v>18.7</v>
      </c>
      <c r="DI46" s="18">
        <v>7.2</v>
      </c>
      <c r="DJ46" s="18">
        <v>4.5</v>
      </c>
      <c r="DK46" s="18">
        <v>3.3</v>
      </c>
      <c r="DL46" s="18">
        <v>18</v>
      </c>
      <c r="DM46" s="18">
        <v>0</v>
      </c>
      <c r="DN46" s="18">
        <v>0</v>
      </c>
      <c r="DO46" s="18">
        <v>21.8</v>
      </c>
      <c r="DP46" s="18">
        <v>61.4</v>
      </c>
      <c r="DQ46" s="18">
        <v>3</v>
      </c>
      <c r="DR46" s="18">
        <v>1.9</v>
      </c>
      <c r="DS46" s="18">
        <v>2.4</v>
      </c>
      <c r="DT46" s="18">
        <v>2.6</v>
      </c>
      <c r="DU46" s="18">
        <v>0</v>
      </c>
      <c r="DV46" s="18">
        <v>2.4</v>
      </c>
      <c r="DW46" s="18">
        <v>12.4</v>
      </c>
      <c r="DX46" s="18">
        <v>1.4</v>
      </c>
      <c r="DY46" s="18"/>
      <c r="DZ46" s="18">
        <v>4.2</v>
      </c>
      <c r="EA46" s="18">
        <v>3.3</v>
      </c>
      <c r="EB46" s="18">
        <v>3.6</v>
      </c>
      <c r="EC46" s="18">
        <v>5.6</v>
      </c>
      <c r="ED46" s="18">
        <v>15.1</v>
      </c>
      <c r="EE46" s="18">
        <v>13.6</v>
      </c>
      <c r="EF46" s="18">
        <v>36.700000000000003</v>
      </c>
      <c r="EG46" s="18">
        <v>0</v>
      </c>
      <c r="EH46" s="18">
        <v>42.1</v>
      </c>
      <c r="EI46" s="18">
        <v>66.3</v>
      </c>
      <c r="EJ46" s="18">
        <v>5.8</v>
      </c>
      <c r="EK46" s="18">
        <v>4.4000000000000004</v>
      </c>
      <c r="EL46" s="18">
        <v>5.9</v>
      </c>
      <c r="EM46" s="18">
        <v>2.1</v>
      </c>
      <c r="EN46" s="18">
        <v>8.9</v>
      </c>
      <c r="EO46" s="18">
        <v>4.0999999999999996</v>
      </c>
      <c r="EP46" s="18">
        <v>4.5</v>
      </c>
      <c r="EQ46" s="18">
        <v>4.5</v>
      </c>
      <c r="ER46" s="18">
        <v>13.6</v>
      </c>
      <c r="ES46" s="18">
        <v>0</v>
      </c>
      <c r="ET46" s="18">
        <v>0</v>
      </c>
      <c r="EU46" s="18">
        <v>0</v>
      </c>
      <c r="EV46" s="18">
        <v>0.6</v>
      </c>
      <c r="EW46" s="18">
        <v>124.6</v>
      </c>
      <c r="EX46" s="18">
        <v>124.7</v>
      </c>
      <c r="EY46" s="18">
        <v>0</v>
      </c>
      <c r="EZ46" s="18">
        <v>0</v>
      </c>
      <c r="FA46" s="18">
        <v>10</v>
      </c>
      <c r="FB46" s="18">
        <v>18.5</v>
      </c>
      <c r="FC46" s="18">
        <v>9.6999999999999993</v>
      </c>
      <c r="FD46" s="18">
        <v>37.4</v>
      </c>
      <c r="FE46" s="18">
        <v>27.7</v>
      </c>
      <c r="FF46" s="18">
        <v>14.2</v>
      </c>
      <c r="FG46" s="18">
        <v>19.100000000000001</v>
      </c>
      <c r="FH46" s="18">
        <v>8.5</v>
      </c>
      <c r="FI46" s="18">
        <v>7180.6890000000003</v>
      </c>
      <c r="FJ46" s="16"/>
      <c r="FK46" s="18">
        <v>18.672049999999999</v>
      </c>
      <c r="FL46" s="18">
        <v>0</v>
      </c>
      <c r="FM46" s="18">
        <v>6.0880000000000001</v>
      </c>
      <c r="FN46" s="18">
        <v>7.2</v>
      </c>
      <c r="FO46" s="18">
        <v>26.53997</v>
      </c>
      <c r="FP46" s="18">
        <v>18.875419999999998</v>
      </c>
      <c r="FQ46" s="18">
        <v>8.9</v>
      </c>
      <c r="FR46" s="18">
        <v>16.100000000000001</v>
      </c>
      <c r="FS46" s="18">
        <v>102.37544</v>
      </c>
    </row>
    <row r="47" spans="1:175" ht="24" customHeight="1" x14ac:dyDescent="0.3">
      <c r="A47" s="17" t="s">
        <v>43</v>
      </c>
      <c r="B47" s="17" t="s">
        <v>835</v>
      </c>
      <c r="C47" s="18">
        <v>130.5</v>
      </c>
      <c r="D47" s="18">
        <v>642.79999999999995</v>
      </c>
      <c r="E47" s="18">
        <v>213.4</v>
      </c>
      <c r="F47" s="18"/>
      <c r="G47" s="18"/>
      <c r="H47" s="18">
        <v>15.7</v>
      </c>
      <c r="I47" s="18">
        <v>75.5</v>
      </c>
      <c r="J47" s="18"/>
      <c r="K47" s="18"/>
      <c r="L47" s="18">
        <v>187.6</v>
      </c>
      <c r="M47" s="18">
        <v>207.1</v>
      </c>
      <c r="N47" s="18">
        <v>210.1</v>
      </c>
      <c r="O47" s="18">
        <v>286.7</v>
      </c>
      <c r="P47" s="18">
        <v>213.5</v>
      </c>
      <c r="Q47" s="18">
        <v>111.1</v>
      </c>
      <c r="R47" s="18">
        <v>376.8</v>
      </c>
      <c r="S47" s="18">
        <v>4.3</v>
      </c>
      <c r="T47" s="18"/>
      <c r="U47" s="18"/>
      <c r="V47" s="18"/>
      <c r="W47" s="18"/>
      <c r="X47" s="18">
        <v>107.9</v>
      </c>
      <c r="Y47" s="18">
        <v>7</v>
      </c>
      <c r="Z47" s="18">
        <v>5.6</v>
      </c>
      <c r="AA47" s="18"/>
      <c r="AB47" s="18">
        <v>6.9</v>
      </c>
      <c r="AC47" s="18">
        <v>14.2</v>
      </c>
      <c r="AD47" s="18">
        <v>89.3</v>
      </c>
      <c r="AE47" s="18"/>
      <c r="AF47" s="18"/>
      <c r="AG47" s="18"/>
      <c r="AH47" s="18"/>
      <c r="AI47" s="18">
        <v>57.7</v>
      </c>
      <c r="AJ47" s="18">
        <v>103.5</v>
      </c>
      <c r="AK47" s="18"/>
      <c r="AL47" s="18"/>
      <c r="AM47" s="18"/>
      <c r="AN47" s="18">
        <v>6.4</v>
      </c>
      <c r="AO47" s="18">
        <v>230.3</v>
      </c>
      <c r="AP47" s="18">
        <v>27.4</v>
      </c>
      <c r="AQ47" s="18">
        <v>74.7</v>
      </c>
      <c r="AR47" s="18">
        <v>17.600000000000001</v>
      </c>
      <c r="AS47" s="18">
        <v>18.5</v>
      </c>
      <c r="AT47" s="18">
        <v>13.3</v>
      </c>
      <c r="AU47" s="18">
        <v>54.8</v>
      </c>
      <c r="AV47" s="18">
        <v>182</v>
      </c>
      <c r="AW47" s="18">
        <v>182.5</v>
      </c>
      <c r="AX47" s="18">
        <v>185</v>
      </c>
      <c r="AY47" s="18">
        <v>83.3</v>
      </c>
      <c r="AZ47" s="18">
        <v>8</v>
      </c>
      <c r="BA47" s="18">
        <v>4.9000000000000004</v>
      </c>
      <c r="BB47" s="18">
        <v>33.9</v>
      </c>
      <c r="BC47" s="18">
        <v>32.5</v>
      </c>
      <c r="BD47" s="18">
        <v>2</v>
      </c>
      <c r="BE47" s="18">
        <v>16.399999999999999</v>
      </c>
      <c r="BF47" s="18">
        <v>101.8</v>
      </c>
      <c r="BG47" s="18"/>
      <c r="BH47" s="18"/>
      <c r="BI47" s="18">
        <v>46.3</v>
      </c>
      <c r="BJ47" s="18"/>
      <c r="BK47" s="18"/>
      <c r="BL47" s="18">
        <v>45.7</v>
      </c>
      <c r="BM47" s="18"/>
      <c r="BN47" s="18"/>
      <c r="BO47" s="18"/>
      <c r="BP47" s="18">
        <v>66.7</v>
      </c>
      <c r="BQ47" s="18">
        <v>177.2</v>
      </c>
      <c r="BR47" s="18">
        <v>174.9</v>
      </c>
      <c r="BS47" s="18">
        <v>209.2</v>
      </c>
      <c r="BT47" s="18">
        <v>273.2</v>
      </c>
      <c r="BU47" s="18"/>
      <c r="BV47" s="18"/>
      <c r="BW47" s="18"/>
      <c r="BX47" s="18"/>
      <c r="BY47" s="18"/>
      <c r="BZ47" s="18"/>
      <c r="CA47" s="18"/>
      <c r="CB47" s="18">
        <v>0</v>
      </c>
      <c r="CC47" s="18">
        <v>1.1000000000000001</v>
      </c>
      <c r="CD47" s="18">
        <v>122</v>
      </c>
      <c r="CE47" s="18">
        <v>100.9</v>
      </c>
      <c r="CF47" s="18">
        <v>61.9</v>
      </c>
      <c r="CG47" s="18">
        <v>69</v>
      </c>
      <c r="CH47" s="18">
        <v>29.9</v>
      </c>
      <c r="CI47" s="18"/>
      <c r="CJ47" s="18"/>
      <c r="CK47" s="18"/>
      <c r="CL47" s="18">
        <v>146.4</v>
      </c>
      <c r="CM47" s="18">
        <v>148.6</v>
      </c>
      <c r="CN47" s="18">
        <v>150.4</v>
      </c>
      <c r="CO47" s="18"/>
      <c r="CP47" s="18"/>
      <c r="CQ47" s="18"/>
      <c r="CR47" s="18"/>
      <c r="CS47" s="18"/>
      <c r="CT47" s="18">
        <v>216.8</v>
      </c>
      <c r="CU47" s="18">
        <v>104</v>
      </c>
      <c r="CV47" s="18">
        <v>0</v>
      </c>
      <c r="CW47" s="18">
        <v>87.5</v>
      </c>
      <c r="CX47" s="18">
        <v>0</v>
      </c>
      <c r="CY47" s="18">
        <v>14.3</v>
      </c>
      <c r="CZ47" s="18">
        <v>0</v>
      </c>
      <c r="DA47" s="18">
        <v>7.5</v>
      </c>
      <c r="DB47" s="18">
        <v>5.1340000000000003</v>
      </c>
      <c r="DC47" s="18">
        <v>9.9</v>
      </c>
      <c r="DD47" s="18">
        <v>1.4</v>
      </c>
      <c r="DE47" s="18">
        <v>0.3</v>
      </c>
      <c r="DF47" s="18">
        <v>3.3</v>
      </c>
      <c r="DG47" s="18">
        <v>2.1</v>
      </c>
      <c r="DH47" s="18">
        <v>18.7</v>
      </c>
      <c r="DI47" s="18">
        <v>7.3</v>
      </c>
      <c r="DJ47" s="18">
        <v>4.5</v>
      </c>
      <c r="DK47" s="18">
        <v>3.3</v>
      </c>
      <c r="DL47" s="18">
        <v>18</v>
      </c>
      <c r="DM47" s="18">
        <v>0</v>
      </c>
      <c r="DN47" s="18">
        <v>0</v>
      </c>
      <c r="DO47" s="18">
        <v>19.2</v>
      </c>
      <c r="DP47" s="18">
        <v>61.2</v>
      </c>
      <c r="DQ47" s="18">
        <v>3</v>
      </c>
      <c r="DR47" s="18">
        <v>1.9</v>
      </c>
      <c r="DS47" s="18">
        <v>2.4</v>
      </c>
      <c r="DT47" s="18">
        <v>2.6</v>
      </c>
      <c r="DU47" s="18">
        <v>0</v>
      </c>
      <c r="DV47" s="18">
        <v>2.4</v>
      </c>
      <c r="DW47" s="18">
        <v>12.3</v>
      </c>
      <c r="DX47" s="18">
        <v>1.4</v>
      </c>
      <c r="DY47" s="18"/>
      <c r="DZ47" s="18">
        <v>4.2</v>
      </c>
      <c r="EA47" s="18">
        <v>3.3</v>
      </c>
      <c r="EB47" s="18">
        <v>3.7</v>
      </c>
      <c r="EC47" s="18">
        <v>5.3</v>
      </c>
      <c r="ED47" s="18">
        <v>15.1</v>
      </c>
      <c r="EE47" s="18">
        <v>9.6</v>
      </c>
      <c r="EF47" s="18">
        <v>43.8</v>
      </c>
      <c r="EG47" s="18">
        <v>0</v>
      </c>
      <c r="EH47" s="18">
        <v>41</v>
      </c>
      <c r="EI47" s="18">
        <v>61.6</v>
      </c>
      <c r="EJ47" s="18">
        <v>6</v>
      </c>
      <c r="EK47" s="18">
        <v>4.4000000000000004</v>
      </c>
      <c r="EL47" s="18">
        <v>5.9</v>
      </c>
      <c r="EM47" s="18">
        <v>2.1</v>
      </c>
      <c r="EN47" s="18">
        <v>8.8000000000000007</v>
      </c>
      <c r="EO47" s="18">
        <v>4.0999999999999996</v>
      </c>
      <c r="EP47" s="18">
        <v>4.5</v>
      </c>
      <c r="EQ47" s="18">
        <v>4.5</v>
      </c>
      <c r="ER47" s="18">
        <v>11.3</v>
      </c>
      <c r="ES47" s="18">
        <v>0</v>
      </c>
      <c r="ET47" s="18">
        <v>0</v>
      </c>
      <c r="EU47" s="18">
        <v>0</v>
      </c>
      <c r="EV47" s="18">
        <v>0.6</v>
      </c>
      <c r="EW47" s="18">
        <v>114.1</v>
      </c>
      <c r="EX47" s="18">
        <v>110.1</v>
      </c>
      <c r="EY47" s="18">
        <v>0</v>
      </c>
      <c r="EZ47" s="18">
        <v>0</v>
      </c>
      <c r="FA47" s="18">
        <v>10</v>
      </c>
      <c r="FB47" s="18">
        <v>18.5</v>
      </c>
      <c r="FC47" s="18">
        <v>10.7</v>
      </c>
      <c r="FD47" s="18">
        <v>37.1</v>
      </c>
      <c r="FE47" s="18">
        <v>27.6</v>
      </c>
      <c r="FF47" s="18">
        <v>15</v>
      </c>
      <c r="FG47" s="18">
        <v>19.100000000000001</v>
      </c>
      <c r="FH47" s="18">
        <v>8.9</v>
      </c>
      <c r="FI47" s="18">
        <v>7387.2340000000004</v>
      </c>
      <c r="FJ47" s="16"/>
      <c r="FK47" s="18">
        <v>18.55566</v>
      </c>
      <c r="FL47" s="18">
        <v>6.3949999999999996</v>
      </c>
      <c r="FM47" s="18">
        <v>6.08</v>
      </c>
      <c r="FN47" s="18">
        <v>7.2</v>
      </c>
      <c r="FO47" s="18">
        <v>26.690370000000001</v>
      </c>
      <c r="FP47" s="18">
        <v>18.877749999999999</v>
      </c>
      <c r="FQ47" s="18">
        <v>9.1999999999999993</v>
      </c>
      <c r="FR47" s="18">
        <v>16.100000000000001</v>
      </c>
      <c r="FS47" s="18">
        <v>109.09878</v>
      </c>
    </row>
    <row r="48" spans="1:175" ht="24" customHeight="1" x14ac:dyDescent="0.3">
      <c r="A48" s="17" t="s">
        <v>43</v>
      </c>
      <c r="B48" s="17" t="s">
        <v>836</v>
      </c>
      <c r="C48" s="18">
        <v>138.4</v>
      </c>
      <c r="D48" s="18">
        <v>644.70000000000005</v>
      </c>
      <c r="E48" s="18">
        <v>214.4</v>
      </c>
      <c r="F48" s="18"/>
      <c r="G48" s="18"/>
      <c r="H48" s="18">
        <v>25</v>
      </c>
      <c r="I48" s="18">
        <v>73.8</v>
      </c>
      <c r="J48" s="18"/>
      <c r="K48" s="18"/>
      <c r="L48" s="18">
        <v>187</v>
      </c>
      <c r="M48" s="18">
        <v>206.2</v>
      </c>
      <c r="N48" s="18">
        <v>209.8</v>
      </c>
      <c r="O48" s="18">
        <v>286</v>
      </c>
      <c r="P48" s="18">
        <v>213.2</v>
      </c>
      <c r="Q48" s="18">
        <v>111.1</v>
      </c>
      <c r="R48" s="18">
        <v>375.2</v>
      </c>
      <c r="S48" s="18">
        <v>4.3</v>
      </c>
      <c r="T48" s="18"/>
      <c r="U48" s="18"/>
      <c r="V48" s="18"/>
      <c r="W48" s="18"/>
      <c r="X48" s="18">
        <v>111.2</v>
      </c>
      <c r="Y48" s="18">
        <v>7.6</v>
      </c>
      <c r="Z48" s="18">
        <v>4.7</v>
      </c>
      <c r="AA48" s="18"/>
      <c r="AB48" s="18">
        <v>6.8</v>
      </c>
      <c r="AC48" s="18">
        <v>14.9</v>
      </c>
      <c r="AD48" s="18">
        <v>120.7</v>
      </c>
      <c r="AE48" s="18"/>
      <c r="AF48" s="18"/>
      <c r="AG48" s="18"/>
      <c r="AH48" s="18"/>
      <c r="AI48" s="18">
        <v>90.9</v>
      </c>
      <c r="AJ48" s="18">
        <v>119.1</v>
      </c>
      <c r="AK48" s="18"/>
      <c r="AL48" s="18"/>
      <c r="AM48" s="18"/>
      <c r="AN48" s="18">
        <v>6.4</v>
      </c>
      <c r="AO48" s="18">
        <v>229.3</v>
      </c>
      <c r="AP48" s="18">
        <v>26.9</v>
      </c>
      <c r="AQ48" s="18">
        <v>99.2</v>
      </c>
      <c r="AR48" s="18">
        <v>19.2</v>
      </c>
      <c r="AS48" s="18">
        <v>18.5</v>
      </c>
      <c r="AT48" s="18">
        <v>13.2</v>
      </c>
      <c r="AU48" s="18">
        <v>57</v>
      </c>
      <c r="AV48" s="18">
        <v>185.3</v>
      </c>
      <c r="AW48" s="18">
        <v>185.8</v>
      </c>
      <c r="AX48" s="18">
        <v>184.5</v>
      </c>
      <c r="AY48" s="18">
        <v>84.8</v>
      </c>
      <c r="AZ48" s="18">
        <v>8</v>
      </c>
      <c r="BA48" s="18">
        <v>4.9000000000000004</v>
      </c>
      <c r="BB48" s="18">
        <v>22.9</v>
      </c>
      <c r="BC48" s="18">
        <v>30</v>
      </c>
      <c r="BD48" s="18">
        <v>2</v>
      </c>
      <c r="BE48" s="18">
        <v>15.6</v>
      </c>
      <c r="BF48" s="18">
        <v>55.2</v>
      </c>
      <c r="BG48" s="18"/>
      <c r="BH48" s="18"/>
      <c r="BI48" s="18">
        <v>46.7</v>
      </c>
      <c r="BJ48" s="18"/>
      <c r="BK48" s="18"/>
      <c r="BL48" s="18">
        <v>45.9</v>
      </c>
      <c r="BM48" s="18"/>
      <c r="BN48" s="18"/>
      <c r="BO48" s="18"/>
      <c r="BP48" s="18">
        <v>67.5</v>
      </c>
      <c r="BQ48" s="18">
        <v>176.5</v>
      </c>
      <c r="BR48" s="18">
        <v>173.8</v>
      </c>
      <c r="BS48" s="18">
        <v>208.5</v>
      </c>
      <c r="BT48" s="18">
        <v>272.60000000000002</v>
      </c>
      <c r="BU48" s="18"/>
      <c r="BV48" s="18"/>
      <c r="BW48" s="18"/>
      <c r="BX48" s="18"/>
      <c r="BY48" s="18"/>
      <c r="BZ48" s="18"/>
      <c r="CA48" s="18"/>
      <c r="CB48" s="18">
        <v>0</v>
      </c>
      <c r="CC48" s="18">
        <v>1</v>
      </c>
      <c r="CD48" s="18">
        <v>142.30000000000001</v>
      </c>
      <c r="CE48" s="18">
        <v>90.9</v>
      </c>
      <c r="CF48" s="18">
        <v>62.5</v>
      </c>
      <c r="CG48" s="18">
        <v>69</v>
      </c>
      <c r="CH48" s="18">
        <v>30.3</v>
      </c>
      <c r="CI48" s="18"/>
      <c r="CJ48" s="18"/>
      <c r="CK48" s="18"/>
      <c r="CL48" s="18">
        <v>146.1</v>
      </c>
      <c r="CM48" s="18">
        <v>148.19999999999999</v>
      </c>
      <c r="CN48" s="18">
        <v>150.1</v>
      </c>
      <c r="CO48" s="18"/>
      <c r="CP48" s="18"/>
      <c r="CQ48" s="18"/>
      <c r="CR48" s="18"/>
      <c r="CS48" s="18"/>
      <c r="CT48" s="18">
        <v>217</v>
      </c>
      <c r="CU48" s="18">
        <v>104.1</v>
      </c>
      <c r="CV48" s="18">
        <v>0</v>
      </c>
      <c r="CW48" s="18">
        <v>87.2</v>
      </c>
      <c r="CX48" s="18">
        <v>0</v>
      </c>
      <c r="CY48" s="18">
        <v>14.9</v>
      </c>
      <c r="CZ48" s="18">
        <v>0</v>
      </c>
      <c r="DA48" s="18">
        <v>7.5</v>
      </c>
      <c r="DB48" s="18">
        <v>5.2850000000000001</v>
      </c>
      <c r="DC48" s="18">
        <v>9.9</v>
      </c>
      <c r="DD48" s="18">
        <v>1.5</v>
      </c>
      <c r="DE48" s="18">
        <v>0.3</v>
      </c>
      <c r="DF48" s="18">
        <v>3.3</v>
      </c>
      <c r="DG48" s="18">
        <v>2.1</v>
      </c>
      <c r="DH48" s="18">
        <v>19</v>
      </c>
      <c r="DI48" s="18">
        <v>7.2</v>
      </c>
      <c r="DJ48" s="18">
        <v>4.5</v>
      </c>
      <c r="DK48" s="18">
        <v>3.3</v>
      </c>
      <c r="DL48" s="18">
        <v>18</v>
      </c>
      <c r="DM48" s="18">
        <v>0</v>
      </c>
      <c r="DN48" s="18">
        <v>0</v>
      </c>
      <c r="DO48" s="18">
        <v>19.399999999999999</v>
      </c>
      <c r="DP48" s="18">
        <v>54.7</v>
      </c>
      <c r="DQ48" s="18">
        <v>3</v>
      </c>
      <c r="DR48" s="18">
        <v>1.9</v>
      </c>
      <c r="DS48" s="18">
        <v>2.4</v>
      </c>
      <c r="DT48" s="18">
        <v>2.6</v>
      </c>
      <c r="DU48" s="18">
        <v>0</v>
      </c>
      <c r="DV48" s="18">
        <v>2.4</v>
      </c>
      <c r="DW48" s="18">
        <v>12.3</v>
      </c>
      <c r="DX48" s="18">
        <v>1.5</v>
      </c>
      <c r="DY48" s="18"/>
      <c r="DZ48" s="18">
        <v>4.2</v>
      </c>
      <c r="EA48" s="18">
        <v>3.3</v>
      </c>
      <c r="EB48" s="18">
        <v>3.8</v>
      </c>
      <c r="EC48" s="18">
        <v>5.4</v>
      </c>
      <c r="ED48" s="18">
        <v>15.1</v>
      </c>
      <c r="EE48" s="18">
        <v>9.4</v>
      </c>
      <c r="EF48" s="18">
        <v>40.799999999999997</v>
      </c>
      <c r="EG48" s="18">
        <v>0</v>
      </c>
      <c r="EH48" s="18">
        <v>40.4</v>
      </c>
      <c r="EI48" s="18">
        <v>62.2</v>
      </c>
      <c r="EJ48" s="18">
        <v>6.5</v>
      </c>
      <c r="EK48" s="18">
        <v>5.4</v>
      </c>
      <c r="EL48" s="18">
        <v>5.9</v>
      </c>
      <c r="EM48" s="18">
        <v>2.1</v>
      </c>
      <c r="EN48" s="18">
        <v>9.1999999999999993</v>
      </c>
      <c r="EO48" s="18">
        <v>4.0999999999999996</v>
      </c>
      <c r="EP48" s="18">
        <v>4.5</v>
      </c>
      <c r="EQ48" s="18">
        <v>4.5</v>
      </c>
      <c r="ER48" s="18">
        <v>10.6</v>
      </c>
      <c r="ES48" s="18">
        <v>0</v>
      </c>
      <c r="ET48" s="18">
        <v>0</v>
      </c>
      <c r="EU48" s="18">
        <v>0</v>
      </c>
      <c r="EV48" s="18">
        <v>0.6</v>
      </c>
      <c r="EW48" s="18">
        <v>92</v>
      </c>
      <c r="EX48" s="18">
        <v>82.1</v>
      </c>
      <c r="EY48" s="18">
        <v>0</v>
      </c>
      <c r="EZ48" s="18">
        <v>0</v>
      </c>
      <c r="FA48" s="18">
        <v>10</v>
      </c>
      <c r="FB48" s="18">
        <v>18.5</v>
      </c>
      <c r="FC48" s="18">
        <v>11</v>
      </c>
      <c r="FD48" s="18">
        <v>37.200000000000003</v>
      </c>
      <c r="FE48" s="18">
        <v>28.3</v>
      </c>
      <c r="FF48" s="18">
        <v>14.2</v>
      </c>
      <c r="FG48" s="18">
        <v>19</v>
      </c>
      <c r="FH48" s="18">
        <v>8.5</v>
      </c>
      <c r="FI48" s="18">
        <v>7409.6850000000004</v>
      </c>
      <c r="FJ48" s="16"/>
      <c r="FK48" s="18">
        <v>18.481120000000001</v>
      </c>
      <c r="FL48" s="18">
        <v>7.9950000000000001</v>
      </c>
      <c r="FM48" s="18">
        <v>6.0839999999999996</v>
      </c>
      <c r="FN48" s="18">
        <v>7.2</v>
      </c>
      <c r="FO48" s="18">
        <v>26.86345</v>
      </c>
      <c r="FP48" s="18">
        <v>18.87922</v>
      </c>
      <c r="FQ48" s="18">
        <v>9.1</v>
      </c>
      <c r="FR48" s="18">
        <v>16.100000000000001</v>
      </c>
      <c r="FS48" s="18">
        <v>110.70278999999999</v>
      </c>
    </row>
    <row r="49" spans="1:175" ht="24" customHeight="1" x14ac:dyDescent="0.3">
      <c r="A49" s="17" t="s">
        <v>43</v>
      </c>
      <c r="B49" s="17" t="s">
        <v>837</v>
      </c>
      <c r="C49" s="18">
        <v>134.80000000000001</v>
      </c>
      <c r="D49" s="18">
        <v>645.1</v>
      </c>
      <c r="E49" s="18">
        <v>214.2</v>
      </c>
      <c r="F49" s="18"/>
      <c r="G49" s="18"/>
      <c r="H49" s="18">
        <v>25.2</v>
      </c>
      <c r="I49" s="18">
        <v>69.900000000000006</v>
      </c>
      <c r="J49" s="18"/>
      <c r="K49" s="18"/>
      <c r="L49" s="18">
        <v>187.6</v>
      </c>
      <c r="M49" s="18">
        <v>207.1</v>
      </c>
      <c r="N49" s="18">
        <v>210.3</v>
      </c>
      <c r="O49" s="18">
        <v>288.5</v>
      </c>
      <c r="P49" s="18">
        <v>214.7</v>
      </c>
      <c r="Q49" s="18">
        <v>111.3</v>
      </c>
      <c r="R49" s="18">
        <v>376</v>
      </c>
      <c r="S49" s="18">
        <v>4.3</v>
      </c>
      <c r="T49" s="18"/>
      <c r="U49" s="18"/>
      <c r="V49" s="18"/>
      <c r="W49" s="18"/>
      <c r="X49" s="18">
        <v>106.7</v>
      </c>
      <c r="Y49" s="18">
        <v>7.2</v>
      </c>
      <c r="Z49" s="18">
        <v>4.5999999999999996</v>
      </c>
      <c r="AA49" s="18"/>
      <c r="AB49" s="18">
        <v>7</v>
      </c>
      <c r="AC49" s="18">
        <v>14.8</v>
      </c>
      <c r="AD49" s="18">
        <v>120.9</v>
      </c>
      <c r="AE49" s="18"/>
      <c r="AF49" s="18"/>
      <c r="AG49" s="18"/>
      <c r="AH49" s="18"/>
      <c r="AI49" s="18">
        <v>90.2</v>
      </c>
      <c r="AJ49" s="18">
        <v>162.80000000000001</v>
      </c>
      <c r="AK49" s="18"/>
      <c r="AL49" s="18"/>
      <c r="AM49" s="18"/>
      <c r="AN49" s="18">
        <v>6.4</v>
      </c>
      <c r="AO49" s="18">
        <v>227.7</v>
      </c>
      <c r="AP49" s="18">
        <v>29</v>
      </c>
      <c r="AQ49" s="18">
        <v>105.1</v>
      </c>
      <c r="AR49" s="18">
        <v>17.399999999999999</v>
      </c>
      <c r="AS49" s="18">
        <v>18.5</v>
      </c>
      <c r="AT49" s="18">
        <v>13.2</v>
      </c>
      <c r="AU49" s="18">
        <v>57.4</v>
      </c>
      <c r="AV49" s="18">
        <v>183</v>
      </c>
      <c r="AW49" s="18">
        <v>183.8</v>
      </c>
      <c r="AX49" s="18">
        <v>185</v>
      </c>
      <c r="AY49" s="18">
        <v>85.8</v>
      </c>
      <c r="AZ49" s="18">
        <v>8</v>
      </c>
      <c r="BA49" s="18">
        <v>4.9000000000000004</v>
      </c>
      <c r="BB49" s="18">
        <v>11.9</v>
      </c>
      <c r="BC49" s="18">
        <v>32.700000000000003</v>
      </c>
      <c r="BD49" s="18">
        <v>2</v>
      </c>
      <c r="BE49" s="18">
        <v>15.3</v>
      </c>
      <c r="BF49" s="18">
        <v>60.7</v>
      </c>
      <c r="BG49" s="18"/>
      <c r="BH49" s="18"/>
      <c r="BI49" s="18">
        <v>63.3</v>
      </c>
      <c r="BJ49" s="18"/>
      <c r="BK49" s="18"/>
      <c r="BL49" s="18">
        <v>46.2</v>
      </c>
      <c r="BM49" s="18"/>
      <c r="BN49" s="18"/>
      <c r="BO49" s="18"/>
      <c r="BP49" s="18">
        <v>67.2</v>
      </c>
      <c r="BQ49" s="18">
        <v>177.4</v>
      </c>
      <c r="BR49" s="18">
        <v>174.9</v>
      </c>
      <c r="BS49" s="18">
        <v>209.6</v>
      </c>
      <c r="BT49" s="18">
        <v>272.7</v>
      </c>
      <c r="BU49" s="18"/>
      <c r="BV49" s="18"/>
      <c r="BW49" s="18"/>
      <c r="BX49" s="18"/>
      <c r="BY49" s="18"/>
      <c r="BZ49" s="18"/>
      <c r="CA49" s="18"/>
      <c r="CB49" s="18">
        <v>0</v>
      </c>
      <c r="CC49" s="18">
        <v>1</v>
      </c>
      <c r="CD49" s="18">
        <v>131.1</v>
      </c>
      <c r="CE49" s="18">
        <v>99.9</v>
      </c>
      <c r="CF49" s="18">
        <v>62.2</v>
      </c>
      <c r="CG49" s="18">
        <v>69</v>
      </c>
      <c r="CH49" s="18">
        <v>30.1</v>
      </c>
      <c r="CI49" s="18"/>
      <c r="CJ49" s="18"/>
      <c r="CK49" s="18"/>
      <c r="CL49" s="18">
        <v>146.5</v>
      </c>
      <c r="CM49" s="18">
        <v>148.69999999999999</v>
      </c>
      <c r="CN49" s="18">
        <v>150.6</v>
      </c>
      <c r="CO49" s="18"/>
      <c r="CP49" s="18"/>
      <c r="CQ49" s="18"/>
      <c r="CR49" s="18"/>
      <c r="CS49" s="18"/>
      <c r="CT49" s="18">
        <v>217</v>
      </c>
      <c r="CU49" s="18">
        <v>104.1</v>
      </c>
      <c r="CV49" s="18">
        <v>0</v>
      </c>
      <c r="CW49" s="18">
        <v>77.2</v>
      </c>
      <c r="CX49" s="18">
        <v>0</v>
      </c>
      <c r="CY49" s="18">
        <v>13.9</v>
      </c>
      <c r="CZ49" s="18">
        <v>0</v>
      </c>
      <c r="DA49" s="18">
        <v>7.3</v>
      </c>
      <c r="DB49" s="18">
        <v>5.1509999999999998</v>
      </c>
      <c r="DC49" s="18">
        <v>9.9</v>
      </c>
      <c r="DD49" s="18">
        <v>2.4</v>
      </c>
      <c r="DE49" s="18">
        <v>0.3</v>
      </c>
      <c r="DF49" s="18">
        <v>3.3</v>
      </c>
      <c r="DG49" s="18">
        <v>2</v>
      </c>
      <c r="DH49" s="18">
        <v>18.8</v>
      </c>
      <c r="DI49" s="18">
        <v>7.1</v>
      </c>
      <c r="DJ49" s="18">
        <v>4.5</v>
      </c>
      <c r="DK49" s="18">
        <v>3.4</v>
      </c>
      <c r="DL49" s="18">
        <v>18</v>
      </c>
      <c r="DM49" s="18">
        <v>0</v>
      </c>
      <c r="DN49" s="18">
        <v>0</v>
      </c>
      <c r="DO49" s="18">
        <v>16.100000000000001</v>
      </c>
      <c r="DP49" s="18">
        <v>48.9</v>
      </c>
      <c r="DQ49" s="18">
        <v>3</v>
      </c>
      <c r="DR49" s="18">
        <v>1.9</v>
      </c>
      <c r="DS49" s="18">
        <v>2.4</v>
      </c>
      <c r="DT49" s="18">
        <v>2.6</v>
      </c>
      <c r="DU49" s="18">
        <v>0</v>
      </c>
      <c r="DV49" s="18">
        <v>2.4</v>
      </c>
      <c r="DW49" s="18">
        <v>12.2</v>
      </c>
      <c r="DX49" s="18">
        <v>1.5</v>
      </c>
      <c r="DY49" s="18"/>
      <c r="DZ49" s="18">
        <v>4.2</v>
      </c>
      <c r="EA49" s="18">
        <v>3.3</v>
      </c>
      <c r="EB49" s="18">
        <v>3.8</v>
      </c>
      <c r="EC49" s="18">
        <v>5.3</v>
      </c>
      <c r="ED49" s="18">
        <v>15.2</v>
      </c>
      <c r="EE49" s="18">
        <v>9.4</v>
      </c>
      <c r="EF49" s="18">
        <v>31.1</v>
      </c>
      <c r="EG49" s="18">
        <v>0</v>
      </c>
      <c r="EH49" s="18">
        <v>38.299999999999997</v>
      </c>
      <c r="EI49" s="18">
        <v>59.8</v>
      </c>
      <c r="EJ49" s="18">
        <v>4.0999999999999996</v>
      </c>
      <c r="EK49" s="18">
        <v>2.1</v>
      </c>
      <c r="EL49" s="18">
        <v>5.9</v>
      </c>
      <c r="EM49" s="18">
        <v>2.1</v>
      </c>
      <c r="EN49" s="18">
        <v>9.1</v>
      </c>
      <c r="EO49" s="18">
        <v>4.0999999999999996</v>
      </c>
      <c r="EP49" s="18">
        <v>4.5</v>
      </c>
      <c r="EQ49" s="18">
        <v>4.5</v>
      </c>
      <c r="ER49" s="18">
        <v>12.6</v>
      </c>
      <c r="ES49" s="18">
        <v>0</v>
      </c>
      <c r="ET49" s="18">
        <v>0</v>
      </c>
      <c r="EU49" s="18">
        <v>0</v>
      </c>
      <c r="EV49" s="18">
        <v>0.6</v>
      </c>
      <c r="EW49" s="18">
        <v>61.2</v>
      </c>
      <c r="EX49" s="18">
        <v>56.6</v>
      </c>
      <c r="EY49" s="18">
        <v>0</v>
      </c>
      <c r="EZ49" s="18">
        <v>0</v>
      </c>
      <c r="FA49" s="18">
        <v>10.1</v>
      </c>
      <c r="FB49" s="18">
        <v>18.5</v>
      </c>
      <c r="FC49" s="18">
        <v>11.5</v>
      </c>
      <c r="FD49" s="18">
        <v>37.299999999999997</v>
      </c>
      <c r="FE49" s="18">
        <v>27.5</v>
      </c>
      <c r="FF49" s="18">
        <v>15</v>
      </c>
      <c r="FG49" s="18">
        <v>19</v>
      </c>
      <c r="FH49" s="18">
        <v>8.4</v>
      </c>
      <c r="FI49" s="18">
        <v>7371.8509999999997</v>
      </c>
      <c r="FJ49" s="16"/>
      <c r="FK49" s="18">
        <v>18.618279999999999</v>
      </c>
      <c r="FL49" s="18">
        <v>7.992</v>
      </c>
      <c r="FM49" s="18">
        <v>6.08</v>
      </c>
      <c r="FN49" s="18">
        <v>7.2</v>
      </c>
      <c r="FO49" s="18">
        <v>26.98104</v>
      </c>
      <c r="FP49" s="18">
        <v>18.879259999999999</v>
      </c>
      <c r="FQ49" s="18">
        <v>9.1</v>
      </c>
      <c r="FR49" s="18">
        <v>15.9</v>
      </c>
      <c r="FS49" s="18">
        <v>110.75058</v>
      </c>
    </row>
    <row r="50" spans="1:175" ht="24" customHeight="1" x14ac:dyDescent="0.3">
      <c r="A50" s="19" t="s">
        <v>43</v>
      </c>
      <c r="B50" s="19" t="s">
        <v>838</v>
      </c>
      <c r="C50" s="20">
        <v>135</v>
      </c>
      <c r="D50" s="20">
        <v>646.5</v>
      </c>
      <c r="E50" s="20">
        <v>215.4</v>
      </c>
      <c r="F50" s="20"/>
      <c r="G50" s="20"/>
      <c r="H50" s="20">
        <v>25.1</v>
      </c>
      <c r="I50" s="20">
        <v>70.099999999999994</v>
      </c>
      <c r="J50" s="20"/>
      <c r="K50" s="20"/>
      <c r="L50" s="20">
        <v>187.4</v>
      </c>
      <c r="M50" s="20">
        <v>207</v>
      </c>
      <c r="N50" s="20">
        <v>210.1</v>
      </c>
      <c r="O50" s="20">
        <v>288.3</v>
      </c>
      <c r="P50" s="20">
        <v>215.2</v>
      </c>
      <c r="Q50" s="20">
        <v>111.3</v>
      </c>
      <c r="R50" s="20">
        <v>406.4</v>
      </c>
      <c r="S50" s="20">
        <v>4.3</v>
      </c>
      <c r="T50" s="20"/>
      <c r="U50" s="20"/>
      <c r="V50" s="20"/>
      <c r="W50" s="20"/>
      <c r="X50" s="20">
        <v>109.3</v>
      </c>
      <c r="Y50" s="20">
        <v>7.6</v>
      </c>
      <c r="Z50" s="20">
        <v>4.7</v>
      </c>
      <c r="AA50" s="20"/>
      <c r="AB50" s="20">
        <v>6.8</v>
      </c>
      <c r="AC50" s="20">
        <v>14.9</v>
      </c>
      <c r="AD50" s="20">
        <v>121.1</v>
      </c>
      <c r="AE50" s="20"/>
      <c r="AF50" s="20"/>
      <c r="AG50" s="20"/>
      <c r="AH50" s="20"/>
      <c r="AI50" s="20">
        <v>90.6</v>
      </c>
      <c r="AJ50" s="20">
        <v>132</v>
      </c>
      <c r="AK50" s="20"/>
      <c r="AL50" s="20"/>
      <c r="AM50" s="20"/>
      <c r="AN50" s="20">
        <v>6.4</v>
      </c>
      <c r="AO50" s="20">
        <v>230</v>
      </c>
      <c r="AP50" s="20">
        <v>27.2</v>
      </c>
      <c r="AQ50" s="20">
        <v>150</v>
      </c>
      <c r="AR50" s="20">
        <v>17.7</v>
      </c>
      <c r="AS50" s="20">
        <v>18.5</v>
      </c>
      <c r="AT50" s="20">
        <v>12.9</v>
      </c>
      <c r="AU50" s="20">
        <v>57.1</v>
      </c>
      <c r="AV50" s="20">
        <v>183.4</v>
      </c>
      <c r="AW50" s="20">
        <v>183.9</v>
      </c>
      <c r="AX50" s="20">
        <v>184.2</v>
      </c>
      <c r="AY50" s="20">
        <v>83.6</v>
      </c>
      <c r="AZ50" s="20">
        <v>8</v>
      </c>
      <c r="BA50" s="20">
        <v>4.9000000000000004</v>
      </c>
      <c r="BB50" s="20">
        <v>24.7</v>
      </c>
      <c r="BC50" s="20">
        <v>33.200000000000003</v>
      </c>
      <c r="BD50" s="20">
        <v>2</v>
      </c>
      <c r="BE50" s="20">
        <v>15.6</v>
      </c>
      <c r="BF50" s="20">
        <v>70</v>
      </c>
      <c r="BG50" s="20"/>
      <c r="BH50" s="20"/>
      <c r="BI50" s="20">
        <v>63.5</v>
      </c>
      <c r="BJ50" s="20"/>
      <c r="BK50" s="20"/>
      <c r="BL50" s="20">
        <v>45.8</v>
      </c>
      <c r="BM50" s="20"/>
      <c r="BN50" s="20"/>
      <c r="BO50" s="20"/>
      <c r="BP50" s="20">
        <v>67.2</v>
      </c>
      <c r="BQ50" s="20">
        <v>176.7</v>
      </c>
      <c r="BR50" s="20">
        <v>174.4</v>
      </c>
      <c r="BS50" s="20">
        <v>209</v>
      </c>
      <c r="BT50" s="20">
        <v>272.8</v>
      </c>
      <c r="BU50" s="20"/>
      <c r="BV50" s="20"/>
      <c r="BW50" s="20"/>
      <c r="BX50" s="20"/>
      <c r="BY50" s="20"/>
      <c r="BZ50" s="20"/>
      <c r="CA50" s="20"/>
      <c r="CB50" s="20">
        <v>0</v>
      </c>
      <c r="CC50" s="20">
        <v>1</v>
      </c>
      <c r="CD50" s="20">
        <v>134.6</v>
      </c>
      <c r="CE50" s="20">
        <v>100.4</v>
      </c>
      <c r="CF50" s="20">
        <v>62.4</v>
      </c>
      <c r="CG50" s="20">
        <v>69</v>
      </c>
      <c r="CH50" s="20">
        <v>30.3</v>
      </c>
      <c r="CI50" s="20"/>
      <c r="CJ50" s="20"/>
      <c r="CK50" s="20"/>
      <c r="CL50" s="20">
        <v>146.30000000000001</v>
      </c>
      <c r="CM50" s="20">
        <v>148.69999999999999</v>
      </c>
      <c r="CN50" s="20">
        <v>150.30000000000001</v>
      </c>
      <c r="CO50" s="20"/>
      <c r="CP50" s="20"/>
      <c r="CQ50" s="20"/>
      <c r="CR50" s="20"/>
      <c r="CS50" s="20"/>
      <c r="CT50" s="20">
        <v>217.3</v>
      </c>
      <c r="CU50" s="20">
        <v>104.2</v>
      </c>
      <c r="CV50" s="20">
        <v>0</v>
      </c>
      <c r="CW50" s="20">
        <v>71.3</v>
      </c>
      <c r="CX50" s="20">
        <v>0</v>
      </c>
      <c r="CY50" s="20">
        <v>13.6</v>
      </c>
      <c r="CZ50" s="20">
        <v>0</v>
      </c>
      <c r="DA50" s="20">
        <v>7.3</v>
      </c>
      <c r="DB50" s="20">
        <v>5.1609999999999996</v>
      </c>
      <c r="DC50" s="20">
        <v>9.9</v>
      </c>
      <c r="DD50" s="20">
        <v>2.1</v>
      </c>
      <c r="DE50" s="20">
        <v>0.3</v>
      </c>
      <c r="DF50" s="20">
        <v>3.3</v>
      </c>
      <c r="DG50" s="20">
        <v>2</v>
      </c>
      <c r="DH50" s="20">
        <v>19</v>
      </c>
      <c r="DI50" s="20">
        <v>7.1</v>
      </c>
      <c r="DJ50" s="20">
        <v>4.5</v>
      </c>
      <c r="DK50" s="20">
        <v>3.4</v>
      </c>
      <c r="DL50" s="20">
        <v>18</v>
      </c>
      <c r="DM50" s="20">
        <v>0</v>
      </c>
      <c r="DN50" s="20">
        <v>0</v>
      </c>
      <c r="DO50" s="20">
        <v>14.6</v>
      </c>
      <c r="DP50" s="20">
        <v>49</v>
      </c>
      <c r="DQ50" s="20">
        <v>3</v>
      </c>
      <c r="DR50" s="20">
        <v>1.9</v>
      </c>
      <c r="DS50" s="20">
        <v>2.4</v>
      </c>
      <c r="DT50" s="20">
        <v>2.6</v>
      </c>
      <c r="DU50" s="20">
        <v>0</v>
      </c>
      <c r="DV50" s="20">
        <v>2.4</v>
      </c>
      <c r="DW50" s="20">
        <v>16.2</v>
      </c>
      <c r="DX50" s="20">
        <v>1.5</v>
      </c>
      <c r="DY50" s="20"/>
      <c r="DZ50" s="20">
        <v>4.2</v>
      </c>
      <c r="EA50" s="20">
        <v>3.3</v>
      </c>
      <c r="EB50" s="20">
        <v>3.9</v>
      </c>
      <c r="EC50" s="20">
        <v>5.4</v>
      </c>
      <c r="ED50" s="20">
        <v>15.1</v>
      </c>
      <c r="EE50" s="20">
        <v>7.6</v>
      </c>
      <c r="EF50" s="20">
        <v>27.9</v>
      </c>
      <c r="EG50" s="20">
        <v>0</v>
      </c>
      <c r="EH50" s="20">
        <v>35.9</v>
      </c>
      <c r="EI50" s="20">
        <v>58.4</v>
      </c>
      <c r="EJ50" s="20">
        <v>3.9</v>
      </c>
      <c r="EK50" s="20">
        <v>2.1</v>
      </c>
      <c r="EL50" s="20">
        <v>5.8</v>
      </c>
      <c r="EM50" s="20">
        <v>2.1</v>
      </c>
      <c r="EN50" s="20">
        <v>9.1999999999999993</v>
      </c>
      <c r="EO50" s="20">
        <v>4.0999999999999996</v>
      </c>
      <c r="EP50" s="20">
        <v>4.5</v>
      </c>
      <c r="EQ50" s="20">
        <v>4.5</v>
      </c>
      <c r="ER50" s="20">
        <v>12.6</v>
      </c>
      <c r="ES50" s="20">
        <v>0</v>
      </c>
      <c r="ET50" s="20">
        <v>0</v>
      </c>
      <c r="EU50" s="20">
        <v>0</v>
      </c>
      <c r="EV50" s="20">
        <v>0.6</v>
      </c>
      <c r="EW50" s="20">
        <v>43.4</v>
      </c>
      <c r="EX50" s="20">
        <v>28.2</v>
      </c>
      <c r="EY50" s="20">
        <v>0</v>
      </c>
      <c r="EZ50" s="20">
        <v>0</v>
      </c>
      <c r="FA50" s="20">
        <v>10</v>
      </c>
      <c r="FB50" s="20">
        <v>18.5</v>
      </c>
      <c r="FC50" s="20">
        <v>10.5</v>
      </c>
      <c r="FD50" s="20">
        <v>36.4</v>
      </c>
      <c r="FE50" s="20">
        <v>26.7</v>
      </c>
      <c r="FF50" s="20">
        <v>15</v>
      </c>
      <c r="FG50" s="20">
        <v>19.100000000000001</v>
      </c>
      <c r="FH50" s="20">
        <v>8.6999999999999993</v>
      </c>
      <c r="FI50" s="20">
        <v>7384.4610000000002</v>
      </c>
      <c r="FJ50" s="16"/>
      <c r="FK50" s="20">
        <v>18.621759999999998</v>
      </c>
      <c r="FL50" s="20">
        <v>7.7619999999999996</v>
      </c>
      <c r="FM50" s="20">
        <v>6.0759999999999996</v>
      </c>
      <c r="FN50" s="20">
        <v>7.2</v>
      </c>
      <c r="FO50" s="20">
        <v>27.090900000000001</v>
      </c>
      <c r="FP50" s="20">
        <v>18.879079999999998</v>
      </c>
      <c r="FQ50" s="20">
        <v>9.3000000000000007</v>
      </c>
      <c r="FR50" s="20">
        <v>16.100000000000001</v>
      </c>
      <c r="FS50" s="20">
        <v>111.02974</v>
      </c>
    </row>
    <row r="51" spans="1:175" ht="24" customHeight="1" x14ac:dyDescent="0.3">
      <c r="A51" s="14" t="s">
        <v>43</v>
      </c>
      <c r="B51" s="14" t="s">
        <v>839</v>
      </c>
      <c r="C51" s="15">
        <v>135.4</v>
      </c>
      <c r="D51" s="15">
        <v>643.1</v>
      </c>
      <c r="E51" s="15">
        <v>214.3</v>
      </c>
      <c r="F51" s="15"/>
      <c r="G51" s="15"/>
      <c r="H51" s="15">
        <v>25.1</v>
      </c>
      <c r="I51" s="15">
        <v>70</v>
      </c>
      <c r="J51" s="15"/>
      <c r="K51" s="15"/>
      <c r="L51" s="15">
        <v>186.9</v>
      </c>
      <c r="M51" s="15">
        <v>206.8</v>
      </c>
      <c r="N51" s="15">
        <v>210</v>
      </c>
      <c r="O51" s="15">
        <v>288.10000000000002</v>
      </c>
      <c r="P51" s="15">
        <v>214.9</v>
      </c>
      <c r="Q51" s="15">
        <v>111.1</v>
      </c>
      <c r="R51" s="15">
        <v>434.3</v>
      </c>
      <c r="S51" s="15">
        <v>4.3</v>
      </c>
      <c r="T51" s="15"/>
      <c r="U51" s="15"/>
      <c r="V51" s="15"/>
      <c r="W51" s="15"/>
      <c r="X51" s="15">
        <v>112.1</v>
      </c>
      <c r="Y51" s="15">
        <v>7.9</v>
      </c>
      <c r="Z51" s="15">
        <v>4.5999999999999996</v>
      </c>
      <c r="AA51" s="15"/>
      <c r="AB51" s="15">
        <v>6.8</v>
      </c>
      <c r="AC51" s="15">
        <v>14.9</v>
      </c>
      <c r="AD51" s="15">
        <v>120.5</v>
      </c>
      <c r="AE51" s="15"/>
      <c r="AF51" s="15"/>
      <c r="AG51" s="15"/>
      <c r="AH51" s="15"/>
      <c r="AI51" s="15">
        <v>90.3</v>
      </c>
      <c r="AJ51" s="15">
        <v>132.69999999999999</v>
      </c>
      <c r="AK51" s="15"/>
      <c r="AL51" s="15"/>
      <c r="AM51" s="15"/>
      <c r="AN51" s="15">
        <v>6.4</v>
      </c>
      <c r="AO51" s="15">
        <v>228.8</v>
      </c>
      <c r="AP51" s="15">
        <v>27</v>
      </c>
      <c r="AQ51" s="15">
        <v>140.9</v>
      </c>
      <c r="AR51" s="15">
        <v>17.399999999999999</v>
      </c>
      <c r="AS51" s="15">
        <v>18.5</v>
      </c>
      <c r="AT51" s="15">
        <v>12.8</v>
      </c>
      <c r="AU51" s="15">
        <v>58.1</v>
      </c>
      <c r="AV51" s="15">
        <v>182.8</v>
      </c>
      <c r="AW51" s="15">
        <v>182.9</v>
      </c>
      <c r="AX51" s="15">
        <v>183.7</v>
      </c>
      <c r="AY51" s="15">
        <v>84</v>
      </c>
      <c r="AZ51" s="15">
        <v>7.9</v>
      </c>
      <c r="BA51" s="15">
        <v>4.9000000000000004</v>
      </c>
      <c r="BB51" s="15">
        <v>24.5</v>
      </c>
      <c r="BC51" s="15">
        <v>32.6</v>
      </c>
      <c r="BD51" s="15">
        <v>2</v>
      </c>
      <c r="BE51" s="15">
        <v>16.7</v>
      </c>
      <c r="BF51" s="15">
        <v>71.2</v>
      </c>
      <c r="BG51" s="15"/>
      <c r="BH51" s="15"/>
      <c r="BI51" s="15">
        <v>63.1</v>
      </c>
      <c r="BJ51" s="15"/>
      <c r="BK51" s="15"/>
      <c r="BL51" s="15">
        <v>45.7</v>
      </c>
      <c r="BM51" s="15"/>
      <c r="BN51" s="15"/>
      <c r="BO51" s="15"/>
      <c r="BP51" s="15">
        <v>67.2</v>
      </c>
      <c r="BQ51" s="15">
        <v>177</v>
      </c>
      <c r="BR51" s="15">
        <v>174.6</v>
      </c>
      <c r="BS51" s="15">
        <v>208.9</v>
      </c>
      <c r="BT51" s="15">
        <v>273</v>
      </c>
      <c r="BU51" s="15"/>
      <c r="BV51" s="15"/>
      <c r="BW51" s="15"/>
      <c r="BX51" s="15"/>
      <c r="BY51" s="15"/>
      <c r="BZ51" s="15"/>
      <c r="CA51" s="15"/>
      <c r="CB51" s="15">
        <v>0</v>
      </c>
      <c r="CC51" s="15">
        <v>1</v>
      </c>
      <c r="CD51" s="15">
        <v>133.30000000000001</v>
      </c>
      <c r="CE51" s="15">
        <v>96.7</v>
      </c>
      <c r="CF51" s="15">
        <v>62.2</v>
      </c>
      <c r="CG51" s="15">
        <v>71</v>
      </c>
      <c r="CH51" s="15">
        <v>30.1</v>
      </c>
      <c r="CI51" s="15"/>
      <c r="CJ51" s="15"/>
      <c r="CK51" s="15"/>
      <c r="CL51" s="15">
        <v>146.19999999999999</v>
      </c>
      <c r="CM51" s="15">
        <v>148.30000000000001</v>
      </c>
      <c r="CN51" s="15">
        <v>149.9</v>
      </c>
      <c r="CO51" s="15"/>
      <c r="CP51" s="15"/>
      <c r="CQ51" s="15"/>
      <c r="CR51" s="15"/>
      <c r="CS51" s="15"/>
      <c r="CT51" s="15">
        <v>217.6</v>
      </c>
      <c r="CU51" s="15">
        <v>104.2</v>
      </c>
      <c r="CV51" s="15">
        <v>0</v>
      </c>
      <c r="CW51" s="15">
        <v>68.099999999999994</v>
      </c>
      <c r="CX51" s="15">
        <v>0</v>
      </c>
      <c r="CY51" s="15">
        <v>15.8</v>
      </c>
      <c r="CZ51" s="15">
        <v>0</v>
      </c>
      <c r="DA51" s="15">
        <v>7.3</v>
      </c>
      <c r="DB51" s="15">
        <v>5.1529999999999996</v>
      </c>
      <c r="DC51" s="15">
        <v>9.9</v>
      </c>
      <c r="DD51" s="15">
        <v>2.2000000000000002</v>
      </c>
      <c r="DE51" s="15">
        <v>0.3</v>
      </c>
      <c r="DF51" s="15">
        <v>3.3</v>
      </c>
      <c r="DG51" s="15">
        <v>2</v>
      </c>
      <c r="DH51" s="15">
        <v>18.899999999999999</v>
      </c>
      <c r="DI51" s="15">
        <v>6.9</v>
      </c>
      <c r="DJ51" s="15">
        <v>4.5</v>
      </c>
      <c r="DK51" s="15">
        <v>3.4</v>
      </c>
      <c r="DL51" s="15">
        <v>18</v>
      </c>
      <c r="DM51" s="15">
        <v>0</v>
      </c>
      <c r="DN51" s="15">
        <v>0</v>
      </c>
      <c r="DO51" s="15">
        <v>12</v>
      </c>
      <c r="DP51" s="15">
        <v>42.3</v>
      </c>
      <c r="DQ51" s="15">
        <v>3</v>
      </c>
      <c r="DR51" s="15">
        <v>1.9</v>
      </c>
      <c r="DS51" s="15">
        <v>2.4</v>
      </c>
      <c r="DT51" s="15">
        <v>2.6</v>
      </c>
      <c r="DU51" s="15">
        <v>0</v>
      </c>
      <c r="DV51" s="15">
        <v>2.4</v>
      </c>
      <c r="DW51" s="15">
        <v>16.8</v>
      </c>
      <c r="DX51" s="15">
        <v>1.5</v>
      </c>
      <c r="DY51" s="15"/>
      <c r="DZ51" s="15">
        <v>4.2</v>
      </c>
      <c r="EA51" s="15">
        <v>3.3</v>
      </c>
      <c r="EB51" s="15">
        <v>3.8</v>
      </c>
      <c r="EC51" s="15">
        <v>5.4</v>
      </c>
      <c r="ED51" s="15">
        <v>15</v>
      </c>
      <c r="EE51" s="15">
        <v>7.3</v>
      </c>
      <c r="EF51" s="15">
        <v>27.1</v>
      </c>
      <c r="EG51" s="15">
        <v>0</v>
      </c>
      <c r="EH51" s="15">
        <v>31.1</v>
      </c>
      <c r="EI51" s="15">
        <v>51.5</v>
      </c>
      <c r="EJ51" s="15">
        <v>3.3</v>
      </c>
      <c r="EK51" s="15">
        <v>1.4</v>
      </c>
      <c r="EL51" s="15">
        <v>5.7</v>
      </c>
      <c r="EM51" s="15">
        <v>2.1</v>
      </c>
      <c r="EN51" s="15">
        <v>9.1</v>
      </c>
      <c r="EO51" s="15">
        <v>4</v>
      </c>
      <c r="EP51" s="15">
        <v>4.5</v>
      </c>
      <c r="EQ51" s="15">
        <v>4.5</v>
      </c>
      <c r="ER51" s="15">
        <v>13.1</v>
      </c>
      <c r="ES51" s="15">
        <v>0</v>
      </c>
      <c r="ET51" s="15">
        <v>0</v>
      </c>
      <c r="EU51" s="15">
        <v>0</v>
      </c>
      <c r="EV51" s="15">
        <v>0.6</v>
      </c>
      <c r="EW51" s="15">
        <v>24.1</v>
      </c>
      <c r="EX51" s="15">
        <v>21.1</v>
      </c>
      <c r="EY51" s="15">
        <v>0</v>
      </c>
      <c r="EZ51" s="15">
        <v>0</v>
      </c>
      <c r="FA51" s="15">
        <v>10</v>
      </c>
      <c r="FB51" s="15">
        <v>18.5</v>
      </c>
      <c r="FC51" s="15">
        <v>11</v>
      </c>
      <c r="FD51" s="15">
        <v>37.4</v>
      </c>
      <c r="FE51" s="15">
        <v>27.5</v>
      </c>
      <c r="FF51" s="15">
        <v>14.7</v>
      </c>
      <c r="FG51" s="15">
        <v>18.399999999999999</v>
      </c>
      <c r="FH51" s="15">
        <v>7.1</v>
      </c>
      <c r="FI51" s="15">
        <v>7344.6530000000002</v>
      </c>
      <c r="FJ51" s="16"/>
      <c r="FK51" s="15">
        <v>18.634530000000002</v>
      </c>
      <c r="FL51" s="15">
        <v>7.7380000000000004</v>
      </c>
      <c r="FM51" s="15">
        <v>6.0759999999999996</v>
      </c>
      <c r="FN51" s="15">
        <v>7.2</v>
      </c>
      <c r="FO51" s="15">
        <v>27.139109999999999</v>
      </c>
      <c r="FP51" s="15">
        <v>18.879650000000002</v>
      </c>
      <c r="FQ51" s="15">
        <v>9.3000000000000007</v>
      </c>
      <c r="FR51" s="15">
        <v>16</v>
      </c>
      <c r="FS51" s="15">
        <v>110.96729000000001</v>
      </c>
    </row>
    <row r="52" spans="1:175" ht="24" customHeight="1" x14ac:dyDescent="0.3">
      <c r="A52" s="17" t="s">
        <v>43</v>
      </c>
      <c r="B52" s="17" t="s">
        <v>840</v>
      </c>
      <c r="C52" s="18">
        <v>136.9</v>
      </c>
      <c r="D52" s="18">
        <v>645.1</v>
      </c>
      <c r="E52" s="18">
        <v>214</v>
      </c>
      <c r="F52" s="18"/>
      <c r="G52" s="18"/>
      <c r="H52" s="18">
        <v>25.1</v>
      </c>
      <c r="I52" s="18">
        <v>73.2</v>
      </c>
      <c r="J52" s="18"/>
      <c r="K52" s="18"/>
      <c r="L52" s="18">
        <v>187</v>
      </c>
      <c r="M52" s="18">
        <v>206.2</v>
      </c>
      <c r="N52" s="18">
        <v>209.6</v>
      </c>
      <c r="O52" s="18">
        <v>287</v>
      </c>
      <c r="P52" s="18">
        <v>215.3</v>
      </c>
      <c r="Q52" s="18">
        <v>111</v>
      </c>
      <c r="R52" s="18">
        <v>444.9</v>
      </c>
      <c r="S52" s="18">
        <v>4.3</v>
      </c>
      <c r="T52" s="18"/>
      <c r="U52" s="18"/>
      <c r="V52" s="18"/>
      <c r="W52" s="18"/>
      <c r="X52" s="18">
        <v>109.8</v>
      </c>
      <c r="Y52" s="18">
        <v>7.5</v>
      </c>
      <c r="Z52" s="18">
        <v>5.3</v>
      </c>
      <c r="AA52" s="18"/>
      <c r="AB52" s="18">
        <v>6.8</v>
      </c>
      <c r="AC52" s="18">
        <v>14.9</v>
      </c>
      <c r="AD52" s="18">
        <v>120.8</v>
      </c>
      <c r="AE52" s="18"/>
      <c r="AF52" s="18"/>
      <c r="AG52" s="18"/>
      <c r="AH52" s="18"/>
      <c r="AI52" s="18">
        <v>90.6</v>
      </c>
      <c r="AJ52" s="18">
        <v>120.8</v>
      </c>
      <c r="AK52" s="18"/>
      <c r="AL52" s="18"/>
      <c r="AM52" s="18"/>
      <c r="AN52" s="18">
        <v>6.5</v>
      </c>
      <c r="AO52" s="18">
        <v>228.1</v>
      </c>
      <c r="AP52" s="18">
        <v>27</v>
      </c>
      <c r="AQ52" s="18">
        <v>140.9</v>
      </c>
      <c r="AR52" s="18">
        <v>17.5</v>
      </c>
      <c r="AS52" s="18">
        <v>18.5</v>
      </c>
      <c r="AT52" s="18">
        <v>12.8</v>
      </c>
      <c r="AU52" s="18">
        <v>54.6</v>
      </c>
      <c r="AV52" s="18">
        <v>183.4</v>
      </c>
      <c r="AW52" s="18">
        <v>183.5</v>
      </c>
      <c r="AX52" s="18">
        <v>183.7</v>
      </c>
      <c r="AY52" s="18">
        <v>84</v>
      </c>
      <c r="AZ52" s="18">
        <v>8</v>
      </c>
      <c r="BA52" s="18">
        <v>4.9000000000000004</v>
      </c>
      <c r="BB52" s="18">
        <v>25.2</v>
      </c>
      <c r="BC52" s="18">
        <v>33.5</v>
      </c>
      <c r="BD52" s="18">
        <v>2</v>
      </c>
      <c r="BE52" s="18">
        <v>15.9</v>
      </c>
      <c r="BF52" s="18">
        <v>69.8</v>
      </c>
      <c r="BG52" s="18"/>
      <c r="BH52" s="18"/>
      <c r="BI52" s="18">
        <v>63.4</v>
      </c>
      <c r="BJ52" s="18"/>
      <c r="BK52" s="18"/>
      <c r="BL52" s="18">
        <v>46.2</v>
      </c>
      <c r="BM52" s="18"/>
      <c r="BN52" s="18"/>
      <c r="BO52" s="18"/>
      <c r="BP52" s="18">
        <v>67.400000000000006</v>
      </c>
      <c r="BQ52" s="18">
        <v>177</v>
      </c>
      <c r="BR52" s="18">
        <v>174.6</v>
      </c>
      <c r="BS52" s="18">
        <v>208.9</v>
      </c>
      <c r="BT52" s="18">
        <v>273.5</v>
      </c>
      <c r="BU52" s="18"/>
      <c r="BV52" s="18"/>
      <c r="BW52" s="18"/>
      <c r="BX52" s="18"/>
      <c r="BY52" s="18"/>
      <c r="BZ52" s="18"/>
      <c r="CA52" s="18"/>
      <c r="CB52" s="18">
        <v>0</v>
      </c>
      <c r="CC52" s="18">
        <v>1</v>
      </c>
      <c r="CD52" s="18">
        <v>137.5</v>
      </c>
      <c r="CE52" s="18">
        <v>99.3</v>
      </c>
      <c r="CF52" s="18">
        <v>62.3</v>
      </c>
      <c r="CG52" s="18">
        <v>72.900000000000006</v>
      </c>
      <c r="CH52" s="18">
        <v>30.1</v>
      </c>
      <c r="CI52" s="18"/>
      <c r="CJ52" s="18"/>
      <c r="CK52" s="18"/>
      <c r="CL52" s="18">
        <v>145.6</v>
      </c>
      <c r="CM52" s="18">
        <v>147.9</v>
      </c>
      <c r="CN52" s="18">
        <v>149.80000000000001</v>
      </c>
      <c r="CO52" s="18"/>
      <c r="CP52" s="18"/>
      <c r="CQ52" s="18"/>
      <c r="CR52" s="18"/>
      <c r="CS52" s="18"/>
      <c r="CT52" s="18">
        <v>217.5</v>
      </c>
      <c r="CU52" s="18">
        <v>104.2</v>
      </c>
      <c r="CV52" s="18">
        <v>0</v>
      </c>
      <c r="CW52" s="18">
        <v>56.3</v>
      </c>
      <c r="CX52" s="18">
        <v>0</v>
      </c>
      <c r="CY52" s="18">
        <v>14.6</v>
      </c>
      <c r="CZ52" s="18">
        <v>0</v>
      </c>
      <c r="DA52" s="18">
        <v>7.4</v>
      </c>
      <c r="DB52" s="18">
        <v>5.1920000000000002</v>
      </c>
      <c r="DC52" s="18">
        <v>9.9</v>
      </c>
      <c r="DD52" s="18">
        <v>2.2000000000000002</v>
      </c>
      <c r="DE52" s="18">
        <v>0.3</v>
      </c>
      <c r="DF52" s="18">
        <v>3.1</v>
      </c>
      <c r="DG52" s="18">
        <v>1.9</v>
      </c>
      <c r="DH52" s="18">
        <v>18.8</v>
      </c>
      <c r="DI52" s="18">
        <v>6.8</v>
      </c>
      <c r="DJ52" s="18">
        <v>4.5</v>
      </c>
      <c r="DK52" s="18">
        <v>3.4</v>
      </c>
      <c r="DL52" s="18">
        <v>18</v>
      </c>
      <c r="DM52" s="18">
        <v>0</v>
      </c>
      <c r="DN52" s="18">
        <v>0</v>
      </c>
      <c r="DO52" s="18">
        <v>12.1</v>
      </c>
      <c r="DP52" s="18">
        <v>40</v>
      </c>
      <c r="DQ52" s="18">
        <v>3</v>
      </c>
      <c r="DR52" s="18">
        <v>1.9</v>
      </c>
      <c r="DS52" s="18">
        <v>2.4</v>
      </c>
      <c r="DT52" s="18">
        <v>2.6</v>
      </c>
      <c r="DU52" s="18">
        <v>0</v>
      </c>
      <c r="DV52" s="18">
        <v>2.4</v>
      </c>
      <c r="DW52" s="18">
        <v>16.8</v>
      </c>
      <c r="DX52" s="18">
        <v>1.5</v>
      </c>
      <c r="DY52" s="18"/>
      <c r="DZ52" s="18">
        <v>4.2</v>
      </c>
      <c r="EA52" s="18">
        <v>3.3</v>
      </c>
      <c r="EB52" s="18">
        <v>3.8</v>
      </c>
      <c r="EC52" s="18">
        <v>5.4</v>
      </c>
      <c r="ED52" s="18">
        <v>15.2</v>
      </c>
      <c r="EE52" s="18">
        <v>7.8</v>
      </c>
      <c r="EF52" s="18">
        <v>15.5</v>
      </c>
      <c r="EG52" s="18">
        <v>0</v>
      </c>
      <c r="EH52" s="18">
        <v>29.9</v>
      </c>
      <c r="EI52" s="18">
        <v>54.4</v>
      </c>
      <c r="EJ52" s="18">
        <v>3</v>
      </c>
      <c r="EK52" s="18">
        <v>2.8</v>
      </c>
      <c r="EL52" s="18">
        <v>5.7</v>
      </c>
      <c r="EM52" s="18">
        <v>2.1</v>
      </c>
      <c r="EN52" s="18">
        <v>8.9</v>
      </c>
      <c r="EO52" s="18">
        <v>4</v>
      </c>
      <c r="EP52" s="18">
        <v>4.5</v>
      </c>
      <c r="EQ52" s="18">
        <v>4.5</v>
      </c>
      <c r="ER52" s="18">
        <v>12.6</v>
      </c>
      <c r="ES52" s="18">
        <v>0</v>
      </c>
      <c r="ET52" s="18">
        <v>0</v>
      </c>
      <c r="EU52" s="18">
        <v>0</v>
      </c>
      <c r="EV52" s="18">
        <v>0.6</v>
      </c>
      <c r="EW52" s="18">
        <v>6.7</v>
      </c>
      <c r="EX52" s="18">
        <v>5.4</v>
      </c>
      <c r="EY52" s="18">
        <v>0</v>
      </c>
      <c r="EZ52" s="18">
        <v>0</v>
      </c>
      <c r="FA52" s="18">
        <v>10</v>
      </c>
      <c r="FB52" s="18">
        <v>18.5</v>
      </c>
      <c r="FC52" s="18">
        <v>10.7</v>
      </c>
      <c r="FD52" s="18">
        <v>36.9</v>
      </c>
      <c r="FE52" s="18">
        <v>27.1</v>
      </c>
      <c r="FF52" s="18">
        <v>15</v>
      </c>
      <c r="FG52" s="18">
        <v>19.100000000000001</v>
      </c>
      <c r="FH52" s="18">
        <v>8.6999999999999993</v>
      </c>
      <c r="FI52" s="18">
        <v>7296.3919999999998</v>
      </c>
      <c r="FJ52" s="16"/>
      <c r="FK52" s="18">
        <v>18.416080000000001</v>
      </c>
      <c r="FL52" s="18">
        <v>7.6580000000000004</v>
      </c>
      <c r="FM52" s="18">
        <v>6.0720000000000001</v>
      </c>
      <c r="FN52" s="18">
        <v>7.2</v>
      </c>
      <c r="FO52" s="18">
        <v>27.186579999999999</v>
      </c>
      <c r="FP52" s="18">
        <v>18.879470000000001</v>
      </c>
      <c r="FQ52" s="18">
        <v>9.4</v>
      </c>
      <c r="FR52" s="18">
        <v>16</v>
      </c>
      <c r="FS52" s="18">
        <v>110.81213</v>
      </c>
    </row>
    <row r="53" spans="1:175" ht="24" customHeight="1" x14ac:dyDescent="0.3">
      <c r="A53" s="17" t="s">
        <v>43</v>
      </c>
      <c r="B53" s="17" t="s">
        <v>841</v>
      </c>
      <c r="C53" s="18">
        <v>134.4</v>
      </c>
      <c r="D53" s="18">
        <v>644.1</v>
      </c>
      <c r="E53" s="18">
        <v>213.2</v>
      </c>
      <c r="F53" s="18"/>
      <c r="G53" s="18"/>
      <c r="H53" s="18">
        <v>24.9</v>
      </c>
      <c r="I53" s="18">
        <v>72.8</v>
      </c>
      <c r="J53" s="18"/>
      <c r="K53" s="18"/>
      <c r="L53" s="18">
        <v>187.9</v>
      </c>
      <c r="M53" s="18">
        <v>207.3</v>
      </c>
      <c r="N53" s="18">
        <v>210</v>
      </c>
      <c r="O53" s="18">
        <v>288.10000000000002</v>
      </c>
      <c r="P53" s="18">
        <v>216.4</v>
      </c>
      <c r="Q53" s="18">
        <v>111.2</v>
      </c>
      <c r="R53" s="18">
        <v>561.1</v>
      </c>
      <c r="S53" s="18">
        <v>4.3</v>
      </c>
      <c r="T53" s="18"/>
      <c r="U53" s="18"/>
      <c r="V53" s="18"/>
      <c r="W53" s="18"/>
      <c r="X53" s="18">
        <v>110.9</v>
      </c>
      <c r="Y53" s="18">
        <v>7.3</v>
      </c>
      <c r="Z53" s="18">
        <v>5.3</v>
      </c>
      <c r="AA53" s="18"/>
      <c r="AB53" s="18">
        <v>6.9</v>
      </c>
      <c r="AC53" s="18">
        <v>13.9</v>
      </c>
      <c r="AD53" s="18">
        <v>120.4</v>
      </c>
      <c r="AE53" s="18"/>
      <c r="AF53" s="18"/>
      <c r="AG53" s="18"/>
      <c r="AH53" s="18"/>
      <c r="AI53" s="18">
        <v>90.2</v>
      </c>
      <c r="AJ53" s="18">
        <v>102.4</v>
      </c>
      <c r="AK53" s="18"/>
      <c r="AL53" s="18"/>
      <c r="AM53" s="18"/>
      <c r="AN53" s="18">
        <v>6.5</v>
      </c>
      <c r="AO53" s="18">
        <v>226.8</v>
      </c>
      <c r="AP53" s="18">
        <v>27</v>
      </c>
      <c r="AQ53" s="18">
        <v>73.7</v>
      </c>
      <c r="AR53" s="18">
        <v>17.2</v>
      </c>
      <c r="AS53" s="18">
        <v>18.5</v>
      </c>
      <c r="AT53" s="18">
        <v>12.8</v>
      </c>
      <c r="AU53" s="18">
        <v>55.3</v>
      </c>
      <c r="AV53" s="18">
        <v>182</v>
      </c>
      <c r="AW53" s="18">
        <v>182.3</v>
      </c>
      <c r="AX53" s="18">
        <v>183.9</v>
      </c>
      <c r="AY53" s="18">
        <v>83.8</v>
      </c>
      <c r="AZ53" s="18">
        <v>8</v>
      </c>
      <c r="BA53" s="18">
        <v>4.9000000000000004</v>
      </c>
      <c r="BB53" s="18">
        <v>31.3</v>
      </c>
      <c r="BC53" s="18">
        <v>32.4</v>
      </c>
      <c r="BD53" s="18">
        <v>2</v>
      </c>
      <c r="BE53" s="18">
        <v>15.2</v>
      </c>
      <c r="BF53" s="18">
        <v>46.5</v>
      </c>
      <c r="BG53" s="18"/>
      <c r="BH53" s="18"/>
      <c r="BI53" s="18">
        <v>62.9</v>
      </c>
      <c r="BJ53" s="18"/>
      <c r="BK53" s="18"/>
      <c r="BL53" s="18">
        <v>46.2</v>
      </c>
      <c r="BM53" s="18"/>
      <c r="BN53" s="18"/>
      <c r="BO53" s="18"/>
      <c r="BP53" s="18">
        <v>67.2</v>
      </c>
      <c r="BQ53" s="18">
        <v>177</v>
      </c>
      <c r="BR53" s="18">
        <v>174.6</v>
      </c>
      <c r="BS53" s="18">
        <v>209.7</v>
      </c>
      <c r="BT53" s="18">
        <v>274</v>
      </c>
      <c r="BU53" s="18"/>
      <c r="BV53" s="18"/>
      <c r="BW53" s="18"/>
      <c r="BX53" s="18"/>
      <c r="BY53" s="18"/>
      <c r="BZ53" s="18"/>
      <c r="CA53" s="18"/>
      <c r="CB53" s="18">
        <v>0</v>
      </c>
      <c r="CC53" s="18">
        <v>1</v>
      </c>
      <c r="CD53" s="18">
        <v>148.80000000000001</v>
      </c>
      <c r="CE53" s="18">
        <v>96</v>
      </c>
      <c r="CF53" s="18">
        <v>62.2</v>
      </c>
      <c r="CG53" s="18">
        <v>73</v>
      </c>
      <c r="CH53" s="18">
        <v>29.9</v>
      </c>
      <c r="CI53" s="18"/>
      <c r="CJ53" s="18"/>
      <c r="CK53" s="18"/>
      <c r="CL53" s="18">
        <v>146.1</v>
      </c>
      <c r="CM53" s="18">
        <v>148</v>
      </c>
      <c r="CN53" s="18">
        <v>150.30000000000001</v>
      </c>
      <c r="CO53" s="18"/>
      <c r="CP53" s="18"/>
      <c r="CQ53" s="18"/>
      <c r="CR53" s="18"/>
      <c r="CS53" s="18"/>
      <c r="CT53" s="18">
        <v>217.6</v>
      </c>
      <c r="CU53" s="18">
        <v>104.3</v>
      </c>
      <c r="CV53" s="18">
        <v>0</v>
      </c>
      <c r="CW53" s="18">
        <v>56.8</v>
      </c>
      <c r="CX53" s="18">
        <v>0</v>
      </c>
      <c r="CY53" s="18">
        <v>11.4</v>
      </c>
      <c r="CZ53" s="18">
        <v>0</v>
      </c>
      <c r="DA53" s="18">
        <v>7.4</v>
      </c>
      <c r="DB53" s="18">
        <v>5.1120000000000001</v>
      </c>
      <c r="DC53" s="18">
        <v>9.9</v>
      </c>
      <c r="DD53" s="18">
        <v>2.2000000000000002</v>
      </c>
      <c r="DE53" s="18">
        <v>0.3</v>
      </c>
      <c r="DF53" s="18">
        <v>2.9</v>
      </c>
      <c r="DG53" s="18">
        <v>1.9</v>
      </c>
      <c r="DH53" s="18">
        <v>18.7</v>
      </c>
      <c r="DI53" s="18">
        <v>6.8</v>
      </c>
      <c r="DJ53" s="18">
        <v>4.5</v>
      </c>
      <c r="DK53" s="18">
        <v>3.4</v>
      </c>
      <c r="DL53" s="18">
        <v>18</v>
      </c>
      <c r="DM53" s="18">
        <v>0</v>
      </c>
      <c r="DN53" s="18">
        <v>0</v>
      </c>
      <c r="DO53" s="18">
        <v>12.2</v>
      </c>
      <c r="DP53" s="18">
        <v>31.3</v>
      </c>
      <c r="DQ53" s="18">
        <v>3</v>
      </c>
      <c r="DR53" s="18">
        <v>1.9</v>
      </c>
      <c r="DS53" s="18">
        <v>2.4</v>
      </c>
      <c r="DT53" s="18">
        <v>2.6</v>
      </c>
      <c r="DU53" s="18">
        <v>0</v>
      </c>
      <c r="DV53" s="18">
        <v>2.4</v>
      </c>
      <c r="DW53" s="18">
        <v>16.8</v>
      </c>
      <c r="DX53" s="18">
        <v>1.5</v>
      </c>
      <c r="DY53" s="18"/>
      <c r="DZ53" s="18">
        <v>4.3</v>
      </c>
      <c r="EA53" s="18">
        <v>3.8</v>
      </c>
      <c r="EB53" s="18">
        <v>3.8</v>
      </c>
      <c r="EC53" s="18">
        <v>5.3</v>
      </c>
      <c r="ED53" s="18">
        <v>15.2</v>
      </c>
      <c r="EE53" s="18">
        <v>9.6</v>
      </c>
      <c r="EF53" s="18">
        <v>15.9</v>
      </c>
      <c r="EG53" s="18">
        <v>0</v>
      </c>
      <c r="EH53" s="18">
        <v>28.7</v>
      </c>
      <c r="EI53" s="18">
        <v>51.2</v>
      </c>
      <c r="EJ53" s="18">
        <v>2.7</v>
      </c>
      <c r="EK53" s="18">
        <v>1.8</v>
      </c>
      <c r="EL53" s="18">
        <v>5.7</v>
      </c>
      <c r="EM53" s="18">
        <v>2.1</v>
      </c>
      <c r="EN53" s="18">
        <v>8.9</v>
      </c>
      <c r="EO53" s="18">
        <v>4</v>
      </c>
      <c r="EP53" s="18">
        <v>4.5</v>
      </c>
      <c r="EQ53" s="18">
        <v>4.5</v>
      </c>
      <c r="ER53" s="18">
        <v>7.5</v>
      </c>
      <c r="ES53" s="18">
        <v>0</v>
      </c>
      <c r="ET53" s="18">
        <v>0</v>
      </c>
      <c r="EU53" s="18">
        <v>0</v>
      </c>
      <c r="EV53" s="18">
        <v>0.6</v>
      </c>
      <c r="EW53" s="18">
        <v>3.7</v>
      </c>
      <c r="EX53" s="18">
        <v>0.3</v>
      </c>
      <c r="EY53" s="18">
        <v>0</v>
      </c>
      <c r="EZ53" s="18">
        <v>0</v>
      </c>
      <c r="FA53" s="18">
        <v>10</v>
      </c>
      <c r="FB53" s="18">
        <v>18.5</v>
      </c>
      <c r="FC53" s="18">
        <v>10.5</v>
      </c>
      <c r="FD53" s="18">
        <v>37</v>
      </c>
      <c r="FE53" s="18">
        <v>26.8</v>
      </c>
      <c r="FF53" s="18">
        <v>14.9</v>
      </c>
      <c r="FG53" s="18">
        <v>19.100000000000001</v>
      </c>
      <c r="FH53" s="18">
        <v>8.6999999999999993</v>
      </c>
      <c r="FI53" s="18">
        <v>7284.9120000000003</v>
      </c>
      <c r="FJ53" s="16"/>
      <c r="FK53" s="18">
        <v>18.84488</v>
      </c>
      <c r="FL53" s="18">
        <v>6.5860000000000003</v>
      </c>
      <c r="FM53" s="18">
        <v>6.0679999999999996</v>
      </c>
      <c r="FN53" s="18">
        <v>7.2</v>
      </c>
      <c r="FO53" s="18">
        <v>27.230239999999998</v>
      </c>
      <c r="FP53" s="18">
        <v>18.87923</v>
      </c>
      <c r="FQ53" s="18">
        <v>9.5</v>
      </c>
      <c r="FR53" s="18">
        <v>16</v>
      </c>
      <c r="FS53" s="18">
        <v>110.30835</v>
      </c>
    </row>
    <row r="54" spans="1:175" ht="24" customHeight="1" x14ac:dyDescent="0.3">
      <c r="A54" s="17" t="s">
        <v>43</v>
      </c>
      <c r="B54" s="17" t="s">
        <v>842</v>
      </c>
      <c r="C54" s="18">
        <v>131.69999999999999</v>
      </c>
      <c r="D54" s="18">
        <v>645.1</v>
      </c>
      <c r="E54" s="18">
        <v>214.1</v>
      </c>
      <c r="F54" s="18"/>
      <c r="G54" s="18"/>
      <c r="H54" s="18">
        <v>24.8</v>
      </c>
      <c r="I54" s="18">
        <v>73.2</v>
      </c>
      <c r="J54" s="18"/>
      <c r="K54" s="18"/>
      <c r="L54" s="18">
        <v>187.8</v>
      </c>
      <c r="M54" s="18">
        <v>206.5</v>
      </c>
      <c r="N54" s="18">
        <v>209.6</v>
      </c>
      <c r="O54" s="18">
        <v>290.5</v>
      </c>
      <c r="P54" s="18">
        <v>216.3</v>
      </c>
      <c r="Q54" s="18">
        <v>111.5</v>
      </c>
      <c r="R54" s="18">
        <v>558.5</v>
      </c>
      <c r="S54" s="18">
        <v>4.3</v>
      </c>
      <c r="T54" s="18"/>
      <c r="U54" s="18"/>
      <c r="V54" s="18"/>
      <c r="W54" s="18"/>
      <c r="X54" s="18">
        <v>111.5</v>
      </c>
      <c r="Y54" s="18">
        <v>7.4</v>
      </c>
      <c r="Z54" s="18">
        <v>5.2</v>
      </c>
      <c r="AA54" s="18"/>
      <c r="AB54" s="18">
        <v>6.9</v>
      </c>
      <c r="AC54" s="18">
        <v>13.3</v>
      </c>
      <c r="AD54" s="18">
        <v>77.400000000000006</v>
      </c>
      <c r="AE54" s="18"/>
      <c r="AF54" s="18"/>
      <c r="AG54" s="18"/>
      <c r="AH54" s="18"/>
      <c r="AI54" s="18">
        <v>90.2</v>
      </c>
      <c r="AJ54" s="18">
        <v>200.2</v>
      </c>
      <c r="AK54" s="18"/>
      <c r="AL54" s="18"/>
      <c r="AM54" s="18"/>
      <c r="AN54" s="18">
        <v>6.4</v>
      </c>
      <c r="AO54" s="18">
        <v>227.3</v>
      </c>
      <c r="AP54" s="18">
        <v>27</v>
      </c>
      <c r="AQ54" s="18">
        <v>32.700000000000003</v>
      </c>
      <c r="AR54" s="18">
        <v>17.100000000000001</v>
      </c>
      <c r="AS54" s="18">
        <v>18.5</v>
      </c>
      <c r="AT54" s="18">
        <v>13</v>
      </c>
      <c r="AU54" s="18">
        <v>55.9</v>
      </c>
      <c r="AV54" s="18">
        <v>181.3</v>
      </c>
      <c r="AW54" s="18">
        <v>181.6</v>
      </c>
      <c r="AX54" s="18">
        <v>183.9</v>
      </c>
      <c r="AY54" s="18">
        <v>83.8</v>
      </c>
      <c r="AZ54" s="18">
        <v>8</v>
      </c>
      <c r="BA54" s="18">
        <v>4.9000000000000004</v>
      </c>
      <c r="BB54" s="18">
        <v>21.8</v>
      </c>
      <c r="BC54" s="18">
        <v>26.7</v>
      </c>
      <c r="BD54" s="18">
        <v>2</v>
      </c>
      <c r="BE54" s="18">
        <v>15.2</v>
      </c>
      <c r="BF54" s="18">
        <v>48.2</v>
      </c>
      <c r="BG54" s="18"/>
      <c r="BH54" s="18"/>
      <c r="BI54" s="18">
        <v>62.8</v>
      </c>
      <c r="BJ54" s="18"/>
      <c r="BK54" s="18"/>
      <c r="BL54" s="18">
        <v>46.1</v>
      </c>
      <c r="BM54" s="18"/>
      <c r="BN54" s="18"/>
      <c r="BO54" s="18"/>
      <c r="BP54" s="18">
        <v>67.099999999999994</v>
      </c>
      <c r="BQ54" s="18">
        <v>177.3</v>
      </c>
      <c r="BR54" s="18">
        <v>175.1</v>
      </c>
      <c r="BS54" s="18">
        <v>209.1</v>
      </c>
      <c r="BT54" s="18">
        <v>274.2</v>
      </c>
      <c r="BU54" s="18"/>
      <c r="BV54" s="18"/>
      <c r="BW54" s="18"/>
      <c r="BX54" s="18"/>
      <c r="BY54" s="18"/>
      <c r="BZ54" s="18"/>
      <c r="CA54" s="18"/>
      <c r="CB54" s="18">
        <v>0</v>
      </c>
      <c r="CC54" s="18">
        <v>1</v>
      </c>
      <c r="CD54" s="18">
        <v>84.6</v>
      </c>
      <c r="CE54" s="18">
        <v>90.8</v>
      </c>
      <c r="CF54" s="18">
        <v>62.2</v>
      </c>
      <c r="CG54" s="18">
        <v>73</v>
      </c>
      <c r="CH54" s="18">
        <v>29.4</v>
      </c>
      <c r="CI54" s="18"/>
      <c r="CJ54" s="18"/>
      <c r="CK54" s="18"/>
      <c r="CL54" s="18">
        <v>146.1</v>
      </c>
      <c r="CM54" s="18">
        <v>148.4</v>
      </c>
      <c r="CN54" s="18">
        <v>150.19999999999999</v>
      </c>
      <c r="CO54" s="18"/>
      <c r="CP54" s="18"/>
      <c r="CQ54" s="18"/>
      <c r="CR54" s="18"/>
      <c r="CS54" s="18"/>
      <c r="CT54" s="18">
        <v>217.2</v>
      </c>
      <c r="CU54" s="18">
        <v>104.3</v>
      </c>
      <c r="CV54" s="18">
        <v>0</v>
      </c>
      <c r="CW54" s="18">
        <v>59.6</v>
      </c>
      <c r="CX54" s="18">
        <v>0</v>
      </c>
      <c r="CY54" s="18">
        <v>11.9</v>
      </c>
      <c r="CZ54" s="18">
        <v>0</v>
      </c>
      <c r="DA54" s="18">
        <v>7.5</v>
      </c>
      <c r="DB54" s="18">
        <v>5.1520000000000001</v>
      </c>
      <c r="DC54" s="18">
        <v>9.9</v>
      </c>
      <c r="DD54" s="18">
        <v>2.2000000000000002</v>
      </c>
      <c r="DE54" s="18">
        <v>0.3</v>
      </c>
      <c r="DF54" s="18">
        <v>3.2</v>
      </c>
      <c r="DG54" s="18">
        <v>1.9</v>
      </c>
      <c r="DH54" s="18">
        <v>18.8</v>
      </c>
      <c r="DI54" s="18">
        <v>6.8</v>
      </c>
      <c r="DJ54" s="18">
        <v>4.5</v>
      </c>
      <c r="DK54" s="18">
        <v>3.4</v>
      </c>
      <c r="DL54" s="18">
        <v>18</v>
      </c>
      <c r="DM54" s="18">
        <v>0</v>
      </c>
      <c r="DN54" s="18">
        <v>0</v>
      </c>
      <c r="DO54" s="18">
        <v>11.5</v>
      </c>
      <c r="DP54" s="18">
        <v>30.2</v>
      </c>
      <c r="DQ54" s="18">
        <v>3</v>
      </c>
      <c r="DR54" s="18">
        <v>1.9</v>
      </c>
      <c r="DS54" s="18">
        <v>2.4</v>
      </c>
      <c r="DT54" s="18">
        <v>2.6</v>
      </c>
      <c r="DU54" s="18">
        <v>0</v>
      </c>
      <c r="DV54" s="18">
        <v>2.4</v>
      </c>
      <c r="DW54" s="18">
        <v>16.8</v>
      </c>
      <c r="DX54" s="18">
        <v>1.4</v>
      </c>
      <c r="DY54" s="18"/>
      <c r="DZ54" s="18">
        <v>4.4000000000000004</v>
      </c>
      <c r="EA54" s="18">
        <v>3.9</v>
      </c>
      <c r="EB54" s="18">
        <v>3.7</v>
      </c>
      <c r="EC54" s="18">
        <v>4.8</v>
      </c>
      <c r="ED54" s="18">
        <v>15.2</v>
      </c>
      <c r="EE54" s="18">
        <v>10.1</v>
      </c>
      <c r="EF54" s="18">
        <v>21.5</v>
      </c>
      <c r="EG54" s="18">
        <v>0</v>
      </c>
      <c r="EH54" s="18">
        <v>27.2</v>
      </c>
      <c r="EI54" s="18">
        <v>56.5</v>
      </c>
      <c r="EJ54" s="18">
        <v>2.7</v>
      </c>
      <c r="EK54" s="18">
        <v>1.8</v>
      </c>
      <c r="EL54" s="18">
        <v>5.7</v>
      </c>
      <c r="EM54" s="18">
        <v>2.1</v>
      </c>
      <c r="EN54" s="18">
        <v>9</v>
      </c>
      <c r="EO54" s="18">
        <v>4</v>
      </c>
      <c r="EP54" s="18">
        <v>4.5</v>
      </c>
      <c r="EQ54" s="18">
        <v>4.5</v>
      </c>
      <c r="ER54" s="18">
        <v>7.6</v>
      </c>
      <c r="ES54" s="18">
        <v>0</v>
      </c>
      <c r="ET54" s="18">
        <v>0</v>
      </c>
      <c r="EU54" s="18">
        <v>0</v>
      </c>
      <c r="EV54" s="18">
        <v>0.6</v>
      </c>
      <c r="EW54" s="18">
        <v>0</v>
      </c>
      <c r="EX54" s="18">
        <v>0</v>
      </c>
      <c r="EY54" s="18">
        <v>0</v>
      </c>
      <c r="EZ54" s="18">
        <v>0</v>
      </c>
      <c r="FA54" s="18">
        <v>10</v>
      </c>
      <c r="FB54" s="18">
        <v>18.5</v>
      </c>
      <c r="FC54" s="18">
        <v>10.5</v>
      </c>
      <c r="FD54" s="18">
        <v>37</v>
      </c>
      <c r="FE54" s="18">
        <v>27</v>
      </c>
      <c r="FF54" s="18">
        <v>15</v>
      </c>
      <c r="FG54" s="18">
        <v>19.100000000000001</v>
      </c>
      <c r="FH54" s="18">
        <v>8.6</v>
      </c>
      <c r="FI54" s="18">
        <v>7221.0519999999997</v>
      </c>
      <c r="FJ54" s="16"/>
      <c r="FK54" s="18">
        <v>18.92022</v>
      </c>
      <c r="FL54" s="18">
        <v>6.5129999999999999</v>
      </c>
      <c r="FM54" s="18">
        <v>6.0679999999999996</v>
      </c>
      <c r="FN54" s="18">
        <v>7.2</v>
      </c>
      <c r="FO54" s="18">
        <v>27.273630000000001</v>
      </c>
      <c r="FP54" s="18">
        <v>18.879190000000001</v>
      </c>
      <c r="FQ54" s="18">
        <v>9.4</v>
      </c>
      <c r="FR54" s="18">
        <v>16.100000000000001</v>
      </c>
      <c r="FS54" s="18">
        <v>110.35404</v>
      </c>
    </row>
    <row r="55" spans="1:175" ht="24" customHeight="1" x14ac:dyDescent="0.3">
      <c r="A55" s="17" t="s">
        <v>43</v>
      </c>
      <c r="B55" s="17" t="s">
        <v>843</v>
      </c>
      <c r="C55" s="18">
        <v>138.4</v>
      </c>
      <c r="D55" s="18">
        <v>644.9</v>
      </c>
      <c r="E55" s="18">
        <v>213.4</v>
      </c>
      <c r="F55" s="18"/>
      <c r="G55" s="18"/>
      <c r="H55" s="18">
        <v>25.2</v>
      </c>
      <c r="I55" s="18">
        <v>72.2</v>
      </c>
      <c r="J55" s="18"/>
      <c r="K55" s="18"/>
      <c r="L55" s="18">
        <v>187.5</v>
      </c>
      <c r="M55" s="18">
        <v>206.8</v>
      </c>
      <c r="N55" s="18">
        <v>210</v>
      </c>
      <c r="O55" s="18">
        <v>290.89999999999998</v>
      </c>
      <c r="P55" s="18">
        <v>215</v>
      </c>
      <c r="Q55" s="18">
        <v>111.2</v>
      </c>
      <c r="R55" s="18">
        <v>477.8</v>
      </c>
      <c r="S55" s="18">
        <v>4.3</v>
      </c>
      <c r="T55" s="18"/>
      <c r="U55" s="18"/>
      <c r="V55" s="18"/>
      <c r="W55" s="18"/>
      <c r="X55" s="18">
        <v>110.4</v>
      </c>
      <c r="Y55" s="18">
        <v>7.3</v>
      </c>
      <c r="Z55" s="18">
        <v>5.3</v>
      </c>
      <c r="AA55" s="18"/>
      <c r="AB55" s="18">
        <v>7</v>
      </c>
      <c r="AC55" s="18">
        <v>13.3</v>
      </c>
      <c r="AD55" s="18">
        <v>78.5</v>
      </c>
      <c r="AE55" s="18"/>
      <c r="AF55" s="18"/>
      <c r="AG55" s="18"/>
      <c r="AH55" s="18"/>
      <c r="AI55" s="18">
        <v>52.2</v>
      </c>
      <c r="AJ55" s="18">
        <v>148.80000000000001</v>
      </c>
      <c r="AK55" s="18"/>
      <c r="AL55" s="18"/>
      <c r="AM55" s="18"/>
      <c r="AN55" s="18">
        <v>6.5</v>
      </c>
      <c r="AO55" s="18">
        <v>230</v>
      </c>
      <c r="AP55" s="18">
        <v>27</v>
      </c>
      <c r="AQ55" s="18">
        <v>45</v>
      </c>
      <c r="AR55" s="18">
        <v>18.5</v>
      </c>
      <c r="AS55" s="18">
        <v>18.600000000000001</v>
      </c>
      <c r="AT55" s="18">
        <v>13</v>
      </c>
      <c r="AU55" s="18">
        <v>54.6</v>
      </c>
      <c r="AV55" s="18">
        <v>182.3</v>
      </c>
      <c r="AW55" s="18">
        <v>182.9</v>
      </c>
      <c r="AX55" s="18">
        <v>184</v>
      </c>
      <c r="AY55" s="18">
        <v>83.8</v>
      </c>
      <c r="AZ55" s="18">
        <v>8</v>
      </c>
      <c r="BA55" s="18">
        <v>4.9000000000000004</v>
      </c>
      <c r="BB55" s="18">
        <v>19.5</v>
      </c>
      <c r="BC55" s="18">
        <v>27</v>
      </c>
      <c r="BD55" s="18">
        <v>2</v>
      </c>
      <c r="BE55" s="18">
        <v>16.3</v>
      </c>
      <c r="BF55" s="18">
        <v>45.9</v>
      </c>
      <c r="BG55" s="18"/>
      <c r="BH55" s="18"/>
      <c r="BI55" s="18">
        <v>63</v>
      </c>
      <c r="BJ55" s="18"/>
      <c r="BK55" s="18"/>
      <c r="BL55" s="18">
        <v>46.1</v>
      </c>
      <c r="BM55" s="18"/>
      <c r="BN55" s="18"/>
      <c r="BO55" s="18"/>
      <c r="BP55" s="18">
        <v>67.2</v>
      </c>
      <c r="BQ55" s="18">
        <v>177.5</v>
      </c>
      <c r="BR55" s="18">
        <v>175.2</v>
      </c>
      <c r="BS55" s="18">
        <v>209.2</v>
      </c>
      <c r="BT55" s="18">
        <v>273.89999999999998</v>
      </c>
      <c r="BU55" s="18"/>
      <c r="BV55" s="18"/>
      <c r="BW55" s="18"/>
      <c r="BX55" s="18"/>
      <c r="BY55" s="18"/>
      <c r="BZ55" s="18"/>
      <c r="CA55" s="18"/>
      <c r="CB55" s="18">
        <v>0</v>
      </c>
      <c r="CC55" s="18">
        <v>1</v>
      </c>
      <c r="CD55" s="18">
        <v>65.400000000000006</v>
      </c>
      <c r="CE55" s="18">
        <v>81.599999999999994</v>
      </c>
      <c r="CF55" s="18">
        <v>62.2</v>
      </c>
      <c r="CG55" s="18">
        <v>73.099999999999994</v>
      </c>
      <c r="CH55" s="18">
        <v>29.4</v>
      </c>
      <c r="CI55" s="18"/>
      <c r="CJ55" s="18"/>
      <c r="CK55" s="18"/>
      <c r="CL55" s="18">
        <v>145.9</v>
      </c>
      <c r="CM55" s="18">
        <v>148.30000000000001</v>
      </c>
      <c r="CN55" s="18">
        <v>150</v>
      </c>
      <c r="CO55" s="18"/>
      <c r="CP55" s="18"/>
      <c r="CQ55" s="18"/>
      <c r="CR55" s="18"/>
      <c r="CS55" s="18"/>
      <c r="CT55" s="18">
        <v>217.1</v>
      </c>
      <c r="CU55" s="18">
        <v>104.3</v>
      </c>
      <c r="CV55" s="18">
        <v>0</v>
      </c>
      <c r="CW55" s="18">
        <v>55.8</v>
      </c>
      <c r="CX55" s="18">
        <v>0</v>
      </c>
      <c r="CY55" s="18">
        <v>11.7</v>
      </c>
      <c r="CZ55" s="18">
        <v>0</v>
      </c>
      <c r="DA55" s="18">
        <v>7.5</v>
      </c>
      <c r="DB55" s="18">
        <v>5.1459999999999999</v>
      </c>
      <c r="DC55" s="18">
        <v>9.9</v>
      </c>
      <c r="DD55" s="18">
        <v>2.2000000000000002</v>
      </c>
      <c r="DE55" s="18">
        <v>0.3</v>
      </c>
      <c r="DF55" s="18">
        <v>3.3</v>
      </c>
      <c r="DG55" s="18">
        <v>1.9</v>
      </c>
      <c r="DH55" s="18">
        <v>18.7</v>
      </c>
      <c r="DI55" s="18">
        <v>6.8</v>
      </c>
      <c r="DJ55" s="18">
        <v>7.5</v>
      </c>
      <c r="DK55" s="18">
        <v>3.4</v>
      </c>
      <c r="DL55" s="18">
        <v>18</v>
      </c>
      <c r="DM55" s="18">
        <v>0</v>
      </c>
      <c r="DN55" s="18">
        <v>0</v>
      </c>
      <c r="DO55" s="18">
        <v>12.5</v>
      </c>
      <c r="DP55" s="18">
        <v>36.1</v>
      </c>
      <c r="DQ55" s="18">
        <v>3</v>
      </c>
      <c r="DR55" s="18">
        <v>1.9</v>
      </c>
      <c r="DS55" s="18">
        <v>2.4</v>
      </c>
      <c r="DT55" s="18">
        <v>2.6</v>
      </c>
      <c r="DU55" s="18">
        <v>0</v>
      </c>
      <c r="DV55" s="18">
        <v>2.4</v>
      </c>
      <c r="DW55" s="18">
        <v>16.8</v>
      </c>
      <c r="DX55" s="18">
        <v>1.5</v>
      </c>
      <c r="DY55" s="18"/>
      <c r="DZ55" s="18">
        <v>4.4000000000000004</v>
      </c>
      <c r="EA55" s="18">
        <v>4</v>
      </c>
      <c r="EB55" s="18">
        <v>3.6</v>
      </c>
      <c r="EC55" s="18">
        <v>4.8</v>
      </c>
      <c r="ED55" s="18">
        <v>15.1</v>
      </c>
      <c r="EE55" s="18">
        <v>11.9</v>
      </c>
      <c r="EF55" s="18">
        <v>21.1</v>
      </c>
      <c r="EG55" s="18">
        <v>0</v>
      </c>
      <c r="EH55" s="18">
        <v>41.5</v>
      </c>
      <c r="EI55" s="18">
        <v>62.6</v>
      </c>
      <c r="EJ55" s="18">
        <v>3.4</v>
      </c>
      <c r="EK55" s="18">
        <v>2.9</v>
      </c>
      <c r="EL55" s="18">
        <v>5.7</v>
      </c>
      <c r="EM55" s="18">
        <v>2.1</v>
      </c>
      <c r="EN55" s="18">
        <v>9</v>
      </c>
      <c r="EO55" s="18">
        <v>4</v>
      </c>
      <c r="EP55" s="18">
        <v>4.5</v>
      </c>
      <c r="EQ55" s="18">
        <v>4.5</v>
      </c>
      <c r="ER55" s="18">
        <v>5.8</v>
      </c>
      <c r="ES55" s="18">
        <v>0</v>
      </c>
      <c r="ET55" s="18">
        <v>0</v>
      </c>
      <c r="EU55" s="18">
        <v>0</v>
      </c>
      <c r="EV55" s="18">
        <v>0.6</v>
      </c>
      <c r="EW55" s="18">
        <v>0</v>
      </c>
      <c r="EX55" s="18">
        <v>0</v>
      </c>
      <c r="EY55" s="18">
        <v>0</v>
      </c>
      <c r="EZ55" s="18">
        <v>0</v>
      </c>
      <c r="FA55" s="18">
        <v>10</v>
      </c>
      <c r="FB55" s="18">
        <v>18.5</v>
      </c>
      <c r="FC55" s="18">
        <v>10.6</v>
      </c>
      <c r="FD55" s="18">
        <v>37.4</v>
      </c>
      <c r="FE55" s="18">
        <v>26.7</v>
      </c>
      <c r="FF55" s="18">
        <v>14.5</v>
      </c>
      <c r="FG55" s="18">
        <v>19</v>
      </c>
      <c r="FH55" s="18">
        <v>7.7</v>
      </c>
      <c r="FI55" s="18">
        <v>7067.8459999999995</v>
      </c>
      <c r="FJ55" s="16"/>
      <c r="FK55" s="18">
        <v>18.951149999999998</v>
      </c>
      <c r="FL55" s="18">
        <v>5.4249999999999998</v>
      </c>
      <c r="FM55" s="18">
        <v>6.0720000000000001</v>
      </c>
      <c r="FN55" s="18">
        <v>7.2</v>
      </c>
      <c r="FO55" s="18">
        <v>27.298719999999999</v>
      </c>
      <c r="FP55" s="18">
        <v>18.879829999999998</v>
      </c>
      <c r="FQ55" s="18">
        <v>9.5</v>
      </c>
      <c r="FR55" s="18">
        <v>16.100000000000001</v>
      </c>
      <c r="FS55" s="18">
        <v>109.4267</v>
      </c>
    </row>
    <row r="56" spans="1:175" ht="24" customHeight="1" x14ac:dyDescent="0.3">
      <c r="A56" s="17" t="s">
        <v>43</v>
      </c>
      <c r="B56" s="17" t="s">
        <v>844</v>
      </c>
      <c r="C56" s="18">
        <v>141.69999999999999</v>
      </c>
      <c r="D56" s="18">
        <v>644.20000000000005</v>
      </c>
      <c r="E56" s="18">
        <v>213.8</v>
      </c>
      <c r="F56" s="18"/>
      <c r="G56" s="18"/>
      <c r="H56" s="18">
        <v>24.8</v>
      </c>
      <c r="I56" s="18">
        <v>72</v>
      </c>
      <c r="J56" s="18"/>
      <c r="K56" s="18"/>
      <c r="L56" s="18">
        <v>187.2</v>
      </c>
      <c r="M56" s="18">
        <v>207.4</v>
      </c>
      <c r="N56" s="18">
        <v>209.9</v>
      </c>
      <c r="O56" s="18">
        <v>289</v>
      </c>
      <c r="P56" s="18">
        <v>217</v>
      </c>
      <c r="Q56" s="18">
        <v>111.5</v>
      </c>
      <c r="R56" s="18">
        <v>360.2</v>
      </c>
      <c r="S56" s="18">
        <v>4.3</v>
      </c>
      <c r="T56" s="18"/>
      <c r="U56" s="18"/>
      <c r="V56" s="18"/>
      <c r="W56" s="18"/>
      <c r="X56" s="18">
        <v>110.6</v>
      </c>
      <c r="Y56" s="18">
        <v>7.3</v>
      </c>
      <c r="Z56" s="18">
        <v>4.4000000000000004</v>
      </c>
      <c r="AA56" s="18"/>
      <c r="AB56" s="18">
        <v>6.8</v>
      </c>
      <c r="AC56" s="18">
        <v>13.4</v>
      </c>
      <c r="AD56" s="18">
        <v>77.099999999999994</v>
      </c>
      <c r="AE56" s="18"/>
      <c r="AF56" s="18"/>
      <c r="AG56" s="18"/>
      <c r="AH56" s="18"/>
      <c r="AI56" s="18">
        <v>52</v>
      </c>
      <c r="AJ56" s="18">
        <v>157.30000000000001</v>
      </c>
      <c r="AK56" s="18"/>
      <c r="AL56" s="18"/>
      <c r="AM56" s="18"/>
      <c r="AN56" s="18">
        <v>6.5</v>
      </c>
      <c r="AO56" s="18">
        <v>152.6</v>
      </c>
      <c r="AP56" s="18">
        <v>29.2</v>
      </c>
      <c r="AQ56" s="18">
        <v>46.7</v>
      </c>
      <c r="AR56" s="18">
        <v>18.600000000000001</v>
      </c>
      <c r="AS56" s="18">
        <v>18.600000000000001</v>
      </c>
      <c r="AT56" s="18">
        <v>13</v>
      </c>
      <c r="AU56" s="18">
        <v>53.5</v>
      </c>
      <c r="AV56" s="18">
        <v>181</v>
      </c>
      <c r="AW56" s="18">
        <v>181.3</v>
      </c>
      <c r="AX56" s="18">
        <v>183.9</v>
      </c>
      <c r="AY56" s="18">
        <v>83.8</v>
      </c>
      <c r="AZ56" s="18">
        <v>8</v>
      </c>
      <c r="BA56" s="18">
        <v>4.9000000000000004</v>
      </c>
      <c r="BB56" s="18">
        <v>18.600000000000001</v>
      </c>
      <c r="BC56" s="18">
        <v>32.200000000000003</v>
      </c>
      <c r="BD56" s="18">
        <v>2</v>
      </c>
      <c r="BE56" s="18">
        <v>15.3</v>
      </c>
      <c r="BF56" s="18">
        <v>45.3</v>
      </c>
      <c r="BG56" s="18"/>
      <c r="BH56" s="18"/>
      <c r="BI56" s="18">
        <v>62.5</v>
      </c>
      <c r="BJ56" s="18"/>
      <c r="BK56" s="18"/>
      <c r="BL56" s="18">
        <v>46</v>
      </c>
      <c r="BM56" s="18"/>
      <c r="BN56" s="18"/>
      <c r="BO56" s="18"/>
      <c r="BP56" s="18">
        <v>67</v>
      </c>
      <c r="BQ56" s="18">
        <v>177.7</v>
      </c>
      <c r="BR56" s="18">
        <v>175.3</v>
      </c>
      <c r="BS56" s="18">
        <v>209.4</v>
      </c>
      <c r="BT56" s="18">
        <v>273.5</v>
      </c>
      <c r="BU56" s="18"/>
      <c r="BV56" s="18"/>
      <c r="BW56" s="18"/>
      <c r="BX56" s="18"/>
      <c r="BY56" s="18"/>
      <c r="BZ56" s="18"/>
      <c r="CA56" s="18"/>
      <c r="CB56" s="18">
        <v>0</v>
      </c>
      <c r="CC56" s="18">
        <v>1</v>
      </c>
      <c r="CD56" s="18">
        <v>61</v>
      </c>
      <c r="CE56" s="18">
        <v>82.8</v>
      </c>
      <c r="CF56" s="18">
        <v>64</v>
      </c>
      <c r="CG56" s="18">
        <v>73</v>
      </c>
      <c r="CH56" s="18">
        <v>29.3</v>
      </c>
      <c r="CI56" s="18"/>
      <c r="CJ56" s="18"/>
      <c r="CK56" s="18"/>
      <c r="CL56" s="18">
        <v>146.1</v>
      </c>
      <c r="CM56" s="18">
        <v>148.5</v>
      </c>
      <c r="CN56" s="18">
        <v>150.1</v>
      </c>
      <c r="CO56" s="18"/>
      <c r="CP56" s="18"/>
      <c r="CQ56" s="18"/>
      <c r="CR56" s="18"/>
      <c r="CS56" s="18"/>
      <c r="CT56" s="18">
        <v>217.9</v>
      </c>
      <c r="CU56" s="18">
        <v>104.4</v>
      </c>
      <c r="CV56" s="18">
        <v>0</v>
      </c>
      <c r="CW56" s="18">
        <v>61.4</v>
      </c>
      <c r="CX56" s="18">
        <v>0</v>
      </c>
      <c r="CY56" s="18">
        <v>9.6999999999999993</v>
      </c>
      <c r="CZ56" s="18">
        <v>0</v>
      </c>
      <c r="DA56" s="18">
        <v>7.5</v>
      </c>
      <c r="DB56" s="18">
        <v>5.1150000000000002</v>
      </c>
      <c r="DC56" s="18">
        <v>9.9</v>
      </c>
      <c r="DD56" s="18">
        <v>2.2000000000000002</v>
      </c>
      <c r="DE56" s="18">
        <v>0.3</v>
      </c>
      <c r="DF56" s="18">
        <v>3.3</v>
      </c>
      <c r="DG56" s="18">
        <v>1.8</v>
      </c>
      <c r="DH56" s="18">
        <v>18.7</v>
      </c>
      <c r="DI56" s="18">
        <v>6.8</v>
      </c>
      <c r="DJ56" s="18">
        <v>7.5</v>
      </c>
      <c r="DK56" s="18">
        <v>3.4</v>
      </c>
      <c r="DL56" s="18">
        <v>18</v>
      </c>
      <c r="DM56" s="18">
        <v>0</v>
      </c>
      <c r="DN56" s="18">
        <v>0</v>
      </c>
      <c r="DO56" s="18">
        <v>13.4</v>
      </c>
      <c r="DP56" s="18">
        <v>33.4</v>
      </c>
      <c r="DQ56" s="18">
        <v>3</v>
      </c>
      <c r="DR56" s="18">
        <v>1.9</v>
      </c>
      <c r="DS56" s="18">
        <v>2.4</v>
      </c>
      <c r="DT56" s="18">
        <v>2.6</v>
      </c>
      <c r="DU56" s="18">
        <v>0</v>
      </c>
      <c r="DV56" s="18">
        <v>2.1</v>
      </c>
      <c r="DW56" s="18">
        <v>16.899999999999999</v>
      </c>
      <c r="DX56" s="18">
        <v>1.5</v>
      </c>
      <c r="DY56" s="18"/>
      <c r="DZ56" s="18">
        <v>4.4000000000000004</v>
      </c>
      <c r="EA56" s="18">
        <v>4.2</v>
      </c>
      <c r="EB56" s="18">
        <v>3.6</v>
      </c>
      <c r="EC56" s="18">
        <v>4.7</v>
      </c>
      <c r="ED56" s="18">
        <v>15</v>
      </c>
      <c r="EE56" s="18">
        <v>13.7</v>
      </c>
      <c r="EF56" s="18">
        <v>18</v>
      </c>
      <c r="EG56" s="18">
        <v>0</v>
      </c>
      <c r="EH56" s="18">
        <v>30.7</v>
      </c>
      <c r="EI56" s="18">
        <v>59.1</v>
      </c>
      <c r="EJ56" s="18">
        <v>2.8</v>
      </c>
      <c r="EK56" s="18">
        <v>0.9</v>
      </c>
      <c r="EL56" s="18">
        <v>5.7</v>
      </c>
      <c r="EM56" s="18">
        <v>2.1</v>
      </c>
      <c r="EN56" s="18">
        <v>9</v>
      </c>
      <c r="EO56" s="18">
        <v>4</v>
      </c>
      <c r="EP56" s="18">
        <v>4.5</v>
      </c>
      <c r="EQ56" s="18">
        <v>4.5</v>
      </c>
      <c r="ER56" s="18">
        <v>5.3</v>
      </c>
      <c r="ES56" s="18">
        <v>0</v>
      </c>
      <c r="ET56" s="18">
        <v>0</v>
      </c>
      <c r="EU56" s="18">
        <v>0</v>
      </c>
      <c r="EV56" s="18">
        <v>0.6</v>
      </c>
      <c r="EW56" s="18">
        <v>0</v>
      </c>
      <c r="EX56" s="18">
        <v>0</v>
      </c>
      <c r="EY56" s="18">
        <v>0</v>
      </c>
      <c r="EZ56" s="18">
        <v>0</v>
      </c>
      <c r="FA56" s="18">
        <v>10</v>
      </c>
      <c r="FB56" s="18">
        <v>18.5</v>
      </c>
      <c r="FC56" s="18">
        <v>10.5</v>
      </c>
      <c r="FD56" s="18">
        <v>37.1</v>
      </c>
      <c r="FE56" s="18">
        <v>26.8</v>
      </c>
      <c r="FF56" s="18">
        <v>14.4</v>
      </c>
      <c r="FG56" s="18">
        <v>19.100000000000001</v>
      </c>
      <c r="FH56" s="18">
        <v>8.4</v>
      </c>
      <c r="FI56" s="18">
        <v>6866.8149999999996</v>
      </c>
      <c r="FJ56" s="16"/>
      <c r="FK56" s="18">
        <v>18.97504</v>
      </c>
      <c r="FL56" s="18">
        <v>0.95799999999999996</v>
      </c>
      <c r="FM56" s="18">
        <v>6.0679999999999996</v>
      </c>
      <c r="FN56" s="18">
        <v>7.2</v>
      </c>
      <c r="FO56" s="18">
        <v>27.25095</v>
      </c>
      <c r="FP56" s="18">
        <v>18.880050000000001</v>
      </c>
      <c r="FQ56" s="18">
        <v>9.3000000000000007</v>
      </c>
      <c r="FR56" s="18">
        <v>16.100000000000001</v>
      </c>
      <c r="FS56" s="18">
        <v>104.73204</v>
      </c>
    </row>
    <row r="57" spans="1:175" ht="24" customHeight="1" x14ac:dyDescent="0.3">
      <c r="A57" s="17" t="s">
        <v>43</v>
      </c>
      <c r="B57" s="17" t="s">
        <v>845</v>
      </c>
      <c r="C57" s="18">
        <v>75.900000000000006</v>
      </c>
      <c r="D57" s="18">
        <v>642.6</v>
      </c>
      <c r="E57" s="18">
        <v>213.2</v>
      </c>
      <c r="F57" s="18"/>
      <c r="G57" s="18"/>
      <c r="H57" s="18">
        <v>11</v>
      </c>
      <c r="I57" s="18">
        <v>74.099999999999994</v>
      </c>
      <c r="J57" s="18"/>
      <c r="K57" s="18"/>
      <c r="L57" s="18">
        <v>187.9</v>
      </c>
      <c r="M57" s="18">
        <v>207.5</v>
      </c>
      <c r="N57" s="18">
        <v>210.5</v>
      </c>
      <c r="O57" s="18">
        <v>289.89999999999998</v>
      </c>
      <c r="P57" s="18">
        <v>217.9</v>
      </c>
      <c r="Q57" s="18">
        <v>111.8</v>
      </c>
      <c r="R57" s="18">
        <v>360.2</v>
      </c>
      <c r="S57" s="18">
        <v>4.3</v>
      </c>
      <c r="T57" s="18"/>
      <c r="U57" s="18"/>
      <c r="V57" s="18"/>
      <c r="W57" s="18"/>
      <c r="X57" s="18">
        <v>107.4</v>
      </c>
      <c r="Y57" s="18">
        <v>7.3</v>
      </c>
      <c r="Z57" s="18">
        <v>5.0999999999999996</v>
      </c>
      <c r="AA57" s="18"/>
      <c r="AB57" s="18">
        <v>6.8</v>
      </c>
      <c r="AC57" s="18">
        <v>13.4</v>
      </c>
      <c r="AD57" s="18">
        <v>77.400000000000006</v>
      </c>
      <c r="AE57" s="18"/>
      <c r="AF57" s="18"/>
      <c r="AG57" s="18"/>
      <c r="AH57" s="18"/>
      <c r="AI57" s="18">
        <v>51.9</v>
      </c>
      <c r="AJ57" s="18">
        <v>141.9</v>
      </c>
      <c r="AK57" s="18"/>
      <c r="AL57" s="18"/>
      <c r="AM57" s="18"/>
      <c r="AN57" s="18">
        <v>6.5</v>
      </c>
      <c r="AO57" s="18">
        <v>151.9</v>
      </c>
      <c r="AP57" s="18">
        <v>29.2</v>
      </c>
      <c r="AQ57" s="18">
        <v>44.6</v>
      </c>
      <c r="AR57" s="18">
        <v>18.8</v>
      </c>
      <c r="AS57" s="18">
        <v>18.600000000000001</v>
      </c>
      <c r="AT57" s="18">
        <v>13.1</v>
      </c>
      <c r="AU57" s="18">
        <v>55.7</v>
      </c>
      <c r="AV57" s="18">
        <v>180.8</v>
      </c>
      <c r="AW57" s="18">
        <v>181.5</v>
      </c>
      <c r="AX57" s="18">
        <v>184</v>
      </c>
      <c r="AY57" s="18">
        <v>83.3</v>
      </c>
      <c r="AZ57" s="18">
        <v>8</v>
      </c>
      <c r="BA57" s="18">
        <v>4.9000000000000004</v>
      </c>
      <c r="BB57" s="18">
        <v>18.7</v>
      </c>
      <c r="BC57" s="18">
        <v>31.7</v>
      </c>
      <c r="BD57" s="18">
        <v>2</v>
      </c>
      <c r="BE57" s="18">
        <v>15.9</v>
      </c>
      <c r="BF57" s="18">
        <v>45.7</v>
      </c>
      <c r="BG57" s="18"/>
      <c r="BH57" s="18"/>
      <c r="BI57" s="18">
        <v>38.9</v>
      </c>
      <c r="BJ57" s="18"/>
      <c r="BK57" s="18"/>
      <c r="BL57" s="18">
        <v>47.7</v>
      </c>
      <c r="BM57" s="18"/>
      <c r="BN57" s="18"/>
      <c r="BO57" s="18"/>
      <c r="BP57" s="18">
        <v>66.900000000000006</v>
      </c>
      <c r="BQ57" s="18">
        <v>177.8</v>
      </c>
      <c r="BR57" s="18">
        <v>175.4</v>
      </c>
      <c r="BS57" s="18">
        <v>209.9</v>
      </c>
      <c r="BT57" s="18">
        <v>274.10000000000002</v>
      </c>
      <c r="BU57" s="18"/>
      <c r="BV57" s="18"/>
      <c r="BW57" s="18"/>
      <c r="BX57" s="18"/>
      <c r="BY57" s="18"/>
      <c r="BZ57" s="18"/>
      <c r="CA57" s="18"/>
      <c r="CB57" s="18">
        <v>0</v>
      </c>
      <c r="CC57" s="18">
        <v>1</v>
      </c>
      <c r="CD57" s="18">
        <v>60.6</v>
      </c>
      <c r="CE57" s="18">
        <v>83.6</v>
      </c>
      <c r="CF57" s="18">
        <v>63.9</v>
      </c>
      <c r="CG57" s="18">
        <v>72.900000000000006</v>
      </c>
      <c r="CH57" s="18">
        <v>29.1</v>
      </c>
      <c r="CI57" s="18"/>
      <c r="CJ57" s="18"/>
      <c r="CK57" s="18"/>
      <c r="CL57" s="18">
        <v>146.19999999999999</v>
      </c>
      <c r="CM57" s="18">
        <v>148.4</v>
      </c>
      <c r="CN57" s="18">
        <v>150.4</v>
      </c>
      <c r="CO57" s="18"/>
      <c r="CP57" s="18"/>
      <c r="CQ57" s="18"/>
      <c r="CR57" s="18"/>
      <c r="CS57" s="18"/>
      <c r="CT57" s="18">
        <v>150.1</v>
      </c>
      <c r="CU57" s="18">
        <v>86.4</v>
      </c>
      <c r="CV57" s="18">
        <v>0</v>
      </c>
      <c r="CW57" s="18">
        <v>61</v>
      </c>
      <c r="CX57" s="18">
        <v>0</v>
      </c>
      <c r="CY57" s="18">
        <v>11.9</v>
      </c>
      <c r="CZ57" s="18">
        <v>0</v>
      </c>
      <c r="DA57" s="18">
        <v>7.5</v>
      </c>
      <c r="DB57" s="18">
        <v>5.1239999999999997</v>
      </c>
      <c r="DC57" s="18">
        <v>9.9</v>
      </c>
      <c r="DD57" s="18">
        <v>1.8</v>
      </c>
      <c r="DE57" s="18">
        <v>0.3</v>
      </c>
      <c r="DF57" s="18">
        <v>3.3</v>
      </c>
      <c r="DG57" s="18">
        <v>1.8</v>
      </c>
      <c r="DH57" s="18">
        <v>18.600000000000001</v>
      </c>
      <c r="DI57" s="18">
        <v>6.8</v>
      </c>
      <c r="DJ57" s="18">
        <v>7.5</v>
      </c>
      <c r="DK57" s="18">
        <v>3.4</v>
      </c>
      <c r="DL57" s="18">
        <v>18</v>
      </c>
      <c r="DM57" s="18">
        <v>0</v>
      </c>
      <c r="DN57" s="18">
        <v>0</v>
      </c>
      <c r="DO57" s="18">
        <v>16.5</v>
      </c>
      <c r="DP57" s="18">
        <v>38.4</v>
      </c>
      <c r="DQ57" s="18">
        <v>3</v>
      </c>
      <c r="DR57" s="18">
        <v>1.9</v>
      </c>
      <c r="DS57" s="18">
        <v>2.4</v>
      </c>
      <c r="DT57" s="18">
        <v>2.6</v>
      </c>
      <c r="DU57" s="18">
        <v>0</v>
      </c>
      <c r="DV57" s="18">
        <v>2.1</v>
      </c>
      <c r="DW57" s="18">
        <v>11.8</v>
      </c>
      <c r="DX57" s="18">
        <v>1.6</v>
      </c>
      <c r="DY57" s="18"/>
      <c r="DZ57" s="18">
        <v>4.4000000000000004</v>
      </c>
      <c r="EA57" s="18">
        <v>4.3</v>
      </c>
      <c r="EB57" s="18">
        <v>3.4</v>
      </c>
      <c r="EC57" s="18">
        <v>4.7</v>
      </c>
      <c r="ED57" s="18">
        <v>15.1</v>
      </c>
      <c r="EE57" s="18">
        <v>12.3</v>
      </c>
      <c r="EF57" s="18">
        <v>20.3</v>
      </c>
      <c r="EG57" s="18">
        <v>0</v>
      </c>
      <c r="EH57" s="18">
        <v>31.7</v>
      </c>
      <c r="EI57" s="18">
        <v>47.3</v>
      </c>
      <c r="EJ57" s="18">
        <v>3.4</v>
      </c>
      <c r="EK57" s="18">
        <v>2.7</v>
      </c>
      <c r="EL57" s="18">
        <v>5.7</v>
      </c>
      <c r="EM57" s="18">
        <v>2.1</v>
      </c>
      <c r="EN57" s="18">
        <v>9</v>
      </c>
      <c r="EO57" s="18">
        <v>4</v>
      </c>
      <c r="EP57" s="18">
        <v>4.5</v>
      </c>
      <c r="EQ57" s="18">
        <v>4.5</v>
      </c>
      <c r="ER57" s="18">
        <v>8.5</v>
      </c>
      <c r="ES57" s="18">
        <v>0</v>
      </c>
      <c r="ET57" s="18">
        <v>0</v>
      </c>
      <c r="EU57" s="18">
        <v>0</v>
      </c>
      <c r="EV57" s="18">
        <v>0.6</v>
      </c>
      <c r="EW57" s="18">
        <v>0</v>
      </c>
      <c r="EX57" s="18">
        <v>0</v>
      </c>
      <c r="EY57" s="18">
        <v>0</v>
      </c>
      <c r="EZ57" s="18">
        <v>0</v>
      </c>
      <c r="FA57" s="18">
        <v>10</v>
      </c>
      <c r="FB57" s="18">
        <v>18.5</v>
      </c>
      <c r="FC57" s="18">
        <v>10.3</v>
      </c>
      <c r="FD57" s="18">
        <v>37.200000000000003</v>
      </c>
      <c r="FE57" s="18">
        <v>26.7</v>
      </c>
      <c r="FF57" s="18">
        <v>14.3</v>
      </c>
      <c r="FG57" s="18">
        <v>19.100000000000001</v>
      </c>
      <c r="FH57" s="18">
        <v>6.9</v>
      </c>
      <c r="FI57" s="18">
        <v>6664.924</v>
      </c>
      <c r="FJ57" s="16"/>
      <c r="FK57" s="18">
        <v>18.890940000000001</v>
      </c>
      <c r="FL57" s="18">
        <v>0</v>
      </c>
      <c r="FM57" s="18">
        <v>6.0679999999999996</v>
      </c>
      <c r="FN57" s="18">
        <v>7.2</v>
      </c>
      <c r="FO57" s="18">
        <v>27.175139999999999</v>
      </c>
      <c r="FP57" s="18">
        <v>18.879829999999998</v>
      </c>
      <c r="FQ57" s="18">
        <v>9.5</v>
      </c>
      <c r="FR57" s="18">
        <v>16</v>
      </c>
      <c r="FS57" s="18">
        <v>103.71391</v>
      </c>
    </row>
    <row r="58" spans="1:175" ht="24" customHeight="1" thickBot="1" x14ac:dyDescent="0.35">
      <c r="A58" s="19" t="s">
        <v>846</v>
      </c>
      <c r="B58" s="19" t="s">
        <v>44</v>
      </c>
      <c r="C58" s="20">
        <v>28.9</v>
      </c>
      <c r="D58" s="20">
        <v>648.1</v>
      </c>
      <c r="E58" s="20">
        <v>215.8</v>
      </c>
      <c r="F58" s="20"/>
      <c r="G58" s="20"/>
      <c r="H58" s="20">
        <v>0</v>
      </c>
      <c r="I58" s="20">
        <v>77.599999999999994</v>
      </c>
      <c r="J58" s="20"/>
      <c r="K58" s="20"/>
      <c r="L58" s="20">
        <v>187.6</v>
      </c>
      <c r="M58" s="20">
        <v>206.8</v>
      </c>
      <c r="N58" s="20">
        <v>209.5</v>
      </c>
      <c r="O58" s="20">
        <v>290.60000000000002</v>
      </c>
      <c r="P58" s="20">
        <v>216.4</v>
      </c>
      <c r="Q58" s="20">
        <v>111.7</v>
      </c>
      <c r="R58" s="20">
        <v>360.9</v>
      </c>
      <c r="S58" s="20">
        <v>4.3</v>
      </c>
      <c r="T58" s="20"/>
      <c r="U58" s="20"/>
      <c r="V58" s="20"/>
      <c r="W58" s="20"/>
      <c r="X58" s="20">
        <v>111</v>
      </c>
      <c r="Y58" s="20">
        <v>8.1</v>
      </c>
      <c r="Z58" s="20">
        <v>5.3</v>
      </c>
      <c r="AA58" s="20"/>
      <c r="AB58" s="20">
        <v>7</v>
      </c>
      <c r="AC58" s="20">
        <v>13.4</v>
      </c>
      <c r="AD58" s="20">
        <v>77.8</v>
      </c>
      <c r="AE58" s="20"/>
      <c r="AF58" s="20"/>
      <c r="AG58" s="20"/>
      <c r="AH58" s="20"/>
      <c r="AI58" s="20">
        <v>36.299999999999997</v>
      </c>
      <c r="AJ58" s="20">
        <v>51.7</v>
      </c>
      <c r="AK58" s="20"/>
      <c r="AL58" s="20"/>
      <c r="AM58" s="20"/>
      <c r="AN58" s="20">
        <v>6.4</v>
      </c>
      <c r="AO58" s="20">
        <v>153.4</v>
      </c>
      <c r="AP58" s="20">
        <v>28</v>
      </c>
      <c r="AQ58" s="20">
        <v>53.2</v>
      </c>
      <c r="AR58" s="20">
        <v>18.600000000000001</v>
      </c>
      <c r="AS58" s="20">
        <v>18.600000000000001</v>
      </c>
      <c r="AT58" s="20">
        <v>13.1</v>
      </c>
      <c r="AU58" s="20">
        <v>57</v>
      </c>
      <c r="AV58" s="20">
        <v>183.2</v>
      </c>
      <c r="AW58" s="20">
        <v>183.5</v>
      </c>
      <c r="AX58" s="20">
        <v>184.1</v>
      </c>
      <c r="AY58" s="20">
        <v>82.8</v>
      </c>
      <c r="AZ58" s="20">
        <v>8</v>
      </c>
      <c r="BA58" s="20">
        <v>4.9000000000000004</v>
      </c>
      <c r="BB58" s="20">
        <v>24.1</v>
      </c>
      <c r="BC58" s="20">
        <v>32</v>
      </c>
      <c r="BD58" s="20">
        <v>2</v>
      </c>
      <c r="BE58" s="20">
        <v>16.3</v>
      </c>
      <c r="BF58" s="20">
        <v>47.8</v>
      </c>
      <c r="BG58" s="20"/>
      <c r="BH58" s="20"/>
      <c r="BI58" s="20">
        <v>39.299999999999997</v>
      </c>
      <c r="BJ58" s="20"/>
      <c r="BK58" s="20"/>
      <c r="BL58" s="20">
        <v>47.6</v>
      </c>
      <c r="BM58" s="20"/>
      <c r="BN58" s="20"/>
      <c r="BO58" s="20"/>
      <c r="BP58" s="20">
        <v>67.400000000000006</v>
      </c>
      <c r="BQ58" s="20">
        <v>177.6</v>
      </c>
      <c r="BR58" s="20">
        <v>175.2</v>
      </c>
      <c r="BS58" s="20">
        <v>209.2</v>
      </c>
      <c r="BT58" s="20">
        <v>273.89999999999998</v>
      </c>
      <c r="BU58" s="20"/>
      <c r="BV58" s="20"/>
      <c r="BW58" s="20"/>
      <c r="BX58" s="20"/>
      <c r="BY58" s="20"/>
      <c r="BZ58" s="20"/>
      <c r="CA58" s="20"/>
      <c r="CB58" s="20">
        <v>0</v>
      </c>
      <c r="CC58" s="20">
        <v>1</v>
      </c>
      <c r="CD58" s="20">
        <v>79.400000000000006</v>
      </c>
      <c r="CE58" s="20">
        <v>89.4</v>
      </c>
      <c r="CF58" s="20">
        <v>64.400000000000006</v>
      </c>
      <c r="CG58" s="20">
        <v>74</v>
      </c>
      <c r="CH58" s="20">
        <v>29.5</v>
      </c>
      <c r="CI58" s="20"/>
      <c r="CJ58" s="20"/>
      <c r="CK58" s="20"/>
      <c r="CL58" s="20">
        <v>146.19999999999999</v>
      </c>
      <c r="CM58" s="20">
        <v>148.4</v>
      </c>
      <c r="CN58" s="20">
        <v>150.30000000000001</v>
      </c>
      <c r="CO58" s="20"/>
      <c r="CP58" s="20"/>
      <c r="CQ58" s="20"/>
      <c r="CR58" s="20"/>
      <c r="CS58" s="20"/>
      <c r="CT58" s="20">
        <v>137.19999999999999</v>
      </c>
      <c r="CU58" s="20">
        <v>77.8</v>
      </c>
      <c r="CV58" s="20">
        <v>0</v>
      </c>
      <c r="CW58" s="20">
        <v>46.9</v>
      </c>
      <c r="CX58" s="20">
        <v>0</v>
      </c>
      <c r="CY58" s="20">
        <v>15.2</v>
      </c>
      <c r="CZ58" s="20">
        <v>0</v>
      </c>
      <c r="DA58" s="20">
        <v>7.6</v>
      </c>
      <c r="DB58" s="20">
        <v>5.1740000000000004</v>
      </c>
      <c r="DC58" s="20">
        <v>0</v>
      </c>
      <c r="DD58" s="20">
        <v>0</v>
      </c>
      <c r="DE58" s="20">
        <v>0.3</v>
      </c>
      <c r="DF58" s="20">
        <v>3.2</v>
      </c>
      <c r="DG58" s="20">
        <v>1.8</v>
      </c>
      <c r="DH58" s="20">
        <v>19</v>
      </c>
      <c r="DI58" s="20">
        <v>6.8</v>
      </c>
      <c r="DJ58" s="20">
        <v>7.5</v>
      </c>
      <c r="DK58" s="20">
        <v>3.4</v>
      </c>
      <c r="DL58" s="20">
        <v>18</v>
      </c>
      <c r="DM58" s="20">
        <v>0</v>
      </c>
      <c r="DN58" s="20">
        <v>0</v>
      </c>
      <c r="DO58" s="20">
        <v>15.4</v>
      </c>
      <c r="DP58" s="20">
        <v>34.799999999999997</v>
      </c>
      <c r="DQ58" s="20">
        <v>3</v>
      </c>
      <c r="DR58" s="20">
        <v>1.9</v>
      </c>
      <c r="DS58" s="20">
        <v>2.4</v>
      </c>
      <c r="DT58" s="20">
        <v>2.6</v>
      </c>
      <c r="DU58" s="20">
        <v>0</v>
      </c>
      <c r="DV58" s="20">
        <v>2.2999999999999998</v>
      </c>
      <c r="DW58" s="20">
        <v>10.5</v>
      </c>
      <c r="DX58" s="20">
        <v>1.6</v>
      </c>
      <c r="DY58" s="20"/>
      <c r="DZ58" s="20">
        <v>4.4000000000000004</v>
      </c>
      <c r="EA58" s="20">
        <v>4.4000000000000004</v>
      </c>
      <c r="EB58" s="20">
        <v>3.7</v>
      </c>
      <c r="EC58" s="20">
        <v>4.9000000000000004</v>
      </c>
      <c r="ED58" s="20">
        <v>15.2</v>
      </c>
      <c r="EE58" s="20">
        <v>9.6</v>
      </c>
      <c r="EF58" s="20">
        <v>19.399999999999999</v>
      </c>
      <c r="EG58" s="20">
        <v>0</v>
      </c>
      <c r="EH58" s="20">
        <v>28.8</v>
      </c>
      <c r="EI58" s="20">
        <v>51.7</v>
      </c>
      <c r="EJ58" s="20">
        <v>2.1</v>
      </c>
      <c r="EK58" s="20">
        <v>1.8</v>
      </c>
      <c r="EL58" s="20">
        <v>5.7</v>
      </c>
      <c r="EM58" s="20">
        <v>2.1</v>
      </c>
      <c r="EN58" s="20">
        <v>9</v>
      </c>
      <c r="EO58" s="20">
        <v>4</v>
      </c>
      <c r="EP58" s="20">
        <v>4.5</v>
      </c>
      <c r="EQ58" s="20">
        <v>4.5</v>
      </c>
      <c r="ER58" s="20">
        <v>10.5</v>
      </c>
      <c r="ES58" s="20">
        <v>0</v>
      </c>
      <c r="ET58" s="20">
        <v>0</v>
      </c>
      <c r="EU58" s="20">
        <v>0</v>
      </c>
      <c r="EV58" s="20">
        <v>0.6</v>
      </c>
      <c r="EW58" s="20">
        <v>0</v>
      </c>
      <c r="EX58" s="20">
        <v>0</v>
      </c>
      <c r="EY58" s="20">
        <v>0</v>
      </c>
      <c r="EZ58" s="20">
        <v>0</v>
      </c>
      <c r="FA58" s="20">
        <v>10</v>
      </c>
      <c r="FB58" s="20">
        <v>18.5</v>
      </c>
      <c r="FC58" s="20">
        <v>10.199999999999999</v>
      </c>
      <c r="FD58" s="20">
        <v>36.799999999999997</v>
      </c>
      <c r="FE58" s="20">
        <v>26.8</v>
      </c>
      <c r="FF58" s="20">
        <v>13.4</v>
      </c>
      <c r="FG58" s="20">
        <v>19.100000000000001</v>
      </c>
      <c r="FH58" s="20">
        <v>7.1</v>
      </c>
      <c r="FI58" s="20">
        <v>6511.7740000000003</v>
      </c>
      <c r="FJ58" s="16"/>
      <c r="FK58" s="20">
        <v>18.91376</v>
      </c>
      <c r="FL58" s="20">
        <v>0</v>
      </c>
      <c r="FM58" s="20">
        <v>6.0720000000000001</v>
      </c>
      <c r="FN58" s="20">
        <v>7.2</v>
      </c>
      <c r="FO58" s="20">
        <v>27.132770000000001</v>
      </c>
      <c r="FP58" s="20">
        <v>18.880189999999999</v>
      </c>
      <c r="FQ58" s="20">
        <v>9.6</v>
      </c>
      <c r="FR58" s="20">
        <v>16.100000000000001</v>
      </c>
      <c r="FS58" s="20">
        <v>103.89872</v>
      </c>
    </row>
    <row r="59" spans="1:175" ht="25.05" customHeight="1" thickBot="1" x14ac:dyDescent="0.35">
      <c r="A59" s="209" t="s">
        <v>847</v>
      </c>
      <c r="B59" s="210"/>
      <c r="C59" s="21">
        <v>1689.65</v>
      </c>
      <c r="D59" s="21">
        <v>14879.7</v>
      </c>
      <c r="E59" s="21">
        <v>4190.25</v>
      </c>
      <c r="F59" s="21">
        <v>0</v>
      </c>
      <c r="G59" s="21">
        <v>0</v>
      </c>
      <c r="H59" s="21">
        <v>687.95</v>
      </c>
      <c r="I59" s="21">
        <v>1817.9</v>
      </c>
      <c r="J59" s="21">
        <v>0</v>
      </c>
      <c r="K59" s="21">
        <v>0</v>
      </c>
      <c r="L59" s="21">
        <v>4493.7</v>
      </c>
      <c r="M59" s="21">
        <v>4957.6499999999996</v>
      </c>
      <c r="N59" s="21">
        <v>5030.95</v>
      </c>
      <c r="O59" s="21">
        <v>6915.6</v>
      </c>
      <c r="P59" s="21">
        <v>5162.75</v>
      </c>
      <c r="Q59" s="21">
        <v>2670.45</v>
      </c>
      <c r="R59" s="21">
        <v>8142.85</v>
      </c>
      <c r="S59" s="21">
        <v>103</v>
      </c>
      <c r="T59" s="21">
        <v>0</v>
      </c>
      <c r="U59" s="21">
        <v>0</v>
      </c>
      <c r="V59" s="21">
        <v>0</v>
      </c>
      <c r="W59" s="21">
        <v>0</v>
      </c>
      <c r="X59" s="21">
        <v>2674.7</v>
      </c>
      <c r="Y59" s="21">
        <v>177.75</v>
      </c>
      <c r="Z59" s="21">
        <v>122.4</v>
      </c>
      <c r="AA59" s="21">
        <v>0</v>
      </c>
      <c r="AB59" s="21">
        <v>156.85</v>
      </c>
      <c r="AC59" s="21">
        <v>316.95</v>
      </c>
      <c r="AD59" s="21">
        <v>1962.2</v>
      </c>
      <c r="AE59" s="21">
        <v>0</v>
      </c>
      <c r="AF59" s="21">
        <v>0</v>
      </c>
      <c r="AG59" s="21">
        <v>0</v>
      </c>
      <c r="AH59" s="21">
        <v>0</v>
      </c>
      <c r="AI59" s="21">
        <v>1330.3</v>
      </c>
      <c r="AJ59" s="21">
        <v>2074.4</v>
      </c>
      <c r="AK59" s="21">
        <v>0</v>
      </c>
      <c r="AL59" s="21">
        <v>0</v>
      </c>
      <c r="AM59" s="21">
        <v>0</v>
      </c>
      <c r="AN59" s="21">
        <v>151.44999999999999</v>
      </c>
      <c r="AO59" s="21">
        <v>3187.25</v>
      </c>
      <c r="AP59" s="21">
        <v>742.65</v>
      </c>
      <c r="AQ59" s="21">
        <v>1214.5</v>
      </c>
      <c r="AR59" s="21">
        <v>496.3</v>
      </c>
      <c r="AS59" s="21">
        <v>445.25</v>
      </c>
      <c r="AT59" s="21">
        <v>318.45</v>
      </c>
      <c r="AU59" s="21">
        <v>1367.45</v>
      </c>
      <c r="AV59" s="21">
        <v>4383.7</v>
      </c>
      <c r="AW59" s="21">
        <v>4393</v>
      </c>
      <c r="AX59" s="21">
        <v>4419.25</v>
      </c>
      <c r="AY59" s="21">
        <v>2015.5</v>
      </c>
      <c r="AZ59" s="21">
        <v>192.6</v>
      </c>
      <c r="BA59" s="21">
        <v>112.6</v>
      </c>
      <c r="BB59" s="21">
        <v>633.85</v>
      </c>
      <c r="BC59" s="21">
        <v>771.8</v>
      </c>
      <c r="BD59" s="21">
        <v>48</v>
      </c>
      <c r="BE59" s="21">
        <v>209.25</v>
      </c>
      <c r="BF59" s="21">
        <v>1271.8499999999999</v>
      </c>
      <c r="BG59" s="21">
        <v>0</v>
      </c>
      <c r="BH59" s="21">
        <v>0</v>
      </c>
      <c r="BI59" s="21">
        <v>1133.25</v>
      </c>
      <c r="BJ59" s="21">
        <v>0</v>
      </c>
      <c r="BK59" s="21">
        <v>0</v>
      </c>
      <c r="BL59" s="21">
        <v>819.05</v>
      </c>
      <c r="BM59" s="21">
        <v>0</v>
      </c>
      <c r="BN59" s="21">
        <v>0</v>
      </c>
      <c r="BO59" s="21">
        <v>0</v>
      </c>
      <c r="BP59" s="21">
        <v>1610.3</v>
      </c>
      <c r="BQ59" s="21">
        <v>4258.1499999999996</v>
      </c>
      <c r="BR59" s="21">
        <v>4199.8</v>
      </c>
      <c r="BS59" s="21">
        <v>5018.05</v>
      </c>
      <c r="BT59" s="21">
        <v>6560.35</v>
      </c>
      <c r="BU59" s="21">
        <v>0</v>
      </c>
      <c r="BV59" s="21">
        <v>0</v>
      </c>
      <c r="BW59" s="21">
        <v>0</v>
      </c>
      <c r="BX59" s="21">
        <v>0</v>
      </c>
      <c r="BY59" s="21">
        <v>0</v>
      </c>
      <c r="BZ59" s="21">
        <v>0</v>
      </c>
      <c r="CA59" s="21">
        <v>0</v>
      </c>
      <c r="CB59" s="21">
        <v>16.3</v>
      </c>
      <c r="CC59" s="21">
        <v>25.5</v>
      </c>
      <c r="CD59" s="21">
        <v>2465</v>
      </c>
      <c r="CE59" s="21">
        <v>2323.4</v>
      </c>
      <c r="CF59" s="21">
        <v>1533.5</v>
      </c>
      <c r="CG59" s="21">
        <v>1760.7</v>
      </c>
      <c r="CH59" s="21">
        <v>712.15</v>
      </c>
      <c r="CI59" s="21">
        <v>0</v>
      </c>
      <c r="CJ59" s="21">
        <v>0</v>
      </c>
      <c r="CK59" s="21">
        <v>0</v>
      </c>
      <c r="CL59" s="21">
        <v>3502</v>
      </c>
      <c r="CM59" s="21">
        <v>3556.3</v>
      </c>
      <c r="CN59" s="21">
        <v>3600</v>
      </c>
      <c r="CO59" s="21">
        <v>0</v>
      </c>
      <c r="CP59" s="21">
        <v>0</v>
      </c>
      <c r="CQ59" s="21">
        <v>0</v>
      </c>
      <c r="CR59" s="21">
        <v>0</v>
      </c>
      <c r="CS59" s="21">
        <v>0</v>
      </c>
      <c r="CT59" s="21">
        <v>4901.25</v>
      </c>
      <c r="CU59" s="21">
        <v>2403</v>
      </c>
      <c r="CV59" s="21">
        <v>8.1</v>
      </c>
      <c r="CW59" s="21">
        <v>1576.2</v>
      </c>
      <c r="CX59" s="21">
        <v>596.95000000000005</v>
      </c>
      <c r="CY59" s="21">
        <v>356</v>
      </c>
      <c r="CZ59" s="21">
        <v>2.7</v>
      </c>
      <c r="DA59" s="21">
        <v>184.2</v>
      </c>
      <c r="DB59" s="21">
        <v>123.1125</v>
      </c>
      <c r="DC59" s="21">
        <v>178.6</v>
      </c>
      <c r="DD59" s="21">
        <v>52.15</v>
      </c>
      <c r="DE59" s="21">
        <v>7.2</v>
      </c>
      <c r="DF59" s="21">
        <v>67.400000000000006</v>
      </c>
      <c r="DG59" s="21">
        <v>48.15</v>
      </c>
      <c r="DH59" s="21">
        <v>455.6</v>
      </c>
      <c r="DI59" s="21">
        <v>178.75</v>
      </c>
      <c r="DJ59" s="21">
        <v>120</v>
      </c>
      <c r="DK59" s="21">
        <v>78.349999999999994</v>
      </c>
      <c r="DL59" s="21">
        <v>432.05</v>
      </c>
      <c r="DM59" s="21">
        <v>126.6</v>
      </c>
      <c r="DN59" s="21">
        <v>150.94999999999999</v>
      </c>
      <c r="DO59" s="21">
        <v>334.75</v>
      </c>
      <c r="DP59" s="21">
        <v>964.25</v>
      </c>
      <c r="DQ59" s="21">
        <v>80.55</v>
      </c>
      <c r="DR59" s="21">
        <v>34.25</v>
      </c>
      <c r="DS59" s="21">
        <v>57</v>
      </c>
      <c r="DT59" s="21">
        <v>62.45</v>
      </c>
      <c r="DU59" s="21">
        <v>130.85</v>
      </c>
      <c r="DV59" s="21">
        <v>55.3</v>
      </c>
      <c r="DW59" s="21">
        <v>298</v>
      </c>
      <c r="DX59" s="21">
        <v>31.55</v>
      </c>
      <c r="DY59" s="21">
        <v>0</v>
      </c>
      <c r="DZ59" s="21">
        <v>113.55</v>
      </c>
      <c r="EA59" s="21">
        <v>82.5</v>
      </c>
      <c r="EB59" s="21">
        <v>86.05</v>
      </c>
      <c r="EC59" s="21">
        <v>120.25</v>
      </c>
      <c r="ED59" s="21">
        <v>370.6</v>
      </c>
      <c r="EE59" s="21">
        <v>297.35000000000002</v>
      </c>
      <c r="EF59" s="21">
        <v>542.29999999999995</v>
      </c>
      <c r="EG59" s="21">
        <v>264.75</v>
      </c>
      <c r="EH59" s="21">
        <v>896.6</v>
      </c>
      <c r="EI59" s="21">
        <v>1291.2</v>
      </c>
      <c r="EJ59" s="21">
        <v>127.45</v>
      </c>
      <c r="EK59" s="21">
        <v>79.3</v>
      </c>
      <c r="EL59" s="21">
        <v>138.69999999999999</v>
      </c>
      <c r="EM59" s="21">
        <v>47.75</v>
      </c>
      <c r="EN59" s="21">
        <v>215.95</v>
      </c>
      <c r="EO59" s="21">
        <v>96.05</v>
      </c>
      <c r="EP59" s="21">
        <v>107.85</v>
      </c>
      <c r="EQ59" s="21">
        <v>104.15</v>
      </c>
      <c r="ER59" s="21">
        <v>288.60000000000002</v>
      </c>
      <c r="ES59" s="21">
        <v>107.8</v>
      </c>
      <c r="ET59" s="21">
        <v>116.15</v>
      </c>
      <c r="EU59" s="21">
        <v>1105.6500000000001</v>
      </c>
      <c r="EV59" s="21">
        <v>14.4</v>
      </c>
      <c r="EW59" s="21">
        <v>684.8</v>
      </c>
      <c r="EX59" s="21">
        <v>712.2</v>
      </c>
      <c r="EY59" s="21">
        <v>827</v>
      </c>
      <c r="EZ59" s="21">
        <v>118.05</v>
      </c>
      <c r="FA59" s="21">
        <v>240.05</v>
      </c>
      <c r="FB59" s="21">
        <v>446.6</v>
      </c>
      <c r="FC59" s="21">
        <v>242.3</v>
      </c>
      <c r="FD59" s="21">
        <v>888.1</v>
      </c>
      <c r="FE59" s="21">
        <v>665.6</v>
      </c>
      <c r="FF59" s="21">
        <v>344.05</v>
      </c>
      <c r="FG59" s="21">
        <v>450.4</v>
      </c>
      <c r="FH59" s="21">
        <v>194.05</v>
      </c>
      <c r="FI59" s="21">
        <v>165550.86249999999</v>
      </c>
      <c r="FJ59" s="22"/>
      <c r="FK59" s="21">
        <v>478.68301500000001</v>
      </c>
      <c r="FL59" s="21">
        <v>41.500999999999998</v>
      </c>
      <c r="FM59" s="21">
        <v>146.06800000000001</v>
      </c>
      <c r="FN59" s="21">
        <v>172.8</v>
      </c>
      <c r="FO59" s="21">
        <v>642.70141999999998</v>
      </c>
      <c r="FP59" s="21">
        <v>452.87431500000002</v>
      </c>
      <c r="FQ59" s="21">
        <v>221.9</v>
      </c>
      <c r="FR59" s="21">
        <v>384.8</v>
      </c>
      <c r="FS59" s="21">
        <v>2541.3277499999999</v>
      </c>
    </row>
  </sheetData>
  <mergeCells count="8">
    <mergeCell ref="A59:B59"/>
    <mergeCell ref="B3:G3"/>
    <mergeCell ref="A5:FI5"/>
    <mergeCell ref="FK5:FS5"/>
    <mergeCell ref="A6:A10"/>
    <mergeCell ref="B6:B10"/>
    <mergeCell ref="FI6:FI9"/>
    <mergeCell ref="FS6:FS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33C4-7C45-4592-AC08-530DB75A1F77}">
  <dimension ref="A1:FS59"/>
  <sheetViews>
    <sheetView showGridLines="0" zoomScale="70" workbookViewId="0">
      <pane xSplit="2" ySplit="10" topLeftCell="FH11" activePane="bottomRight" state="frozen"/>
      <selection pane="topRight"/>
      <selection pane="bottomLeft"/>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12" t="s">
        <v>848</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1"/>
      <c r="FK5" s="208" t="s">
        <v>573</v>
      </c>
      <c r="FL5" s="207"/>
      <c r="FM5" s="207"/>
      <c r="FN5" s="207"/>
      <c r="FO5" s="207"/>
      <c r="FP5" s="207"/>
      <c r="FQ5" s="207"/>
      <c r="FR5" s="207"/>
      <c r="FS5" s="207"/>
    </row>
    <row r="6" spans="1:175" ht="22.05" hidden="1" customHeight="1" x14ac:dyDescent="0.3">
      <c r="A6" s="211" t="s">
        <v>39</v>
      </c>
      <c r="B6" s="211" t="s">
        <v>574</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49607</v>
      </c>
      <c r="DF6" s="10">
        <v>214</v>
      </c>
      <c r="DG6" s="10">
        <v>260</v>
      </c>
      <c r="DH6" s="10">
        <v>2152</v>
      </c>
      <c r="DI6" s="10">
        <v>2128</v>
      </c>
      <c r="DJ6" s="10">
        <v>247</v>
      </c>
      <c r="DK6" s="10">
        <v>228</v>
      </c>
      <c r="DL6" s="10">
        <v>2135</v>
      </c>
      <c r="DM6" s="10">
        <v>261</v>
      </c>
      <c r="DN6" s="10">
        <v>237</v>
      </c>
      <c r="DO6" s="10">
        <v>253</v>
      </c>
      <c r="DP6" s="10">
        <v>770</v>
      </c>
      <c r="DQ6" s="10">
        <v>225</v>
      </c>
      <c r="DR6" s="10">
        <v>2201</v>
      </c>
      <c r="DS6" s="10">
        <v>2171</v>
      </c>
      <c r="DT6" s="10">
        <v>760</v>
      </c>
      <c r="DU6" s="10">
        <v>235</v>
      </c>
      <c r="DV6" s="10">
        <v>238</v>
      </c>
      <c r="DW6" s="10">
        <v>2184</v>
      </c>
      <c r="DX6" s="10">
        <v>61855</v>
      </c>
      <c r="DY6" s="10">
        <v>223</v>
      </c>
      <c r="DZ6" s="10">
        <v>226</v>
      </c>
      <c r="EA6" s="10">
        <v>201</v>
      </c>
      <c r="EB6" s="10">
        <v>258</v>
      </c>
      <c r="EC6" s="10">
        <v>259</v>
      </c>
      <c r="ED6" s="10">
        <v>920</v>
      </c>
      <c r="EE6" s="10">
        <v>257</v>
      </c>
      <c r="EF6" s="10">
        <v>256</v>
      </c>
      <c r="EG6" s="10">
        <v>2148</v>
      </c>
      <c r="EH6" s="10">
        <v>58288</v>
      </c>
      <c r="EI6" s="10">
        <v>58289</v>
      </c>
      <c r="EJ6" s="10">
        <v>58839</v>
      </c>
      <c r="EK6" s="10">
        <v>58840</v>
      </c>
      <c r="EL6" s="10">
        <v>296</v>
      </c>
      <c r="EM6" s="10">
        <v>297</v>
      </c>
      <c r="EN6" s="10">
        <v>211</v>
      </c>
      <c r="EO6" s="10">
        <v>2175</v>
      </c>
      <c r="EP6" s="10">
        <v>2178</v>
      </c>
      <c r="EQ6" s="10">
        <v>2181</v>
      </c>
      <c r="ER6" s="10">
        <v>1262</v>
      </c>
      <c r="ES6" s="10">
        <v>63425</v>
      </c>
      <c r="ET6" s="10">
        <v>233</v>
      </c>
      <c r="EU6" s="10">
        <v>2150</v>
      </c>
      <c r="EV6" s="10">
        <v>2165</v>
      </c>
      <c r="EW6" s="10">
        <v>2161</v>
      </c>
      <c r="EX6" s="10">
        <v>61197</v>
      </c>
      <c r="EY6" s="10">
        <v>58851</v>
      </c>
      <c r="EZ6" s="10">
        <v>234</v>
      </c>
      <c r="FA6" s="10">
        <v>215</v>
      </c>
      <c r="FB6" s="10">
        <v>917</v>
      </c>
      <c r="FC6" s="10">
        <v>289</v>
      </c>
      <c r="FD6" s="10">
        <v>58333</v>
      </c>
      <c r="FE6" s="10">
        <v>58336</v>
      </c>
      <c r="FF6" s="10">
        <v>213</v>
      </c>
      <c r="FG6" s="10">
        <v>232</v>
      </c>
      <c r="FH6" s="10">
        <v>2190</v>
      </c>
      <c r="FI6" s="211" t="s">
        <v>575</v>
      </c>
      <c r="FJ6" s="1"/>
      <c r="FK6" s="11">
        <v>221</v>
      </c>
      <c r="FL6" s="11">
        <v>222</v>
      </c>
      <c r="FM6" s="11">
        <v>224</v>
      </c>
      <c r="FN6" s="11">
        <v>2187</v>
      </c>
      <c r="FO6" s="11">
        <v>227</v>
      </c>
      <c r="FP6" s="11">
        <v>49400</v>
      </c>
      <c r="FQ6" s="11">
        <v>199</v>
      </c>
      <c r="FR6" s="11">
        <v>200</v>
      </c>
      <c r="FS6" s="207" t="s">
        <v>576</v>
      </c>
    </row>
    <row r="7" spans="1:175" ht="15" hidden="1" customHeight="1" x14ac:dyDescent="0.3">
      <c r="A7" s="211"/>
      <c r="B7" s="211"/>
      <c r="C7" s="10" t="s">
        <v>577</v>
      </c>
      <c r="D7" s="10" t="s">
        <v>578</v>
      </c>
      <c r="E7" s="10" t="s">
        <v>578</v>
      </c>
      <c r="F7" s="10" t="s">
        <v>579</v>
      </c>
      <c r="G7" s="10" t="s">
        <v>579</v>
      </c>
      <c r="H7" s="10" t="s">
        <v>579</v>
      </c>
      <c r="I7" s="10" t="s">
        <v>579</v>
      </c>
      <c r="J7" s="10" t="s">
        <v>578</v>
      </c>
      <c r="K7" s="10" t="s">
        <v>578</v>
      </c>
      <c r="L7" s="10" t="s">
        <v>578</v>
      </c>
      <c r="M7" s="10" t="s">
        <v>578</v>
      </c>
      <c r="N7" s="10" t="s">
        <v>578</v>
      </c>
      <c r="O7" s="10" t="s">
        <v>578</v>
      </c>
      <c r="P7" s="10" t="s">
        <v>578</v>
      </c>
      <c r="Q7" s="10" t="s">
        <v>578</v>
      </c>
      <c r="R7" s="10" t="s">
        <v>578</v>
      </c>
      <c r="S7" s="10" t="s">
        <v>578</v>
      </c>
      <c r="T7" s="10" t="s">
        <v>578</v>
      </c>
      <c r="U7" s="10" t="s">
        <v>578</v>
      </c>
      <c r="V7" s="10" t="s">
        <v>578</v>
      </c>
      <c r="W7" s="10" t="s">
        <v>578</v>
      </c>
      <c r="X7" s="10" t="s">
        <v>577</v>
      </c>
      <c r="Y7" s="10" t="s">
        <v>577</v>
      </c>
      <c r="Z7" s="10" t="s">
        <v>577</v>
      </c>
      <c r="AA7" s="10" t="s">
        <v>578</v>
      </c>
      <c r="AB7" s="10" t="s">
        <v>577</v>
      </c>
      <c r="AC7" s="10" t="s">
        <v>577</v>
      </c>
      <c r="AD7" s="10" t="s">
        <v>577</v>
      </c>
      <c r="AE7" s="10" t="s">
        <v>577</v>
      </c>
      <c r="AF7" s="10" t="s">
        <v>577</v>
      </c>
      <c r="AG7" s="10" t="s">
        <v>577</v>
      </c>
      <c r="AH7" s="10" t="s">
        <v>577</v>
      </c>
      <c r="AI7" s="10" t="s">
        <v>577</v>
      </c>
      <c r="AJ7" s="10" t="s">
        <v>578</v>
      </c>
      <c r="AK7" s="10" t="s">
        <v>579</v>
      </c>
      <c r="AL7" s="10" t="s">
        <v>579</v>
      </c>
      <c r="AM7" s="10" t="s">
        <v>579</v>
      </c>
      <c r="AN7" s="10" t="s">
        <v>578</v>
      </c>
      <c r="AO7" s="10" t="s">
        <v>578</v>
      </c>
      <c r="AP7" s="10" t="s">
        <v>578</v>
      </c>
      <c r="AQ7" s="10" t="s">
        <v>578</v>
      </c>
      <c r="AR7" s="10" t="s">
        <v>578</v>
      </c>
      <c r="AS7" s="10" t="s">
        <v>578</v>
      </c>
      <c r="AT7" s="10" t="s">
        <v>578</v>
      </c>
      <c r="AU7" s="10" t="s">
        <v>577</v>
      </c>
      <c r="AV7" s="10" t="s">
        <v>578</v>
      </c>
      <c r="AW7" s="10" t="s">
        <v>578</v>
      </c>
      <c r="AX7" s="10" t="s">
        <v>578</v>
      </c>
      <c r="AY7" s="10" t="s">
        <v>578</v>
      </c>
      <c r="AZ7" s="10" t="s">
        <v>578</v>
      </c>
      <c r="BA7" s="10" t="s">
        <v>578</v>
      </c>
      <c r="BB7" s="10" t="s">
        <v>578</v>
      </c>
      <c r="BC7" s="10" t="s">
        <v>578</v>
      </c>
      <c r="BD7" s="10" t="s">
        <v>577</v>
      </c>
      <c r="BE7" s="10" t="s">
        <v>579</v>
      </c>
      <c r="BF7" s="10" t="s">
        <v>578</v>
      </c>
      <c r="BG7" s="10" t="s">
        <v>578</v>
      </c>
      <c r="BH7" s="10" t="s">
        <v>578</v>
      </c>
      <c r="BI7" s="10" t="s">
        <v>578</v>
      </c>
      <c r="BJ7" s="10" t="s">
        <v>579</v>
      </c>
      <c r="BK7" s="10" t="s">
        <v>579</v>
      </c>
      <c r="BL7" s="10" t="s">
        <v>579</v>
      </c>
      <c r="BM7" s="10" t="s">
        <v>577</v>
      </c>
      <c r="BN7" s="10" t="s">
        <v>577</v>
      </c>
      <c r="BO7" s="10" t="s">
        <v>577</v>
      </c>
      <c r="BP7" s="10" t="s">
        <v>578</v>
      </c>
      <c r="BQ7" s="10" t="s">
        <v>578</v>
      </c>
      <c r="BR7" s="10" t="s">
        <v>578</v>
      </c>
      <c r="BS7" s="10" t="s">
        <v>578</v>
      </c>
      <c r="BT7" s="10" t="s">
        <v>578</v>
      </c>
      <c r="BU7" s="10" t="s">
        <v>578</v>
      </c>
      <c r="BV7" s="10" t="s">
        <v>578</v>
      </c>
      <c r="BW7" s="10" t="s">
        <v>577</v>
      </c>
      <c r="BX7" s="10" t="s">
        <v>577</v>
      </c>
      <c r="BY7" s="10" t="s">
        <v>577</v>
      </c>
      <c r="BZ7" s="10" t="s">
        <v>579</v>
      </c>
      <c r="CA7" s="10" t="s">
        <v>577</v>
      </c>
      <c r="CB7" s="10" t="s">
        <v>578</v>
      </c>
      <c r="CC7" s="10" t="s">
        <v>579</v>
      </c>
      <c r="CD7" s="10" t="s">
        <v>578</v>
      </c>
      <c r="CE7" s="10" t="s">
        <v>578</v>
      </c>
      <c r="CF7" s="10" t="s">
        <v>578</v>
      </c>
      <c r="CG7" s="10" t="s">
        <v>578</v>
      </c>
      <c r="CH7" s="10" t="s">
        <v>578</v>
      </c>
      <c r="CI7" s="10" t="s">
        <v>578</v>
      </c>
      <c r="CJ7" s="10" t="s">
        <v>578</v>
      </c>
      <c r="CK7" s="10" t="s">
        <v>578</v>
      </c>
      <c r="CL7" s="10" t="s">
        <v>578</v>
      </c>
      <c r="CM7" s="10" t="s">
        <v>578</v>
      </c>
      <c r="CN7" s="10" t="s">
        <v>578</v>
      </c>
      <c r="CO7" s="10" t="s">
        <v>578</v>
      </c>
      <c r="CP7" s="10" t="s">
        <v>577</v>
      </c>
      <c r="CQ7" s="10" t="s">
        <v>577</v>
      </c>
      <c r="CR7" s="10" t="s">
        <v>577</v>
      </c>
      <c r="CS7" s="10" t="s">
        <v>577</v>
      </c>
      <c r="CT7" s="10" t="s">
        <v>578</v>
      </c>
      <c r="CU7" s="10" t="s">
        <v>578</v>
      </c>
      <c r="CV7" s="10" t="s">
        <v>578</v>
      </c>
      <c r="CW7" s="10" t="s">
        <v>578</v>
      </c>
      <c r="CX7" s="10" t="s">
        <v>577</v>
      </c>
      <c r="CY7" s="10" t="s">
        <v>579</v>
      </c>
      <c r="CZ7" s="10" t="s">
        <v>579</v>
      </c>
      <c r="DA7" s="10" t="s">
        <v>579</v>
      </c>
      <c r="DB7" s="10" t="s">
        <v>578</v>
      </c>
      <c r="DC7" s="10" t="s">
        <v>579</v>
      </c>
      <c r="DD7" s="10" t="s">
        <v>579</v>
      </c>
      <c r="DE7" s="10" t="s">
        <v>577</v>
      </c>
      <c r="DF7" s="10" t="s">
        <v>578</v>
      </c>
      <c r="DG7" s="10" t="s">
        <v>578</v>
      </c>
      <c r="DH7" s="10" t="s">
        <v>578</v>
      </c>
      <c r="DI7" s="10" t="s">
        <v>579</v>
      </c>
      <c r="DJ7" s="10" t="s">
        <v>579</v>
      </c>
      <c r="DK7" s="10" t="s">
        <v>578</v>
      </c>
      <c r="DL7" s="10" t="s">
        <v>578</v>
      </c>
      <c r="DM7" s="10" t="s">
        <v>577</v>
      </c>
      <c r="DN7" s="10" t="s">
        <v>577</v>
      </c>
      <c r="DO7" s="10" t="s">
        <v>578</v>
      </c>
      <c r="DP7" s="10" t="s">
        <v>578</v>
      </c>
      <c r="DQ7" s="10" t="s">
        <v>578</v>
      </c>
      <c r="DR7" s="10" t="s">
        <v>578</v>
      </c>
      <c r="DS7" s="10" t="s">
        <v>578</v>
      </c>
      <c r="DT7" s="10" t="s">
        <v>578</v>
      </c>
      <c r="DU7" s="10" t="s">
        <v>577</v>
      </c>
      <c r="DV7" s="10" t="s">
        <v>578</v>
      </c>
      <c r="DW7" s="10" t="s">
        <v>578</v>
      </c>
      <c r="DX7" s="10" t="s">
        <v>579</v>
      </c>
      <c r="DY7" s="10" t="s">
        <v>578</v>
      </c>
      <c r="DZ7" s="10" t="s">
        <v>578</v>
      </c>
      <c r="EA7" s="10" t="s">
        <v>579</v>
      </c>
      <c r="EB7" s="10" t="s">
        <v>578</v>
      </c>
      <c r="EC7" s="10" t="s">
        <v>578</v>
      </c>
      <c r="ED7" s="10" t="s">
        <v>578</v>
      </c>
      <c r="EE7" s="10" t="s">
        <v>579</v>
      </c>
      <c r="EF7" s="10" t="s">
        <v>579</v>
      </c>
      <c r="EG7" s="10" t="s">
        <v>577</v>
      </c>
      <c r="EH7" s="10" t="s">
        <v>578</v>
      </c>
      <c r="EI7" s="10" t="s">
        <v>578</v>
      </c>
      <c r="EJ7" s="10" t="s">
        <v>578</v>
      </c>
      <c r="EK7" s="10" t="s">
        <v>578</v>
      </c>
      <c r="EL7" s="10" t="s">
        <v>578</v>
      </c>
      <c r="EM7" s="10" t="s">
        <v>578</v>
      </c>
      <c r="EN7" s="10" t="s">
        <v>577</v>
      </c>
      <c r="EO7" s="10" t="s">
        <v>577</v>
      </c>
      <c r="EP7" s="10" t="s">
        <v>577</v>
      </c>
      <c r="EQ7" s="10" t="s">
        <v>577</v>
      </c>
      <c r="ER7" s="10" t="s">
        <v>579</v>
      </c>
      <c r="ES7" s="10" t="s">
        <v>577</v>
      </c>
      <c r="ET7" s="10" t="s">
        <v>577</v>
      </c>
      <c r="EU7" s="10" t="s">
        <v>577</v>
      </c>
      <c r="EV7" s="10" t="s">
        <v>578</v>
      </c>
      <c r="EW7" s="10" t="s">
        <v>578</v>
      </c>
      <c r="EX7" s="10" t="s">
        <v>578</v>
      </c>
      <c r="EY7" s="10" t="s">
        <v>577</v>
      </c>
      <c r="EZ7" s="10" t="s">
        <v>577</v>
      </c>
      <c r="FA7" s="10" t="s">
        <v>579</v>
      </c>
      <c r="FB7" s="10" t="s">
        <v>578</v>
      </c>
      <c r="FC7" s="10" t="s">
        <v>579</v>
      </c>
      <c r="FD7" s="10" t="s">
        <v>579</v>
      </c>
      <c r="FE7" s="10" t="s">
        <v>579</v>
      </c>
      <c r="FF7" s="10" t="s">
        <v>578</v>
      </c>
      <c r="FG7" s="10" t="s">
        <v>579</v>
      </c>
      <c r="FH7" s="10" t="s">
        <v>579</v>
      </c>
      <c r="FI7" s="211"/>
      <c r="FJ7" s="1"/>
      <c r="FK7" s="11" t="s">
        <v>579</v>
      </c>
      <c r="FL7" s="11" t="s">
        <v>578</v>
      </c>
      <c r="FM7" s="11" t="s">
        <v>579</v>
      </c>
      <c r="FN7" s="11" t="s">
        <v>579</v>
      </c>
      <c r="FO7" s="11" t="s">
        <v>579</v>
      </c>
      <c r="FP7" s="11" t="s">
        <v>579</v>
      </c>
      <c r="FQ7" s="11" t="s">
        <v>579</v>
      </c>
      <c r="FR7" s="11" t="s">
        <v>579</v>
      </c>
      <c r="FS7" s="207"/>
    </row>
    <row r="8" spans="1:175" ht="15" hidden="1" customHeight="1" x14ac:dyDescent="0.3">
      <c r="A8" s="211"/>
      <c r="B8" s="211"/>
      <c r="C8" s="10" t="s">
        <v>581</v>
      </c>
      <c r="D8" s="10" t="s">
        <v>581</v>
      </c>
      <c r="E8" s="10" t="s">
        <v>581</v>
      </c>
      <c r="F8" s="10" t="s">
        <v>582</v>
      </c>
      <c r="G8" s="10" t="s">
        <v>582</v>
      </c>
      <c r="H8" s="10" t="s">
        <v>581</v>
      </c>
      <c r="I8" s="10" t="s">
        <v>581</v>
      </c>
      <c r="J8" s="10" t="s">
        <v>582</v>
      </c>
      <c r="K8" s="10" t="s">
        <v>582</v>
      </c>
      <c r="L8" s="10" t="s">
        <v>582</v>
      </c>
      <c r="M8" s="10" t="s">
        <v>582</v>
      </c>
      <c r="N8" s="10" t="s">
        <v>582</v>
      </c>
      <c r="O8" s="10" t="s">
        <v>582</v>
      </c>
      <c r="P8" s="10" t="s">
        <v>582</v>
      </c>
      <c r="Q8" s="10" t="s">
        <v>582</v>
      </c>
      <c r="R8" s="10" t="s">
        <v>581</v>
      </c>
      <c r="S8" s="10" t="s">
        <v>581</v>
      </c>
      <c r="T8" s="10" t="s">
        <v>582</v>
      </c>
      <c r="U8" s="10" t="s">
        <v>582</v>
      </c>
      <c r="V8" s="10" t="s">
        <v>582</v>
      </c>
      <c r="W8" s="10" t="s">
        <v>582</v>
      </c>
      <c r="X8" s="10" t="s">
        <v>581</v>
      </c>
      <c r="Y8" s="10" t="s">
        <v>581</v>
      </c>
      <c r="Z8" s="10" t="s">
        <v>581</v>
      </c>
      <c r="AA8" s="10" t="s">
        <v>582</v>
      </c>
      <c r="AB8" s="10" t="s">
        <v>581</v>
      </c>
      <c r="AC8" s="10" t="s">
        <v>581</v>
      </c>
      <c r="AD8" s="10" t="s">
        <v>581</v>
      </c>
      <c r="AE8" s="10" t="s">
        <v>581</v>
      </c>
      <c r="AF8" s="10" t="s">
        <v>582</v>
      </c>
      <c r="AG8" s="10" t="s">
        <v>582</v>
      </c>
      <c r="AH8" s="10" t="s">
        <v>582</v>
      </c>
      <c r="AI8" s="10" t="s">
        <v>581</v>
      </c>
      <c r="AJ8" s="10" t="s">
        <v>581</v>
      </c>
      <c r="AK8" s="10" t="s">
        <v>582</v>
      </c>
      <c r="AL8" s="10" t="s">
        <v>582</v>
      </c>
      <c r="AM8" s="10" t="s">
        <v>582</v>
      </c>
      <c r="AN8" s="10" t="s">
        <v>581</v>
      </c>
      <c r="AO8" s="10" t="s">
        <v>581</v>
      </c>
      <c r="AP8" s="10" t="s">
        <v>581</v>
      </c>
      <c r="AQ8" s="10" t="s">
        <v>581</v>
      </c>
      <c r="AR8" s="10" t="s">
        <v>581</v>
      </c>
      <c r="AS8" s="10" t="s">
        <v>581</v>
      </c>
      <c r="AT8" s="10" t="s">
        <v>581</v>
      </c>
      <c r="AU8" s="10" t="s">
        <v>581</v>
      </c>
      <c r="AV8" s="10" t="s">
        <v>582</v>
      </c>
      <c r="AW8" s="10" t="s">
        <v>582</v>
      </c>
      <c r="AX8" s="10" t="s">
        <v>582</v>
      </c>
      <c r="AY8" s="10" t="s">
        <v>581</v>
      </c>
      <c r="AZ8" s="10" t="s">
        <v>581</v>
      </c>
      <c r="BA8" s="10" t="s">
        <v>581</v>
      </c>
      <c r="BB8" s="10" t="s">
        <v>581</v>
      </c>
      <c r="BC8" s="10" t="s">
        <v>581</v>
      </c>
      <c r="BD8" s="10" t="s">
        <v>581</v>
      </c>
      <c r="BE8" s="10" t="s">
        <v>581</v>
      </c>
      <c r="BF8" s="10" t="s">
        <v>581</v>
      </c>
      <c r="BG8" s="10" t="s">
        <v>581</v>
      </c>
      <c r="BH8" s="10" t="s">
        <v>581</v>
      </c>
      <c r="BI8" s="10" t="s">
        <v>581</v>
      </c>
      <c r="BJ8" s="10" t="s">
        <v>582</v>
      </c>
      <c r="BK8" s="10" t="s">
        <v>582</v>
      </c>
      <c r="BL8" s="10" t="s">
        <v>582</v>
      </c>
      <c r="BM8" s="10" t="s">
        <v>582</v>
      </c>
      <c r="BN8" s="10" t="s">
        <v>582</v>
      </c>
      <c r="BO8" s="10" t="s">
        <v>582</v>
      </c>
      <c r="BP8" s="10" t="s">
        <v>581</v>
      </c>
      <c r="BQ8" s="10" t="s">
        <v>582</v>
      </c>
      <c r="BR8" s="10" t="s">
        <v>582</v>
      </c>
      <c r="BS8" s="10" t="s">
        <v>582</v>
      </c>
      <c r="BT8" s="10" t="s">
        <v>582</v>
      </c>
      <c r="BU8" s="10" t="s">
        <v>582</v>
      </c>
      <c r="BV8" s="10" t="s">
        <v>582</v>
      </c>
      <c r="BW8" s="10" t="s">
        <v>582</v>
      </c>
      <c r="BX8" s="10" t="s">
        <v>582</v>
      </c>
      <c r="BY8" s="10" t="s">
        <v>582</v>
      </c>
      <c r="BZ8" s="10" t="s">
        <v>581</v>
      </c>
      <c r="CA8" s="10" t="s">
        <v>582</v>
      </c>
      <c r="CB8" s="10" t="s">
        <v>582</v>
      </c>
      <c r="CC8" s="10" t="s">
        <v>581</v>
      </c>
      <c r="CD8" s="10" t="s">
        <v>581</v>
      </c>
      <c r="CE8" s="10" t="s">
        <v>581</v>
      </c>
      <c r="CF8" s="10" t="s">
        <v>581</v>
      </c>
      <c r="CG8" s="10" t="s">
        <v>581</v>
      </c>
      <c r="CH8" s="10" t="s">
        <v>581</v>
      </c>
      <c r="CI8" s="10" t="s">
        <v>582</v>
      </c>
      <c r="CJ8" s="10" t="s">
        <v>582</v>
      </c>
      <c r="CK8" s="10" t="s">
        <v>582</v>
      </c>
      <c r="CL8" s="10" t="s">
        <v>582</v>
      </c>
      <c r="CM8" s="10" t="s">
        <v>582</v>
      </c>
      <c r="CN8" s="10" t="s">
        <v>582</v>
      </c>
      <c r="CO8" s="10" t="s">
        <v>582</v>
      </c>
      <c r="CP8" s="10" t="s">
        <v>582</v>
      </c>
      <c r="CQ8" s="10" t="s">
        <v>582</v>
      </c>
      <c r="CR8" s="10" t="s">
        <v>582</v>
      </c>
      <c r="CS8" s="10" t="s">
        <v>582</v>
      </c>
      <c r="CT8" s="10" t="s">
        <v>582</v>
      </c>
      <c r="CU8" s="10" t="s">
        <v>582</v>
      </c>
      <c r="CV8" s="10" t="s">
        <v>583</v>
      </c>
      <c r="CW8" s="10" t="s">
        <v>584</v>
      </c>
      <c r="CX8" s="10" t="s">
        <v>583</v>
      </c>
      <c r="CY8" s="10" t="s">
        <v>584</v>
      </c>
      <c r="CZ8" s="10" t="s">
        <v>583</v>
      </c>
      <c r="DA8" s="10" t="s">
        <v>581</v>
      </c>
      <c r="DB8" s="10" t="s">
        <v>581</v>
      </c>
      <c r="DC8" s="10" t="s">
        <v>581</v>
      </c>
      <c r="DD8" s="10" t="s">
        <v>581</v>
      </c>
      <c r="DE8" s="10" t="s">
        <v>581</v>
      </c>
      <c r="DF8" s="10" t="s">
        <v>581</v>
      </c>
      <c r="DG8" s="10" t="s">
        <v>581</v>
      </c>
      <c r="DH8" s="10" t="s">
        <v>581</v>
      </c>
      <c r="DI8" s="10" t="s">
        <v>581</v>
      </c>
      <c r="DJ8" s="10" t="s">
        <v>581</v>
      </c>
      <c r="DK8" s="10" t="s">
        <v>581</v>
      </c>
      <c r="DL8" s="10" t="s">
        <v>581</v>
      </c>
      <c r="DM8" s="10" t="s">
        <v>583</v>
      </c>
      <c r="DN8" s="10" t="s">
        <v>583</v>
      </c>
      <c r="DO8" s="10" t="s">
        <v>584</v>
      </c>
      <c r="DP8" s="10" t="s">
        <v>584</v>
      </c>
      <c r="DQ8" s="10" t="s">
        <v>582</v>
      </c>
      <c r="DR8" s="10" t="s">
        <v>582</v>
      </c>
      <c r="DS8" s="10" t="s">
        <v>582</v>
      </c>
      <c r="DT8" s="10" t="s">
        <v>582</v>
      </c>
      <c r="DU8" s="10" t="s">
        <v>583</v>
      </c>
      <c r="DV8" s="10" t="s">
        <v>581</v>
      </c>
      <c r="DW8" s="10" t="s">
        <v>581</v>
      </c>
      <c r="DX8" s="10" t="s">
        <v>581</v>
      </c>
      <c r="DY8" s="10" t="s">
        <v>581</v>
      </c>
      <c r="DZ8" s="10" t="s">
        <v>581</v>
      </c>
      <c r="EA8" s="10" t="s">
        <v>581</v>
      </c>
      <c r="EB8" s="10" t="s">
        <v>581</v>
      </c>
      <c r="EC8" s="10" t="s">
        <v>581</v>
      </c>
      <c r="ED8" s="10" t="s">
        <v>581</v>
      </c>
      <c r="EE8" s="10" t="s">
        <v>584</v>
      </c>
      <c r="EF8" s="10" t="s">
        <v>584</v>
      </c>
      <c r="EG8" s="10" t="s">
        <v>583</v>
      </c>
      <c r="EH8" s="10" t="s">
        <v>584</v>
      </c>
      <c r="EI8" s="10" t="s">
        <v>584</v>
      </c>
      <c r="EJ8" s="10" t="s">
        <v>584</v>
      </c>
      <c r="EK8" s="10" t="s">
        <v>584</v>
      </c>
      <c r="EL8" s="10" t="s">
        <v>581</v>
      </c>
      <c r="EM8" s="10" t="s">
        <v>581</v>
      </c>
      <c r="EN8" s="10" t="s">
        <v>581</v>
      </c>
      <c r="EO8" s="10" t="s">
        <v>581</v>
      </c>
      <c r="EP8" s="10" t="s">
        <v>581</v>
      </c>
      <c r="EQ8" s="10" t="s">
        <v>581</v>
      </c>
      <c r="ER8" s="10" t="s">
        <v>584</v>
      </c>
      <c r="ES8" s="10" t="s">
        <v>583</v>
      </c>
      <c r="ET8" s="10" t="s">
        <v>583</v>
      </c>
      <c r="EU8" s="10" t="s">
        <v>583</v>
      </c>
      <c r="EV8" s="10" t="s">
        <v>581</v>
      </c>
      <c r="EW8" s="10" t="s">
        <v>584</v>
      </c>
      <c r="EX8" s="10" t="s">
        <v>584</v>
      </c>
      <c r="EY8" s="10" t="s">
        <v>583</v>
      </c>
      <c r="EZ8" s="10" t="s">
        <v>583</v>
      </c>
      <c r="FA8" s="10" t="s">
        <v>581</v>
      </c>
      <c r="FB8" s="10" t="s">
        <v>581</v>
      </c>
      <c r="FC8" s="10" t="s">
        <v>582</v>
      </c>
      <c r="FD8" s="10" t="s">
        <v>582</v>
      </c>
      <c r="FE8" s="10" t="s">
        <v>582</v>
      </c>
      <c r="FF8" s="10" t="s">
        <v>582</v>
      </c>
      <c r="FG8" s="10" t="s">
        <v>582</v>
      </c>
      <c r="FH8" s="10" t="s">
        <v>582</v>
      </c>
      <c r="FI8" s="211"/>
      <c r="FJ8" s="1"/>
      <c r="FK8" s="11" t="s">
        <v>581</v>
      </c>
      <c r="FL8" s="11" t="s">
        <v>581</v>
      </c>
      <c r="FM8" s="11" t="s">
        <v>581</v>
      </c>
      <c r="FN8" s="11" t="s">
        <v>581</v>
      </c>
      <c r="FO8" s="11" t="s">
        <v>582</v>
      </c>
      <c r="FP8" s="11" t="s">
        <v>582</v>
      </c>
      <c r="FQ8" s="11" t="s">
        <v>581</v>
      </c>
      <c r="FR8" s="11" t="s">
        <v>581</v>
      </c>
      <c r="FS8" s="207"/>
    </row>
    <row r="9" spans="1:175" ht="40.049999999999997" customHeight="1" x14ac:dyDescent="0.3">
      <c r="A9" s="211"/>
      <c r="B9" s="211"/>
      <c r="C9" s="12" t="s">
        <v>585</v>
      </c>
      <c r="D9" s="12" t="s">
        <v>249</v>
      </c>
      <c r="E9" s="12" t="s">
        <v>249</v>
      </c>
      <c r="F9" s="12" t="s">
        <v>249</v>
      </c>
      <c r="G9" s="12" t="s">
        <v>249</v>
      </c>
      <c r="H9" s="12" t="s">
        <v>89</v>
      </c>
      <c r="I9" s="12" t="s">
        <v>89</v>
      </c>
      <c r="J9" s="12" t="s">
        <v>122</v>
      </c>
      <c r="K9" s="12" t="s">
        <v>122</v>
      </c>
      <c r="L9" s="12" t="s">
        <v>79</v>
      </c>
      <c r="M9" s="12" t="s">
        <v>79</v>
      </c>
      <c r="N9" s="12" t="s">
        <v>79</v>
      </c>
      <c r="O9" s="12" t="s">
        <v>79</v>
      </c>
      <c r="P9" s="12" t="s">
        <v>79</v>
      </c>
      <c r="Q9" s="12" t="s">
        <v>79</v>
      </c>
      <c r="R9" s="12" t="s">
        <v>79</v>
      </c>
      <c r="S9" s="12" t="s">
        <v>79</v>
      </c>
      <c r="T9" s="12" t="s">
        <v>586</v>
      </c>
      <c r="U9" s="12" t="s">
        <v>586</v>
      </c>
      <c r="V9" s="12" t="s">
        <v>586</v>
      </c>
      <c r="W9" s="12" t="s">
        <v>586</v>
      </c>
      <c r="X9" s="12" t="s">
        <v>587</v>
      </c>
      <c r="Y9" s="12" t="s">
        <v>245</v>
      </c>
      <c r="Z9" s="12" t="s">
        <v>245</v>
      </c>
      <c r="AA9" s="12" t="s">
        <v>245</v>
      </c>
      <c r="AB9" s="12" t="s">
        <v>46</v>
      </c>
      <c r="AC9" s="12" t="s">
        <v>46</v>
      </c>
      <c r="AD9" s="12" t="s">
        <v>46</v>
      </c>
      <c r="AE9" s="12" t="s">
        <v>46</v>
      </c>
      <c r="AF9" s="12" t="s">
        <v>46</v>
      </c>
      <c r="AG9" s="12" t="s">
        <v>46</v>
      </c>
      <c r="AH9" s="12" t="s">
        <v>46</v>
      </c>
      <c r="AI9" s="12" t="s">
        <v>484</v>
      </c>
      <c r="AJ9" s="12" t="s">
        <v>588</v>
      </c>
      <c r="AK9" s="12" t="s">
        <v>356</v>
      </c>
      <c r="AL9" s="12" t="s">
        <v>589</v>
      </c>
      <c r="AM9" s="12" t="s">
        <v>589</v>
      </c>
      <c r="AN9" s="12" t="s">
        <v>266</v>
      </c>
      <c r="AO9" s="12" t="s">
        <v>266</v>
      </c>
      <c r="AP9" s="12" t="s">
        <v>590</v>
      </c>
      <c r="AQ9" s="12" t="s">
        <v>591</v>
      </c>
      <c r="AR9" s="12" t="s">
        <v>591</v>
      </c>
      <c r="AS9" s="12" t="s">
        <v>592</v>
      </c>
      <c r="AT9" s="12" t="s">
        <v>593</v>
      </c>
      <c r="AU9" s="12" t="s">
        <v>594</v>
      </c>
      <c r="AV9" s="12" t="s">
        <v>75</v>
      </c>
      <c r="AW9" s="12" t="s">
        <v>75</v>
      </c>
      <c r="AX9" s="12" t="s">
        <v>75</v>
      </c>
      <c r="AY9" s="12" t="s">
        <v>110</v>
      </c>
      <c r="AZ9" s="12" t="s">
        <v>110</v>
      </c>
      <c r="BA9" s="12" t="s">
        <v>110</v>
      </c>
      <c r="BB9" s="12" t="s">
        <v>110</v>
      </c>
      <c r="BC9" s="12" t="s">
        <v>110</v>
      </c>
      <c r="BD9" s="12" t="s">
        <v>110</v>
      </c>
      <c r="BE9" s="12" t="s">
        <v>110</v>
      </c>
      <c r="BF9" s="12" t="s">
        <v>110</v>
      </c>
      <c r="BG9" s="12" t="s">
        <v>595</v>
      </c>
      <c r="BH9" s="12" t="s">
        <v>595</v>
      </c>
      <c r="BI9" s="12" t="s">
        <v>596</v>
      </c>
      <c r="BJ9" s="12" t="s">
        <v>55</v>
      </c>
      <c r="BK9" s="12" t="s">
        <v>55</v>
      </c>
      <c r="BL9" s="12" t="s">
        <v>55</v>
      </c>
      <c r="BM9" s="12" t="s">
        <v>63</v>
      </c>
      <c r="BN9" s="12" t="s">
        <v>63</v>
      </c>
      <c r="BO9" s="12" t="s">
        <v>63</v>
      </c>
      <c r="BP9" s="12" t="s">
        <v>63</v>
      </c>
      <c r="BQ9" s="12" t="s">
        <v>63</v>
      </c>
      <c r="BR9" s="12" t="s">
        <v>63</v>
      </c>
      <c r="BS9" s="12" t="s">
        <v>63</v>
      </c>
      <c r="BT9" s="12" t="s">
        <v>63</v>
      </c>
      <c r="BU9" s="12" t="s">
        <v>63</v>
      </c>
      <c r="BV9" s="12" t="s">
        <v>63</v>
      </c>
      <c r="BW9" s="12" t="s">
        <v>63</v>
      </c>
      <c r="BX9" s="12" t="s">
        <v>63</v>
      </c>
      <c r="BY9" s="12" t="s">
        <v>63</v>
      </c>
      <c r="BZ9" s="12" t="s">
        <v>63</v>
      </c>
      <c r="CA9" s="12" t="s">
        <v>597</v>
      </c>
      <c r="CB9" s="12" t="s">
        <v>597</v>
      </c>
      <c r="CC9" s="12" t="s">
        <v>598</v>
      </c>
      <c r="CD9" s="12" t="s">
        <v>95</v>
      </c>
      <c r="CE9" s="12" t="s">
        <v>95</v>
      </c>
      <c r="CF9" s="12" t="s">
        <v>95</v>
      </c>
      <c r="CG9" s="12" t="s">
        <v>95</v>
      </c>
      <c r="CH9" s="12" t="s">
        <v>95</v>
      </c>
      <c r="CI9" s="12" t="s">
        <v>95</v>
      </c>
      <c r="CJ9" s="12" t="s">
        <v>95</v>
      </c>
      <c r="CK9" s="12" t="s">
        <v>95</v>
      </c>
      <c r="CL9" s="12" t="s">
        <v>95</v>
      </c>
      <c r="CM9" s="12" t="s">
        <v>95</v>
      </c>
      <c r="CN9" s="12" t="s">
        <v>95</v>
      </c>
      <c r="CO9" s="12" t="s">
        <v>95</v>
      </c>
      <c r="CP9" s="12" t="s">
        <v>107</v>
      </c>
      <c r="CQ9" s="12" t="s">
        <v>107</v>
      </c>
      <c r="CR9" s="12" t="s">
        <v>107</v>
      </c>
      <c r="CS9" s="12" t="s">
        <v>107</v>
      </c>
      <c r="CT9" s="12" t="s">
        <v>118</v>
      </c>
      <c r="CU9" s="12" t="s">
        <v>118</v>
      </c>
      <c r="CV9" s="12" t="s">
        <v>599</v>
      </c>
      <c r="CW9" s="12" t="s">
        <v>600</v>
      </c>
      <c r="CX9" s="12" t="s">
        <v>601</v>
      </c>
      <c r="CY9" s="12" t="s">
        <v>602</v>
      </c>
      <c r="CZ9" s="12" t="s">
        <v>603</v>
      </c>
      <c r="DA9" s="12" t="s">
        <v>604</v>
      </c>
      <c r="DB9" s="12" t="s">
        <v>566</v>
      </c>
      <c r="DC9" s="12" t="s">
        <v>89</v>
      </c>
      <c r="DD9" s="12" t="s">
        <v>89</v>
      </c>
      <c r="DE9" s="12" t="s">
        <v>484</v>
      </c>
      <c r="DF9" s="12" t="s">
        <v>605</v>
      </c>
      <c r="DG9" s="12" t="s">
        <v>260</v>
      </c>
      <c r="DH9" s="12" t="s">
        <v>606</v>
      </c>
      <c r="DI9" s="12" t="s">
        <v>607</v>
      </c>
      <c r="DJ9" s="12" t="s">
        <v>608</v>
      </c>
      <c r="DK9" s="12" t="s">
        <v>609</v>
      </c>
      <c r="DL9" s="12" t="s">
        <v>610</v>
      </c>
      <c r="DM9" s="12" t="s">
        <v>611</v>
      </c>
      <c r="DN9" s="12" t="s">
        <v>612</v>
      </c>
      <c r="DO9" s="12" t="s">
        <v>613</v>
      </c>
      <c r="DP9" s="12" t="s">
        <v>614</v>
      </c>
      <c r="DQ9" s="12" t="s">
        <v>615</v>
      </c>
      <c r="DR9" s="12" t="s">
        <v>615</v>
      </c>
      <c r="DS9" s="12" t="s">
        <v>615</v>
      </c>
      <c r="DT9" s="12" t="s">
        <v>615</v>
      </c>
      <c r="DU9" s="12" t="s">
        <v>616</v>
      </c>
      <c r="DV9" s="12" t="s">
        <v>617</v>
      </c>
      <c r="DW9" s="12" t="s">
        <v>618</v>
      </c>
      <c r="DX9" s="12" t="s">
        <v>619</v>
      </c>
      <c r="DY9" s="12" t="s">
        <v>620</v>
      </c>
      <c r="DZ9" s="12" t="s">
        <v>621</v>
      </c>
      <c r="EA9" s="12" t="s">
        <v>621</v>
      </c>
      <c r="EB9" s="12" t="s">
        <v>621</v>
      </c>
      <c r="EC9" s="12" t="s">
        <v>621</v>
      </c>
      <c r="ED9" s="12" t="s">
        <v>622</v>
      </c>
      <c r="EE9" s="12" t="s">
        <v>623</v>
      </c>
      <c r="EF9" s="12" t="s">
        <v>623</v>
      </c>
      <c r="EG9" s="12" t="s">
        <v>63</v>
      </c>
      <c r="EH9" s="12" t="s">
        <v>63</v>
      </c>
      <c r="EI9" s="12" t="s">
        <v>63</v>
      </c>
      <c r="EJ9" s="12" t="s">
        <v>63</v>
      </c>
      <c r="EK9" s="12" t="s">
        <v>63</v>
      </c>
      <c r="EL9" s="12" t="s">
        <v>624</v>
      </c>
      <c r="EM9" s="12" t="s">
        <v>624</v>
      </c>
      <c r="EN9" s="12" t="s">
        <v>625</v>
      </c>
      <c r="EO9" s="12" t="s">
        <v>625</v>
      </c>
      <c r="EP9" s="12" t="s">
        <v>625</v>
      </c>
      <c r="EQ9" s="12" t="s">
        <v>625</v>
      </c>
      <c r="ER9" s="12" t="s">
        <v>626</v>
      </c>
      <c r="ES9" s="12" t="s">
        <v>322</v>
      </c>
      <c r="ET9" s="12" t="s">
        <v>627</v>
      </c>
      <c r="EU9" s="12" t="s">
        <v>95</v>
      </c>
      <c r="EV9" s="12" t="s">
        <v>95</v>
      </c>
      <c r="EW9" s="12" t="s">
        <v>95</v>
      </c>
      <c r="EX9" s="12" t="s">
        <v>95</v>
      </c>
      <c r="EY9" s="12" t="s">
        <v>95</v>
      </c>
      <c r="EZ9" s="12" t="s">
        <v>628</v>
      </c>
      <c r="FA9" s="12" t="s">
        <v>629</v>
      </c>
      <c r="FB9" s="12" t="s">
        <v>629</v>
      </c>
      <c r="FC9" s="12" t="s">
        <v>630</v>
      </c>
      <c r="FD9" s="12" t="s">
        <v>631</v>
      </c>
      <c r="FE9" s="12" t="s">
        <v>631</v>
      </c>
      <c r="FF9" s="12" t="s">
        <v>632</v>
      </c>
      <c r="FG9" s="12" t="s">
        <v>633</v>
      </c>
      <c r="FH9" s="12" t="s">
        <v>634</v>
      </c>
      <c r="FI9" s="211"/>
      <c r="FJ9" s="1"/>
      <c r="FK9" s="13" t="s">
        <v>636</v>
      </c>
      <c r="FL9" s="13" t="s">
        <v>637</v>
      </c>
      <c r="FM9" s="13" t="s">
        <v>638</v>
      </c>
      <c r="FN9" s="13" t="s">
        <v>639</v>
      </c>
      <c r="FO9" s="13" t="s">
        <v>640</v>
      </c>
      <c r="FP9" s="13" t="s">
        <v>641</v>
      </c>
      <c r="FQ9" s="13" t="s">
        <v>629</v>
      </c>
      <c r="FR9" s="13" t="s">
        <v>629</v>
      </c>
      <c r="FS9" s="207"/>
    </row>
    <row r="10" spans="1:175" ht="40.049999999999997" customHeight="1" x14ac:dyDescent="0.3">
      <c r="A10" s="211"/>
      <c r="B10" s="211"/>
      <c r="C10" s="10" t="s">
        <v>642</v>
      </c>
      <c r="D10" s="10" t="s">
        <v>250</v>
      </c>
      <c r="E10" s="10" t="s">
        <v>255</v>
      </c>
      <c r="F10" s="10" t="s">
        <v>643</v>
      </c>
      <c r="G10" s="10" t="s">
        <v>644</v>
      </c>
      <c r="H10" s="10" t="s">
        <v>645</v>
      </c>
      <c r="I10" s="10" t="s">
        <v>646</v>
      </c>
      <c r="J10" s="10" t="s">
        <v>647</v>
      </c>
      <c r="K10" s="10" t="s">
        <v>648</v>
      </c>
      <c r="L10" s="10" t="s">
        <v>649</v>
      </c>
      <c r="M10" s="10" t="s">
        <v>650</v>
      </c>
      <c r="N10" s="10" t="s">
        <v>651</v>
      </c>
      <c r="O10" s="10" t="s">
        <v>652</v>
      </c>
      <c r="P10" s="10" t="s">
        <v>653</v>
      </c>
      <c r="Q10" s="10" t="s">
        <v>654</v>
      </c>
      <c r="R10" s="10" t="s">
        <v>327</v>
      </c>
      <c r="S10" s="10" t="s">
        <v>655</v>
      </c>
      <c r="T10" s="10" t="s">
        <v>656</v>
      </c>
      <c r="U10" s="10" t="s">
        <v>657</v>
      </c>
      <c r="V10" s="10" t="s">
        <v>658</v>
      </c>
      <c r="W10" s="10" t="s">
        <v>659</v>
      </c>
      <c r="X10" s="10" t="s">
        <v>660</v>
      </c>
      <c r="Y10" s="10" t="s">
        <v>661</v>
      </c>
      <c r="Z10" s="10" t="s">
        <v>662</v>
      </c>
      <c r="AA10" s="10" t="s">
        <v>140</v>
      </c>
      <c r="AB10" s="10" t="s">
        <v>663</v>
      </c>
      <c r="AC10" s="10" t="s">
        <v>664</v>
      </c>
      <c r="AD10" s="10" t="s">
        <v>665</v>
      </c>
      <c r="AE10" s="10" t="s">
        <v>240</v>
      </c>
      <c r="AF10" s="10" t="s">
        <v>666</v>
      </c>
      <c r="AG10" s="10" t="s">
        <v>667</v>
      </c>
      <c r="AH10" s="10" t="s">
        <v>668</v>
      </c>
      <c r="AI10" s="10" t="s">
        <v>485</v>
      </c>
      <c r="AJ10" s="10" t="s">
        <v>669</v>
      </c>
      <c r="AK10" s="10" t="s">
        <v>357</v>
      </c>
      <c r="AL10" s="10" t="s">
        <v>670</v>
      </c>
      <c r="AM10" s="10" t="s">
        <v>671</v>
      </c>
      <c r="AN10" s="10" t="s">
        <v>672</v>
      </c>
      <c r="AO10" s="10" t="s">
        <v>673</v>
      </c>
      <c r="AP10" s="10" t="s">
        <v>590</v>
      </c>
      <c r="AQ10" s="10" t="s">
        <v>674</v>
      </c>
      <c r="AR10" s="10" t="s">
        <v>675</v>
      </c>
      <c r="AS10" s="10" t="s">
        <v>676</v>
      </c>
      <c r="AT10" s="10" t="s">
        <v>677</v>
      </c>
      <c r="AU10" s="10" t="s">
        <v>678</v>
      </c>
      <c r="AV10" s="10" t="s">
        <v>679</v>
      </c>
      <c r="AW10" s="10" t="s">
        <v>680</v>
      </c>
      <c r="AX10" s="10" t="s">
        <v>681</v>
      </c>
      <c r="AY10" s="10" t="s">
        <v>508</v>
      </c>
      <c r="AZ10" s="10" t="s">
        <v>682</v>
      </c>
      <c r="BA10" s="10" t="s">
        <v>461</v>
      </c>
      <c r="BB10" s="10" t="s">
        <v>500</v>
      </c>
      <c r="BC10" s="10" t="s">
        <v>683</v>
      </c>
      <c r="BD10" s="10" t="s">
        <v>684</v>
      </c>
      <c r="BE10" s="10" t="s">
        <v>685</v>
      </c>
      <c r="BF10" s="10" t="s">
        <v>686</v>
      </c>
      <c r="BG10" s="10" t="s">
        <v>687</v>
      </c>
      <c r="BH10" s="10" t="s">
        <v>688</v>
      </c>
      <c r="BI10" s="10" t="s">
        <v>689</v>
      </c>
      <c r="BJ10" s="10" t="s">
        <v>690</v>
      </c>
      <c r="BK10" s="10" t="s">
        <v>691</v>
      </c>
      <c r="BL10" s="10" t="s">
        <v>692</v>
      </c>
      <c r="BM10" s="10" t="s">
        <v>693</v>
      </c>
      <c r="BN10" s="10" t="s">
        <v>694</v>
      </c>
      <c r="BO10" s="10" t="s">
        <v>695</v>
      </c>
      <c r="BP10" s="10" t="s">
        <v>696</v>
      </c>
      <c r="BQ10" s="10" t="s">
        <v>697</v>
      </c>
      <c r="BR10" s="10" t="s">
        <v>698</v>
      </c>
      <c r="BS10" s="10" t="s">
        <v>699</v>
      </c>
      <c r="BT10" s="10" t="s">
        <v>700</v>
      </c>
      <c r="BU10" s="10" t="s">
        <v>701</v>
      </c>
      <c r="BV10" s="10" t="s">
        <v>702</v>
      </c>
      <c r="BW10" s="10" t="s">
        <v>703</v>
      </c>
      <c r="BX10" s="10" t="s">
        <v>704</v>
      </c>
      <c r="BY10" s="10" t="s">
        <v>705</v>
      </c>
      <c r="BZ10" s="10" t="s">
        <v>706</v>
      </c>
      <c r="CA10" s="10" t="s">
        <v>707</v>
      </c>
      <c r="CB10" s="10" t="s">
        <v>708</v>
      </c>
      <c r="CC10" s="10" t="s">
        <v>709</v>
      </c>
      <c r="CD10" s="10" t="s">
        <v>710</v>
      </c>
      <c r="CE10" s="10" t="s">
        <v>711</v>
      </c>
      <c r="CF10" s="10" t="s">
        <v>398</v>
      </c>
      <c r="CG10" s="10" t="s">
        <v>712</v>
      </c>
      <c r="CH10" s="10" t="s">
        <v>713</v>
      </c>
      <c r="CI10" s="10" t="s">
        <v>714</v>
      </c>
      <c r="CJ10" s="10" t="s">
        <v>715</v>
      </c>
      <c r="CK10" s="10" t="s">
        <v>716</v>
      </c>
      <c r="CL10" s="10" t="s">
        <v>717</v>
      </c>
      <c r="CM10" s="10" t="s">
        <v>718</v>
      </c>
      <c r="CN10" s="10" t="s">
        <v>719</v>
      </c>
      <c r="CO10" s="10" t="s">
        <v>720</v>
      </c>
      <c r="CP10" s="10" t="s">
        <v>721</v>
      </c>
      <c r="CQ10" s="10" t="s">
        <v>722</v>
      </c>
      <c r="CR10" s="10" t="s">
        <v>723</v>
      </c>
      <c r="CS10" s="10" t="s">
        <v>724</v>
      </c>
      <c r="CT10" s="10" t="s">
        <v>725</v>
      </c>
      <c r="CU10" s="10" t="s">
        <v>726</v>
      </c>
      <c r="CV10" s="10" t="s">
        <v>727</v>
      </c>
      <c r="CW10" s="10" t="s">
        <v>728</v>
      </c>
      <c r="CX10" s="10" t="s">
        <v>729</v>
      </c>
      <c r="CY10" s="10" t="s">
        <v>730</v>
      </c>
      <c r="CZ10" s="10" t="s">
        <v>731</v>
      </c>
      <c r="DA10" s="10" t="s">
        <v>732</v>
      </c>
      <c r="DB10" s="10" t="s">
        <v>568</v>
      </c>
      <c r="DC10" s="10" t="s">
        <v>733</v>
      </c>
      <c r="DD10" s="10" t="s">
        <v>734</v>
      </c>
      <c r="DE10" s="10" t="s">
        <v>735</v>
      </c>
      <c r="DF10" s="10" t="s">
        <v>736</v>
      </c>
      <c r="DG10" s="10" t="s">
        <v>261</v>
      </c>
      <c r="DH10" s="10" t="s">
        <v>737</v>
      </c>
      <c r="DI10" s="10" t="s">
        <v>738</v>
      </c>
      <c r="DJ10" s="10" t="s">
        <v>739</v>
      </c>
      <c r="DK10" s="10" t="s">
        <v>740</v>
      </c>
      <c r="DL10" s="10" t="s">
        <v>741</v>
      </c>
      <c r="DM10" s="10" t="s">
        <v>742</v>
      </c>
      <c r="DN10" s="10" t="s">
        <v>743</v>
      </c>
      <c r="DO10" s="10" t="s">
        <v>744</v>
      </c>
      <c r="DP10" s="10" t="s">
        <v>745</v>
      </c>
      <c r="DQ10" s="10" t="s">
        <v>413</v>
      </c>
      <c r="DR10" s="10" t="s">
        <v>746</v>
      </c>
      <c r="DS10" s="10" t="s">
        <v>747</v>
      </c>
      <c r="DT10" s="10" t="s">
        <v>748</v>
      </c>
      <c r="DU10" s="10" t="s">
        <v>749</v>
      </c>
      <c r="DV10" s="10" t="s">
        <v>750</v>
      </c>
      <c r="DW10" s="10" t="s">
        <v>751</v>
      </c>
      <c r="DX10" s="10" t="s">
        <v>752</v>
      </c>
      <c r="DY10" s="10" t="s">
        <v>753</v>
      </c>
      <c r="DZ10" s="10" t="s">
        <v>754</v>
      </c>
      <c r="EA10" s="10" t="s">
        <v>755</v>
      </c>
      <c r="EB10" s="10" t="s">
        <v>756</v>
      </c>
      <c r="EC10" s="10" t="s">
        <v>757</v>
      </c>
      <c r="ED10" s="10" t="s">
        <v>758</v>
      </c>
      <c r="EE10" s="10" t="s">
        <v>759</v>
      </c>
      <c r="EF10" s="10" t="s">
        <v>760</v>
      </c>
      <c r="EG10" s="10" t="s">
        <v>761</v>
      </c>
      <c r="EH10" s="10" t="s">
        <v>762</v>
      </c>
      <c r="EI10" s="10" t="s">
        <v>763</v>
      </c>
      <c r="EJ10" s="10" t="s">
        <v>764</v>
      </c>
      <c r="EK10" s="10" t="s">
        <v>765</v>
      </c>
      <c r="EL10" s="10" t="s">
        <v>766</v>
      </c>
      <c r="EM10" s="10" t="s">
        <v>767</v>
      </c>
      <c r="EN10" s="10" t="s">
        <v>768</v>
      </c>
      <c r="EO10" s="10" t="s">
        <v>769</v>
      </c>
      <c r="EP10" s="10" t="s">
        <v>770</v>
      </c>
      <c r="EQ10" s="10" t="s">
        <v>771</v>
      </c>
      <c r="ER10" s="10" t="s">
        <v>772</v>
      </c>
      <c r="ES10" s="10" t="s">
        <v>323</v>
      </c>
      <c r="ET10" s="10" t="s">
        <v>773</v>
      </c>
      <c r="EU10" s="10" t="s">
        <v>774</v>
      </c>
      <c r="EV10" s="10" t="s">
        <v>775</v>
      </c>
      <c r="EW10" s="10" t="s">
        <v>776</v>
      </c>
      <c r="EX10" s="10" t="s">
        <v>777</v>
      </c>
      <c r="EY10" s="10" t="s">
        <v>778</v>
      </c>
      <c r="EZ10" s="10" t="s">
        <v>779</v>
      </c>
      <c r="FA10" s="10" t="s">
        <v>780</v>
      </c>
      <c r="FB10" s="10" t="s">
        <v>781</v>
      </c>
      <c r="FC10" s="10" t="s">
        <v>782</v>
      </c>
      <c r="FD10" s="10" t="s">
        <v>783</v>
      </c>
      <c r="FE10" s="10" t="s">
        <v>784</v>
      </c>
      <c r="FF10" s="10" t="s">
        <v>785</v>
      </c>
      <c r="FG10" s="10" t="s">
        <v>786</v>
      </c>
      <c r="FH10" s="10" t="s">
        <v>787</v>
      </c>
      <c r="FI10" s="3" t="s">
        <v>849</v>
      </c>
      <c r="FJ10" s="1"/>
      <c r="FK10" s="11" t="s">
        <v>791</v>
      </c>
      <c r="FL10" s="11" t="s">
        <v>792</v>
      </c>
      <c r="FM10" s="11" t="s">
        <v>793</v>
      </c>
      <c r="FN10" s="11" t="s">
        <v>794</v>
      </c>
      <c r="FO10" s="11" t="s">
        <v>795</v>
      </c>
      <c r="FP10" s="11" t="s">
        <v>796</v>
      </c>
      <c r="FQ10" s="11" t="s">
        <v>797</v>
      </c>
      <c r="FR10" s="11" t="s">
        <v>798</v>
      </c>
      <c r="FS10" s="192" t="s">
        <v>849</v>
      </c>
    </row>
    <row r="11" spans="1:175" ht="24" customHeight="1" x14ac:dyDescent="0.3">
      <c r="A11" s="14" t="s">
        <v>43</v>
      </c>
      <c r="B11" s="14" t="s">
        <v>799</v>
      </c>
      <c r="C11" s="15">
        <v>-18.2</v>
      </c>
      <c r="D11" s="15">
        <v>51.7</v>
      </c>
      <c r="E11" s="15">
        <v>12.3</v>
      </c>
      <c r="F11" s="15"/>
      <c r="G11" s="15"/>
      <c r="H11" s="15">
        <v>-6.4</v>
      </c>
      <c r="I11" s="15">
        <v>7.2</v>
      </c>
      <c r="J11" s="15"/>
      <c r="K11" s="15"/>
      <c r="L11" s="15">
        <v>-18.100000000000001</v>
      </c>
      <c r="M11" s="15">
        <v>-30.5</v>
      </c>
      <c r="N11" s="15">
        <v>-4.4000000000000004</v>
      </c>
      <c r="O11" s="15">
        <v>31.9</v>
      </c>
      <c r="P11" s="15">
        <v>11.3</v>
      </c>
      <c r="Q11" s="15">
        <v>7.2</v>
      </c>
      <c r="R11" s="15">
        <v>45.7</v>
      </c>
      <c r="S11" s="15">
        <v>-0.1</v>
      </c>
      <c r="T11" s="15"/>
      <c r="U11" s="15"/>
      <c r="V11" s="15"/>
      <c r="W11" s="15"/>
      <c r="X11" s="15">
        <v>5.3</v>
      </c>
      <c r="Y11" s="15">
        <v>1.9</v>
      </c>
      <c r="Z11" s="15">
        <v>0.7</v>
      </c>
      <c r="AA11" s="15"/>
      <c r="AB11" s="15">
        <v>-3.4</v>
      </c>
      <c r="AC11" s="15">
        <v>2.2000000000000002</v>
      </c>
      <c r="AD11" s="15">
        <v>10</v>
      </c>
      <c r="AE11" s="15"/>
      <c r="AF11" s="15"/>
      <c r="AG11" s="15"/>
      <c r="AH11" s="15"/>
      <c r="AI11" s="15">
        <v>-3.6</v>
      </c>
      <c r="AJ11" s="15">
        <v>-3.5</v>
      </c>
      <c r="AK11" s="15"/>
      <c r="AL11" s="15"/>
      <c r="AM11" s="15"/>
      <c r="AN11" s="15">
        <v>-1.7</v>
      </c>
      <c r="AO11" s="15">
        <v>0</v>
      </c>
      <c r="AP11" s="15">
        <v>1.3</v>
      </c>
      <c r="AQ11" s="15">
        <v>13.4</v>
      </c>
      <c r="AR11" s="15">
        <v>9.8000000000000007</v>
      </c>
      <c r="AS11" s="15">
        <v>-1</v>
      </c>
      <c r="AT11" s="15">
        <v>1.8</v>
      </c>
      <c r="AU11" s="15">
        <v>0.2</v>
      </c>
      <c r="AV11" s="15">
        <v>15.2</v>
      </c>
      <c r="AW11" s="15">
        <v>-10.6</v>
      </c>
      <c r="AX11" s="15">
        <v>-42.9</v>
      </c>
      <c r="AY11" s="15">
        <v>0.6</v>
      </c>
      <c r="AZ11" s="15">
        <v>-1.1000000000000001</v>
      </c>
      <c r="BA11" s="15">
        <v>0</v>
      </c>
      <c r="BB11" s="15">
        <v>-3.7</v>
      </c>
      <c r="BC11" s="15">
        <v>2.8</v>
      </c>
      <c r="BD11" s="15">
        <v>0.5</v>
      </c>
      <c r="BE11" s="15">
        <v>0</v>
      </c>
      <c r="BF11" s="15">
        <v>-7.6</v>
      </c>
      <c r="BG11" s="15"/>
      <c r="BH11" s="15"/>
      <c r="BI11" s="15">
        <v>-4.4000000000000004</v>
      </c>
      <c r="BJ11" s="15"/>
      <c r="BK11" s="15"/>
      <c r="BL11" s="15">
        <v>0</v>
      </c>
      <c r="BM11" s="15"/>
      <c r="BN11" s="15"/>
      <c r="BO11" s="15"/>
      <c r="BP11" s="15">
        <v>4.0999999999999996</v>
      </c>
      <c r="BQ11" s="15">
        <v>-15.2</v>
      </c>
      <c r="BR11" s="15">
        <v>-13.7</v>
      </c>
      <c r="BS11" s="15">
        <v>-4.7</v>
      </c>
      <c r="BT11" s="15">
        <v>7.4</v>
      </c>
      <c r="BU11" s="15"/>
      <c r="BV11" s="15"/>
      <c r="BW11" s="15"/>
      <c r="BX11" s="15"/>
      <c r="BY11" s="15"/>
      <c r="BZ11" s="15"/>
      <c r="CA11" s="15"/>
      <c r="CB11" s="15">
        <v>0</v>
      </c>
      <c r="CC11" s="15">
        <v>-0.6</v>
      </c>
      <c r="CD11" s="15">
        <v>28.7</v>
      </c>
      <c r="CE11" s="15">
        <v>16.7</v>
      </c>
      <c r="CF11" s="15">
        <v>0.4</v>
      </c>
      <c r="CG11" s="15">
        <v>1.8</v>
      </c>
      <c r="CH11" s="15">
        <v>-0.1</v>
      </c>
      <c r="CI11" s="15"/>
      <c r="CJ11" s="15"/>
      <c r="CK11" s="15"/>
      <c r="CL11" s="15">
        <v>5.7</v>
      </c>
      <c r="CM11" s="15">
        <v>7.8</v>
      </c>
      <c r="CN11" s="15">
        <v>-14.1</v>
      </c>
      <c r="CO11" s="15"/>
      <c r="CP11" s="15"/>
      <c r="CQ11" s="15"/>
      <c r="CR11" s="15"/>
      <c r="CS11" s="15"/>
      <c r="CT11" s="15">
        <v>2.1</v>
      </c>
      <c r="CU11" s="15">
        <v>-4.7</v>
      </c>
      <c r="CV11" s="15"/>
      <c r="CW11" s="15">
        <v>-5</v>
      </c>
      <c r="CX11" s="15">
        <v>0</v>
      </c>
      <c r="CY11" s="15">
        <v>-8.5</v>
      </c>
      <c r="CZ11" s="15"/>
      <c r="DA11" s="15">
        <v>0.5</v>
      </c>
      <c r="DB11" s="15">
        <v>2E-3</v>
      </c>
      <c r="DC11" s="15">
        <v>0</v>
      </c>
      <c r="DD11" s="15">
        <v>-0.7</v>
      </c>
      <c r="DE11" s="15"/>
      <c r="DF11" s="15">
        <v>-0.2</v>
      </c>
      <c r="DG11" s="15">
        <v>0.7</v>
      </c>
      <c r="DH11" s="15">
        <v>-0.1</v>
      </c>
      <c r="DI11" s="15">
        <v>-0.4</v>
      </c>
      <c r="DJ11" s="15">
        <v>0.1</v>
      </c>
      <c r="DK11" s="15">
        <v>0.5</v>
      </c>
      <c r="DL11" s="15"/>
      <c r="DM11" s="15">
        <v>0</v>
      </c>
      <c r="DN11" s="15">
        <v>0</v>
      </c>
      <c r="DO11" s="15">
        <v>-1.5</v>
      </c>
      <c r="DP11" s="15">
        <v>2.4</v>
      </c>
      <c r="DQ11" s="15">
        <v>1.4</v>
      </c>
      <c r="DR11" s="15">
        <v>0.2</v>
      </c>
      <c r="DS11" s="15">
        <v>0.8</v>
      </c>
      <c r="DT11" s="15">
        <v>1.2</v>
      </c>
      <c r="DU11" s="15">
        <v>0</v>
      </c>
      <c r="DV11" s="15">
        <v>-0.1</v>
      </c>
      <c r="DW11" s="15">
        <v>0.1</v>
      </c>
      <c r="DX11" s="15">
        <v>0.3</v>
      </c>
      <c r="DY11" s="15"/>
      <c r="DZ11" s="15">
        <v>-1.7</v>
      </c>
      <c r="EA11" s="15">
        <v>0.1</v>
      </c>
      <c r="EB11" s="15">
        <v>0.3</v>
      </c>
      <c r="EC11" s="15">
        <v>0.3</v>
      </c>
      <c r="ED11" s="15">
        <v>0.3</v>
      </c>
      <c r="EE11" s="15">
        <v>0.8</v>
      </c>
      <c r="EF11" s="15">
        <v>4</v>
      </c>
      <c r="EG11" s="15">
        <v>0</v>
      </c>
      <c r="EH11" s="15">
        <v>-2.2999999999999998</v>
      </c>
      <c r="EI11" s="15">
        <v>-3.2</v>
      </c>
      <c r="EJ11" s="15">
        <v>-0.2</v>
      </c>
      <c r="EK11" s="15">
        <v>0</v>
      </c>
      <c r="EL11" s="15">
        <v>1.2</v>
      </c>
      <c r="EM11" s="15">
        <v>0.1</v>
      </c>
      <c r="EN11" s="15">
        <v>1.6</v>
      </c>
      <c r="EO11" s="15">
        <v>0.1</v>
      </c>
      <c r="EP11" s="15">
        <v>0.1</v>
      </c>
      <c r="EQ11" s="15">
        <v>0.1</v>
      </c>
      <c r="ER11" s="15">
        <v>-5.0999999999999996</v>
      </c>
      <c r="ES11" s="15">
        <v>0</v>
      </c>
      <c r="ET11" s="15">
        <v>0</v>
      </c>
      <c r="EU11" s="15">
        <v>0</v>
      </c>
      <c r="EV11" s="15">
        <v>-0.2</v>
      </c>
      <c r="EW11" s="15">
        <v>0</v>
      </c>
      <c r="EX11" s="15">
        <v>0</v>
      </c>
      <c r="EY11" s="15">
        <v>0</v>
      </c>
      <c r="EZ11" s="15">
        <v>0</v>
      </c>
      <c r="FA11" s="15">
        <v>0.2</v>
      </c>
      <c r="FB11" s="15">
        <v>0.6</v>
      </c>
      <c r="FC11" s="15">
        <v>2.1</v>
      </c>
      <c r="FD11" s="15">
        <v>10.8</v>
      </c>
      <c r="FE11" s="15">
        <v>5.7</v>
      </c>
      <c r="FF11" s="15">
        <v>4</v>
      </c>
      <c r="FG11" s="15">
        <v>0.5</v>
      </c>
      <c r="FH11" s="15">
        <v>2.6</v>
      </c>
      <c r="FI11" s="15">
        <v>107.902</v>
      </c>
      <c r="FJ11" s="16"/>
      <c r="FK11" s="15">
        <v>1.4757800000000001</v>
      </c>
      <c r="FL11" s="15">
        <v>0</v>
      </c>
      <c r="FM11" s="15">
        <v>1.08</v>
      </c>
      <c r="FN11" s="15">
        <v>1</v>
      </c>
      <c r="FO11" s="15">
        <v>0.29936000000000001</v>
      </c>
      <c r="FP11" s="15">
        <v>0</v>
      </c>
      <c r="FQ11" s="15">
        <v>-0.8</v>
      </c>
      <c r="FR11" s="15">
        <v>0.8</v>
      </c>
      <c r="FS11" s="15">
        <v>3.85514</v>
      </c>
    </row>
    <row r="12" spans="1:175" ht="24" customHeight="1" x14ac:dyDescent="0.3">
      <c r="A12" s="17" t="s">
        <v>43</v>
      </c>
      <c r="B12" s="17" t="s">
        <v>800</v>
      </c>
      <c r="C12" s="18">
        <v>-18.100000000000001</v>
      </c>
      <c r="D12" s="18">
        <v>53.3</v>
      </c>
      <c r="E12" s="18">
        <v>12.1</v>
      </c>
      <c r="F12" s="18"/>
      <c r="G12" s="18"/>
      <c r="H12" s="18">
        <v>0</v>
      </c>
      <c r="I12" s="18">
        <v>15.3</v>
      </c>
      <c r="J12" s="18"/>
      <c r="K12" s="18"/>
      <c r="L12" s="18">
        <v>-18</v>
      </c>
      <c r="M12" s="18">
        <v>-30.5</v>
      </c>
      <c r="N12" s="18">
        <v>-6.5</v>
      </c>
      <c r="O12" s="18">
        <v>31.4</v>
      </c>
      <c r="P12" s="18">
        <v>11.1</v>
      </c>
      <c r="Q12" s="18">
        <v>7.8</v>
      </c>
      <c r="R12" s="18">
        <v>41.9</v>
      </c>
      <c r="S12" s="18">
        <v>0</v>
      </c>
      <c r="T12" s="18"/>
      <c r="U12" s="18"/>
      <c r="V12" s="18"/>
      <c r="W12" s="18"/>
      <c r="X12" s="18">
        <v>6.8</v>
      </c>
      <c r="Y12" s="18">
        <v>2.1</v>
      </c>
      <c r="Z12" s="18">
        <v>1</v>
      </c>
      <c r="AA12" s="18"/>
      <c r="AB12" s="18">
        <v>-3.4</v>
      </c>
      <c r="AC12" s="18">
        <v>2.1</v>
      </c>
      <c r="AD12" s="18">
        <v>10</v>
      </c>
      <c r="AE12" s="18"/>
      <c r="AF12" s="18"/>
      <c r="AG12" s="18"/>
      <c r="AH12" s="18"/>
      <c r="AI12" s="18">
        <v>-4.0999999999999996</v>
      </c>
      <c r="AJ12" s="18">
        <v>-4.0999999999999996</v>
      </c>
      <c r="AK12" s="18"/>
      <c r="AL12" s="18"/>
      <c r="AM12" s="18"/>
      <c r="AN12" s="18">
        <v>-1.7</v>
      </c>
      <c r="AO12" s="18">
        <v>-10.3</v>
      </c>
      <c r="AP12" s="18">
        <v>1.1000000000000001</v>
      </c>
      <c r="AQ12" s="18">
        <v>15.1</v>
      </c>
      <c r="AR12" s="18">
        <v>8.9</v>
      </c>
      <c r="AS12" s="18">
        <v>-0.6</v>
      </c>
      <c r="AT12" s="18">
        <v>1.8</v>
      </c>
      <c r="AU12" s="18">
        <v>0.1</v>
      </c>
      <c r="AV12" s="18">
        <v>14.6</v>
      </c>
      <c r="AW12" s="18">
        <v>-11.5</v>
      </c>
      <c r="AX12" s="18">
        <v>-43.9</v>
      </c>
      <c r="AY12" s="18">
        <v>-1.1000000000000001</v>
      </c>
      <c r="AZ12" s="18">
        <v>-1.1000000000000001</v>
      </c>
      <c r="BA12" s="18">
        <v>-0.2</v>
      </c>
      <c r="BB12" s="18">
        <v>-2.8</v>
      </c>
      <c r="BC12" s="18">
        <v>2.9</v>
      </c>
      <c r="BD12" s="18">
        <v>0.5</v>
      </c>
      <c r="BE12" s="18">
        <v>0</v>
      </c>
      <c r="BF12" s="18">
        <v>-7.8</v>
      </c>
      <c r="BG12" s="18"/>
      <c r="BH12" s="18"/>
      <c r="BI12" s="18">
        <v>-5.3</v>
      </c>
      <c r="BJ12" s="18"/>
      <c r="BK12" s="18"/>
      <c r="BL12" s="18">
        <v>0</v>
      </c>
      <c r="BM12" s="18"/>
      <c r="BN12" s="18"/>
      <c r="BO12" s="18"/>
      <c r="BP12" s="18">
        <v>4</v>
      </c>
      <c r="BQ12" s="18">
        <v>-15.1</v>
      </c>
      <c r="BR12" s="18">
        <v>-13.3</v>
      </c>
      <c r="BS12" s="18">
        <v>-4.5999999999999996</v>
      </c>
      <c r="BT12" s="18">
        <v>7.4</v>
      </c>
      <c r="BU12" s="18"/>
      <c r="BV12" s="18"/>
      <c r="BW12" s="18"/>
      <c r="BX12" s="18"/>
      <c r="BY12" s="18"/>
      <c r="BZ12" s="18"/>
      <c r="CA12" s="18"/>
      <c r="CB12" s="18">
        <v>0</v>
      </c>
      <c r="CC12" s="18">
        <v>-0.6</v>
      </c>
      <c r="CD12" s="18">
        <v>26.6</v>
      </c>
      <c r="CE12" s="18">
        <v>17.899999999999999</v>
      </c>
      <c r="CF12" s="18">
        <v>3.2</v>
      </c>
      <c r="CG12" s="18">
        <v>1.4</v>
      </c>
      <c r="CH12" s="18">
        <v>0</v>
      </c>
      <c r="CI12" s="18"/>
      <c r="CJ12" s="18"/>
      <c r="CK12" s="18"/>
      <c r="CL12" s="18">
        <v>3.9</v>
      </c>
      <c r="CM12" s="18">
        <v>6.4</v>
      </c>
      <c r="CN12" s="18">
        <v>-16.899999999999999</v>
      </c>
      <c r="CO12" s="18"/>
      <c r="CP12" s="18"/>
      <c r="CQ12" s="18"/>
      <c r="CR12" s="18"/>
      <c r="CS12" s="18"/>
      <c r="CT12" s="18">
        <v>0.9</v>
      </c>
      <c r="CU12" s="18">
        <v>-5.3</v>
      </c>
      <c r="CV12" s="18"/>
      <c r="CW12" s="18">
        <v>-6.6</v>
      </c>
      <c r="CX12" s="18">
        <v>0</v>
      </c>
      <c r="CY12" s="18">
        <v>-8.4</v>
      </c>
      <c r="CZ12" s="18"/>
      <c r="DA12" s="18">
        <v>0.5</v>
      </c>
      <c r="DB12" s="18">
        <v>8.0000000000000002E-3</v>
      </c>
      <c r="DC12" s="18">
        <v>0</v>
      </c>
      <c r="DD12" s="18">
        <v>0</v>
      </c>
      <c r="DE12" s="18"/>
      <c r="DF12" s="18">
        <v>-0.2</v>
      </c>
      <c r="DG12" s="18">
        <v>0.7</v>
      </c>
      <c r="DH12" s="18">
        <v>0</v>
      </c>
      <c r="DI12" s="18">
        <v>-0.3</v>
      </c>
      <c r="DJ12" s="18">
        <v>0.1</v>
      </c>
      <c r="DK12" s="18">
        <v>0.5</v>
      </c>
      <c r="DL12" s="18"/>
      <c r="DM12" s="18">
        <v>0</v>
      </c>
      <c r="DN12" s="18">
        <v>0</v>
      </c>
      <c r="DO12" s="18">
        <v>-1.8</v>
      </c>
      <c r="DP12" s="18">
        <v>1.8</v>
      </c>
      <c r="DQ12" s="18">
        <v>1.4</v>
      </c>
      <c r="DR12" s="18">
        <v>0.4</v>
      </c>
      <c r="DS12" s="18">
        <v>0.8</v>
      </c>
      <c r="DT12" s="18">
        <v>1.2</v>
      </c>
      <c r="DU12" s="18">
        <v>0</v>
      </c>
      <c r="DV12" s="18">
        <v>-0.1</v>
      </c>
      <c r="DW12" s="18">
        <v>0.2</v>
      </c>
      <c r="DX12" s="18">
        <v>0.3</v>
      </c>
      <c r="DY12" s="18"/>
      <c r="DZ12" s="18">
        <v>-1.8</v>
      </c>
      <c r="EA12" s="18">
        <v>0.2</v>
      </c>
      <c r="EB12" s="18">
        <v>0.3</v>
      </c>
      <c r="EC12" s="18">
        <v>0.3</v>
      </c>
      <c r="ED12" s="18">
        <v>0.3</v>
      </c>
      <c r="EE12" s="18">
        <v>0.8</v>
      </c>
      <c r="EF12" s="18">
        <v>4</v>
      </c>
      <c r="EG12" s="18">
        <v>0</v>
      </c>
      <c r="EH12" s="18">
        <v>-2.5</v>
      </c>
      <c r="EI12" s="18">
        <v>-3.8</v>
      </c>
      <c r="EJ12" s="18">
        <v>-0.3</v>
      </c>
      <c r="EK12" s="18">
        <v>0</v>
      </c>
      <c r="EL12" s="18">
        <v>1.2</v>
      </c>
      <c r="EM12" s="18">
        <v>0.1</v>
      </c>
      <c r="EN12" s="18">
        <v>1.6</v>
      </c>
      <c r="EO12" s="18">
        <v>0.1</v>
      </c>
      <c r="EP12" s="18">
        <v>0.1</v>
      </c>
      <c r="EQ12" s="18">
        <v>0.1</v>
      </c>
      <c r="ER12" s="18">
        <v>-5.5</v>
      </c>
      <c r="ES12" s="18">
        <v>0</v>
      </c>
      <c r="ET12" s="18">
        <v>0</v>
      </c>
      <c r="EU12" s="18">
        <v>0</v>
      </c>
      <c r="EV12" s="18">
        <v>-0.2</v>
      </c>
      <c r="EW12" s="18">
        <v>4.4000000000000004</v>
      </c>
      <c r="EX12" s="18">
        <v>0.2</v>
      </c>
      <c r="EY12" s="18">
        <v>0</v>
      </c>
      <c r="EZ12" s="18">
        <v>0</v>
      </c>
      <c r="FA12" s="18">
        <v>0.2</v>
      </c>
      <c r="FB12" s="18">
        <v>0.6</v>
      </c>
      <c r="FC12" s="18">
        <v>1.9</v>
      </c>
      <c r="FD12" s="18">
        <v>10.5</v>
      </c>
      <c r="FE12" s="18">
        <v>5.4</v>
      </c>
      <c r="FF12" s="18">
        <v>2.9</v>
      </c>
      <c r="FG12" s="18">
        <v>0.7</v>
      </c>
      <c r="FH12" s="18">
        <v>2.5</v>
      </c>
      <c r="FI12" s="18">
        <v>99.608000000000004</v>
      </c>
      <c r="FJ12" s="16"/>
      <c r="FK12" s="18">
        <v>1.39913</v>
      </c>
      <c r="FL12" s="18">
        <v>0</v>
      </c>
      <c r="FM12" s="18">
        <v>1.07</v>
      </c>
      <c r="FN12" s="18">
        <v>1</v>
      </c>
      <c r="FO12" s="18">
        <v>0.31797999999999998</v>
      </c>
      <c r="FP12" s="18">
        <v>0</v>
      </c>
      <c r="FQ12" s="18">
        <v>-0.6</v>
      </c>
      <c r="FR12" s="18">
        <v>1</v>
      </c>
      <c r="FS12" s="18">
        <v>4.1871099999999997</v>
      </c>
    </row>
    <row r="13" spans="1:175" ht="24" customHeight="1" x14ac:dyDescent="0.3">
      <c r="A13" s="17" t="s">
        <v>43</v>
      </c>
      <c r="B13" s="17" t="s">
        <v>801</v>
      </c>
      <c r="C13" s="18">
        <v>-18</v>
      </c>
      <c r="D13" s="18">
        <v>45.5</v>
      </c>
      <c r="E13" s="18">
        <v>11.3</v>
      </c>
      <c r="F13" s="18"/>
      <c r="G13" s="18"/>
      <c r="H13" s="18">
        <v>0</v>
      </c>
      <c r="I13" s="18">
        <v>6.4</v>
      </c>
      <c r="J13" s="18"/>
      <c r="K13" s="18"/>
      <c r="L13" s="18">
        <v>-22.7</v>
      </c>
      <c r="M13" s="18">
        <v>-33.700000000000003</v>
      </c>
      <c r="N13" s="18">
        <v>-6.9</v>
      </c>
      <c r="O13" s="18">
        <v>25.8</v>
      </c>
      <c r="P13" s="18">
        <v>9.3000000000000007</v>
      </c>
      <c r="Q13" s="18">
        <v>5.8</v>
      </c>
      <c r="R13" s="18">
        <v>40.4</v>
      </c>
      <c r="S13" s="18">
        <v>0</v>
      </c>
      <c r="T13" s="18"/>
      <c r="U13" s="18"/>
      <c r="V13" s="18"/>
      <c r="W13" s="18"/>
      <c r="X13" s="18">
        <v>5.6</v>
      </c>
      <c r="Y13" s="18">
        <v>1.9</v>
      </c>
      <c r="Z13" s="18">
        <v>1</v>
      </c>
      <c r="AA13" s="18"/>
      <c r="AB13" s="18">
        <v>-3.4</v>
      </c>
      <c r="AC13" s="18">
        <v>2.4</v>
      </c>
      <c r="AD13" s="18">
        <v>8.6999999999999993</v>
      </c>
      <c r="AE13" s="18"/>
      <c r="AF13" s="18"/>
      <c r="AG13" s="18"/>
      <c r="AH13" s="18"/>
      <c r="AI13" s="18">
        <v>-3.6</v>
      </c>
      <c r="AJ13" s="18">
        <v>-4.8</v>
      </c>
      <c r="AK13" s="18"/>
      <c r="AL13" s="18"/>
      <c r="AM13" s="18"/>
      <c r="AN13" s="18">
        <v>-1.7</v>
      </c>
      <c r="AO13" s="18">
        <v>-10.3</v>
      </c>
      <c r="AP13" s="18">
        <v>0.9</v>
      </c>
      <c r="AQ13" s="18">
        <v>0</v>
      </c>
      <c r="AR13" s="18">
        <v>9.4</v>
      </c>
      <c r="AS13" s="18">
        <v>-0.8</v>
      </c>
      <c r="AT13" s="18">
        <v>1.8</v>
      </c>
      <c r="AU13" s="18">
        <v>0.5</v>
      </c>
      <c r="AV13" s="18">
        <v>11.3</v>
      </c>
      <c r="AW13" s="18">
        <v>-14.5</v>
      </c>
      <c r="AX13" s="18">
        <v>-47</v>
      </c>
      <c r="AY13" s="18">
        <v>0.5</v>
      </c>
      <c r="AZ13" s="18">
        <v>-1.2</v>
      </c>
      <c r="BA13" s="18">
        <v>-0.2</v>
      </c>
      <c r="BB13" s="18">
        <v>-2.6</v>
      </c>
      <c r="BC13" s="18">
        <v>3.8</v>
      </c>
      <c r="BD13" s="18">
        <v>0.5</v>
      </c>
      <c r="BE13" s="18">
        <v>0</v>
      </c>
      <c r="BF13" s="18">
        <v>-6.7</v>
      </c>
      <c r="BG13" s="18"/>
      <c r="BH13" s="18"/>
      <c r="BI13" s="18">
        <v>-6.4</v>
      </c>
      <c r="BJ13" s="18"/>
      <c r="BK13" s="18"/>
      <c r="BL13" s="18">
        <v>0</v>
      </c>
      <c r="BM13" s="18"/>
      <c r="BN13" s="18"/>
      <c r="BO13" s="18"/>
      <c r="BP13" s="18">
        <v>2</v>
      </c>
      <c r="BQ13" s="18">
        <v>-17.100000000000001</v>
      </c>
      <c r="BR13" s="18">
        <v>-15.6</v>
      </c>
      <c r="BS13" s="18">
        <v>-6.8</v>
      </c>
      <c r="BT13" s="18">
        <v>5.0999999999999996</v>
      </c>
      <c r="BU13" s="18"/>
      <c r="BV13" s="18"/>
      <c r="BW13" s="18"/>
      <c r="BX13" s="18"/>
      <c r="BY13" s="18"/>
      <c r="BZ13" s="18"/>
      <c r="CA13" s="18"/>
      <c r="CB13" s="18">
        <v>0</v>
      </c>
      <c r="CC13" s="18">
        <v>-0.6</v>
      </c>
      <c r="CD13" s="18">
        <v>28.4</v>
      </c>
      <c r="CE13" s="18">
        <v>17</v>
      </c>
      <c r="CF13" s="18">
        <v>1.5</v>
      </c>
      <c r="CG13" s="18">
        <v>1.9</v>
      </c>
      <c r="CH13" s="18">
        <v>0.1</v>
      </c>
      <c r="CI13" s="18"/>
      <c r="CJ13" s="18"/>
      <c r="CK13" s="18"/>
      <c r="CL13" s="18">
        <v>0.3</v>
      </c>
      <c r="CM13" s="18">
        <v>2.6</v>
      </c>
      <c r="CN13" s="18">
        <v>-22.2</v>
      </c>
      <c r="CO13" s="18"/>
      <c r="CP13" s="18"/>
      <c r="CQ13" s="18"/>
      <c r="CR13" s="18"/>
      <c r="CS13" s="18"/>
      <c r="CT13" s="18">
        <v>-0.1</v>
      </c>
      <c r="CU13" s="18">
        <v>-5.9</v>
      </c>
      <c r="CV13" s="18"/>
      <c r="CW13" s="18">
        <v>-5.2</v>
      </c>
      <c r="CX13" s="18">
        <v>0</v>
      </c>
      <c r="CY13" s="18">
        <v>-8.8000000000000007</v>
      </c>
      <c r="CZ13" s="18"/>
      <c r="DA13" s="18">
        <v>0.5</v>
      </c>
      <c r="DB13" s="18">
        <v>6.0000000000000001E-3</v>
      </c>
      <c r="DC13" s="18">
        <v>0</v>
      </c>
      <c r="DD13" s="18">
        <v>0</v>
      </c>
      <c r="DE13" s="18"/>
      <c r="DF13" s="18">
        <v>-0.1</v>
      </c>
      <c r="DG13" s="18">
        <v>0.6</v>
      </c>
      <c r="DH13" s="18">
        <v>0</v>
      </c>
      <c r="DI13" s="18">
        <v>-0.1</v>
      </c>
      <c r="DJ13" s="18">
        <v>0.1</v>
      </c>
      <c r="DK13" s="18">
        <v>0.5</v>
      </c>
      <c r="DL13" s="18"/>
      <c r="DM13" s="18">
        <v>0</v>
      </c>
      <c r="DN13" s="18">
        <v>0</v>
      </c>
      <c r="DO13" s="18">
        <v>-1.7</v>
      </c>
      <c r="DP13" s="18">
        <v>1.5</v>
      </c>
      <c r="DQ13" s="18">
        <v>1.4</v>
      </c>
      <c r="DR13" s="18">
        <v>0.4</v>
      </c>
      <c r="DS13" s="18">
        <v>0.8</v>
      </c>
      <c r="DT13" s="18">
        <v>1.2</v>
      </c>
      <c r="DU13" s="18">
        <v>0</v>
      </c>
      <c r="DV13" s="18">
        <v>0</v>
      </c>
      <c r="DW13" s="18">
        <v>0.2</v>
      </c>
      <c r="DX13" s="18">
        <v>0.3</v>
      </c>
      <c r="DY13" s="18"/>
      <c r="DZ13" s="18">
        <v>-1.7</v>
      </c>
      <c r="EA13" s="18">
        <v>0.1</v>
      </c>
      <c r="EB13" s="18">
        <v>0.3</v>
      </c>
      <c r="EC13" s="18">
        <v>0.2</v>
      </c>
      <c r="ED13" s="18">
        <v>0.3</v>
      </c>
      <c r="EE13" s="18">
        <v>0.8</v>
      </c>
      <c r="EF13" s="18">
        <v>4</v>
      </c>
      <c r="EG13" s="18">
        <v>0</v>
      </c>
      <c r="EH13" s="18">
        <v>-3.8</v>
      </c>
      <c r="EI13" s="18">
        <v>-4.3</v>
      </c>
      <c r="EJ13" s="18">
        <v>-0.5</v>
      </c>
      <c r="EK13" s="18">
        <v>-0.5</v>
      </c>
      <c r="EL13" s="18">
        <v>1.1000000000000001</v>
      </c>
      <c r="EM13" s="18">
        <v>0.1</v>
      </c>
      <c r="EN13" s="18">
        <v>1.7</v>
      </c>
      <c r="EO13" s="18">
        <v>0.1</v>
      </c>
      <c r="EP13" s="18">
        <v>0.1</v>
      </c>
      <c r="EQ13" s="18">
        <v>0.1</v>
      </c>
      <c r="ER13" s="18">
        <v>-5.5</v>
      </c>
      <c r="ES13" s="18">
        <v>0</v>
      </c>
      <c r="ET13" s="18">
        <v>0</v>
      </c>
      <c r="EU13" s="18">
        <v>0</v>
      </c>
      <c r="EV13" s="18">
        <v>-0.2</v>
      </c>
      <c r="EW13" s="18">
        <v>4.5999999999999996</v>
      </c>
      <c r="EX13" s="18">
        <v>0.5</v>
      </c>
      <c r="EY13" s="18">
        <v>0</v>
      </c>
      <c r="EZ13" s="18">
        <v>0</v>
      </c>
      <c r="FA13" s="18">
        <v>0.2</v>
      </c>
      <c r="FB13" s="18">
        <v>0.4</v>
      </c>
      <c r="FC13" s="18">
        <v>2.1</v>
      </c>
      <c r="FD13" s="18">
        <v>10.9</v>
      </c>
      <c r="FE13" s="18">
        <v>5.8</v>
      </c>
      <c r="FF13" s="18">
        <v>2.8</v>
      </c>
      <c r="FG13" s="18">
        <v>1.4</v>
      </c>
      <c r="FH13" s="18">
        <v>2.4</v>
      </c>
      <c r="FI13" s="18">
        <v>14.006</v>
      </c>
      <c r="FJ13" s="16"/>
      <c r="FK13" s="18">
        <v>1.36134</v>
      </c>
      <c r="FL13" s="18">
        <v>0</v>
      </c>
      <c r="FM13" s="18">
        <v>1.42</v>
      </c>
      <c r="FN13" s="18">
        <v>1</v>
      </c>
      <c r="FO13" s="18">
        <v>0.31412000000000001</v>
      </c>
      <c r="FP13" s="18">
        <v>0</v>
      </c>
      <c r="FQ13" s="18">
        <v>-1.2</v>
      </c>
      <c r="FR13" s="18">
        <v>0.7</v>
      </c>
      <c r="FS13" s="18">
        <v>3.5954600000000001</v>
      </c>
    </row>
    <row r="14" spans="1:175" ht="24" customHeight="1" x14ac:dyDescent="0.3">
      <c r="A14" s="17" t="s">
        <v>43</v>
      </c>
      <c r="B14" s="17" t="s">
        <v>802</v>
      </c>
      <c r="C14" s="18">
        <v>-20</v>
      </c>
      <c r="D14" s="18">
        <v>45.5</v>
      </c>
      <c r="E14" s="18">
        <v>11.3</v>
      </c>
      <c r="F14" s="18"/>
      <c r="G14" s="18"/>
      <c r="H14" s="18">
        <v>0</v>
      </c>
      <c r="I14" s="18">
        <v>15.7</v>
      </c>
      <c r="J14" s="18"/>
      <c r="K14" s="18"/>
      <c r="L14" s="18">
        <v>-22.9</v>
      </c>
      <c r="M14" s="18">
        <v>-33</v>
      </c>
      <c r="N14" s="18">
        <v>-6.7</v>
      </c>
      <c r="O14" s="18">
        <v>24.5</v>
      </c>
      <c r="P14" s="18">
        <v>9.5</v>
      </c>
      <c r="Q14" s="18">
        <v>5.3</v>
      </c>
      <c r="R14" s="18">
        <v>41.1</v>
      </c>
      <c r="S14" s="18">
        <v>0</v>
      </c>
      <c r="T14" s="18"/>
      <c r="U14" s="18"/>
      <c r="V14" s="18"/>
      <c r="W14" s="18"/>
      <c r="X14" s="18">
        <v>5.2</v>
      </c>
      <c r="Y14" s="18">
        <v>1.2</v>
      </c>
      <c r="Z14" s="18">
        <v>0.5</v>
      </c>
      <c r="AA14" s="18"/>
      <c r="AB14" s="18">
        <v>-3.4</v>
      </c>
      <c r="AC14" s="18">
        <v>2.7</v>
      </c>
      <c r="AD14" s="18">
        <v>8.3000000000000007</v>
      </c>
      <c r="AE14" s="18"/>
      <c r="AF14" s="18"/>
      <c r="AG14" s="18"/>
      <c r="AH14" s="18"/>
      <c r="AI14" s="18">
        <v>-4.4000000000000004</v>
      </c>
      <c r="AJ14" s="18">
        <v>-5.5</v>
      </c>
      <c r="AK14" s="18"/>
      <c r="AL14" s="18"/>
      <c r="AM14" s="18"/>
      <c r="AN14" s="18">
        <v>-1.8</v>
      </c>
      <c r="AO14" s="18">
        <v>-11.3</v>
      </c>
      <c r="AP14" s="18">
        <v>0.7</v>
      </c>
      <c r="AQ14" s="18">
        <v>0</v>
      </c>
      <c r="AR14" s="18">
        <v>9.5</v>
      </c>
      <c r="AS14" s="18">
        <v>-0.9</v>
      </c>
      <c r="AT14" s="18">
        <v>1.8</v>
      </c>
      <c r="AU14" s="18">
        <v>1.4</v>
      </c>
      <c r="AV14" s="18">
        <v>11</v>
      </c>
      <c r="AW14" s="18">
        <v>-14.3</v>
      </c>
      <c r="AX14" s="18">
        <v>-47.4</v>
      </c>
      <c r="AY14" s="18">
        <v>-0.8</v>
      </c>
      <c r="AZ14" s="18">
        <v>-1</v>
      </c>
      <c r="BA14" s="18">
        <v>0</v>
      </c>
      <c r="BB14" s="18">
        <v>-2.1</v>
      </c>
      <c r="BC14" s="18">
        <v>3.9</v>
      </c>
      <c r="BD14" s="18">
        <v>0.5</v>
      </c>
      <c r="BE14" s="18">
        <v>0</v>
      </c>
      <c r="BF14" s="18">
        <v>-6.5</v>
      </c>
      <c r="BG14" s="18"/>
      <c r="BH14" s="18"/>
      <c r="BI14" s="18">
        <v>-6.3</v>
      </c>
      <c r="BJ14" s="18"/>
      <c r="BK14" s="18"/>
      <c r="BL14" s="18">
        <v>0</v>
      </c>
      <c r="BM14" s="18"/>
      <c r="BN14" s="18"/>
      <c r="BO14" s="18"/>
      <c r="BP14" s="18">
        <v>1.6</v>
      </c>
      <c r="BQ14" s="18">
        <v>-18.3</v>
      </c>
      <c r="BR14" s="18">
        <v>-16.7</v>
      </c>
      <c r="BS14" s="18">
        <v>-1.6</v>
      </c>
      <c r="BT14" s="18">
        <v>4.4000000000000004</v>
      </c>
      <c r="BU14" s="18"/>
      <c r="BV14" s="18"/>
      <c r="BW14" s="18"/>
      <c r="BX14" s="18"/>
      <c r="BY14" s="18"/>
      <c r="BZ14" s="18"/>
      <c r="CA14" s="18"/>
      <c r="CB14" s="18">
        <v>0</v>
      </c>
      <c r="CC14" s="18">
        <v>-0.6</v>
      </c>
      <c r="CD14" s="18">
        <v>27.7</v>
      </c>
      <c r="CE14" s="18">
        <v>16.5</v>
      </c>
      <c r="CF14" s="18">
        <v>-0.2</v>
      </c>
      <c r="CG14" s="18">
        <v>1.8</v>
      </c>
      <c r="CH14" s="18">
        <v>0.1</v>
      </c>
      <c r="CI14" s="18"/>
      <c r="CJ14" s="18"/>
      <c r="CK14" s="18"/>
      <c r="CL14" s="18">
        <v>0.2</v>
      </c>
      <c r="CM14" s="18">
        <v>2.2000000000000002</v>
      </c>
      <c r="CN14" s="18">
        <v>-22.5</v>
      </c>
      <c r="CO14" s="18"/>
      <c r="CP14" s="18"/>
      <c r="CQ14" s="18"/>
      <c r="CR14" s="18"/>
      <c r="CS14" s="18"/>
      <c r="CT14" s="18">
        <v>-1.8</v>
      </c>
      <c r="CU14" s="18">
        <v>-6.9</v>
      </c>
      <c r="CV14" s="18"/>
      <c r="CW14" s="18">
        <v>-7</v>
      </c>
      <c r="CX14" s="18">
        <v>0</v>
      </c>
      <c r="CY14" s="18">
        <v>-8.5</v>
      </c>
      <c r="CZ14" s="18"/>
      <c r="DA14" s="18">
        <v>0.5</v>
      </c>
      <c r="DB14" s="18">
        <v>1.6E-2</v>
      </c>
      <c r="DC14" s="18">
        <v>0</v>
      </c>
      <c r="DD14" s="18">
        <v>0</v>
      </c>
      <c r="DE14" s="18"/>
      <c r="DF14" s="18">
        <v>0</v>
      </c>
      <c r="DG14" s="18">
        <v>0.6</v>
      </c>
      <c r="DH14" s="18">
        <v>0</v>
      </c>
      <c r="DI14" s="18">
        <v>-0.3</v>
      </c>
      <c r="DJ14" s="18">
        <v>0.1</v>
      </c>
      <c r="DK14" s="18">
        <v>0.6</v>
      </c>
      <c r="DL14" s="18"/>
      <c r="DM14" s="18">
        <v>0</v>
      </c>
      <c r="DN14" s="18">
        <v>0</v>
      </c>
      <c r="DO14" s="18">
        <v>-1.7</v>
      </c>
      <c r="DP14" s="18">
        <v>1.9</v>
      </c>
      <c r="DQ14" s="18">
        <v>1.4</v>
      </c>
      <c r="DR14" s="18">
        <v>0.4</v>
      </c>
      <c r="DS14" s="18">
        <v>0.8</v>
      </c>
      <c r="DT14" s="18">
        <v>1.2</v>
      </c>
      <c r="DU14" s="18">
        <v>0</v>
      </c>
      <c r="DV14" s="18">
        <v>0.1</v>
      </c>
      <c r="DW14" s="18">
        <v>0.2</v>
      </c>
      <c r="DX14" s="18">
        <v>0.3</v>
      </c>
      <c r="DY14" s="18"/>
      <c r="DZ14" s="18">
        <v>-1.7</v>
      </c>
      <c r="EA14" s="18">
        <v>0</v>
      </c>
      <c r="EB14" s="18">
        <v>0.3</v>
      </c>
      <c r="EC14" s="18">
        <v>0.2</v>
      </c>
      <c r="ED14" s="18">
        <v>0.3</v>
      </c>
      <c r="EE14" s="18">
        <v>0.8</v>
      </c>
      <c r="EF14" s="18">
        <v>4</v>
      </c>
      <c r="EG14" s="18">
        <v>0</v>
      </c>
      <c r="EH14" s="18">
        <v>-2.5</v>
      </c>
      <c r="EI14" s="18">
        <v>-3.6</v>
      </c>
      <c r="EJ14" s="18">
        <v>-0.3</v>
      </c>
      <c r="EK14" s="18">
        <v>-0.4</v>
      </c>
      <c r="EL14" s="18">
        <v>1.1000000000000001</v>
      </c>
      <c r="EM14" s="18">
        <v>0.1</v>
      </c>
      <c r="EN14" s="18">
        <v>1.7</v>
      </c>
      <c r="EO14" s="18">
        <v>0.1</v>
      </c>
      <c r="EP14" s="18">
        <v>0.1</v>
      </c>
      <c r="EQ14" s="18">
        <v>0.1</v>
      </c>
      <c r="ER14" s="18">
        <v>-6.2</v>
      </c>
      <c r="ES14" s="18">
        <v>0</v>
      </c>
      <c r="ET14" s="18">
        <v>0</v>
      </c>
      <c r="EU14" s="18">
        <v>0</v>
      </c>
      <c r="EV14" s="18">
        <v>-0.2</v>
      </c>
      <c r="EW14" s="18">
        <v>0.7</v>
      </c>
      <c r="EX14" s="18">
        <v>0.5</v>
      </c>
      <c r="EY14" s="18">
        <v>0</v>
      </c>
      <c r="EZ14" s="18">
        <v>0</v>
      </c>
      <c r="FA14" s="18">
        <v>0.2</v>
      </c>
      <c r="FB14" s="18">
        <v>0.5</v>
      </c>
      <c r="FC14" s="18">
        <v>2</v>
      </c>
      <c r="FD14" s="18">
        <v>10.6</v>
      </c>
      <c r="FE14" s="18">
        <v>5.4</v>
      </c>
      <c r="FF14" s="18">
        <v>2.6</v>
      </c>
      <c r="FG14" s="18">
        <v>0.7</v>
      </c>
      <c r="FH14" s="18">
        <v>2.4</v>
      </c>
      <c r="FI14" s="18">
        <v>7.3159999999999998</v>
      </c>
      <c r="FJ14" s="16"/>
      <c r="FK14" s="18">
        <v>1.31199</v>
      </c>
      <c r="FL14" s="18">
        <v>0</v>
      </c>
      <c r="FM14" s="18">
        <v>1.3859999999999999</v>
      </c>
      <c r="FN14" s="18">
        <v>1</v>
      </c>
      <c r="FO14" s="18">
        <v>0.31852999999999998</v>
      </c>
      <c r="FP14" s="18">
        <v>0</v>
      </c>
      <c r="FQ14" s="18">
        <v>-1</v>
      </c>
      <c r="FR14" s="18">
        <v>0.8</v>
      </c>
      <c r="FS14" s="18">
        <v>3.8165200000000001</v>
      </c>
    </row>
    <row r="15" spans="1:175" ht="24" customHeight="1" x14ac:dyDescent="0.3">
      <c r="A15" s="17" t="s">
        <v>43</v>
      </c>
      <c r="B15" s="17" t="s">
        <v>803</v>
      </c>
      <c r="C15" s="18">
        <v>-19.8</v>
      </c>
      <c r="D15" s="18">
        <v>42.1</v>
      </c>
      <c r="E15" s="18">
        <v>10.5</v>
      </c>
      <c r="F15" s="18"/>
      <c r="G15" s="18"/>
      <c r="H15" s="18">
        <v>0</v>
      </c>
      <c r="I15" s="18">
        <v>19.3</v>
      </c>
      <c r="J15" s="18"/>
      <c r="K15" s="18"/>
      <c r="L15" s="18">
        <v>-23.9</v>
      </c>
      <c r="M15" s="18">
        <v>-33.4</v>
      </c>
      <c r="N15" s="18">
        <v>-6.9</v>
      </c>
      <c r="O15" s="18">
        <v>23.7</v>
      </c>
      <c r="P15" s="18">
        <v>8.6999999999999993</v>
      </c>
      <c r="Q15" s="18">
        <v>5.4</v>
      </c>
      <c r="R15" s="18">
        <v>16.7</v>
      </c>
      <c r="S15" s="18">
        <v>0.1</v>
      </c>
      <c r="T15" s="18"/>
      <c r="U15" s="18"/>
      <c r="V15" s="18"/>
      <c r="W15" s="18"/>
      <c r="X15" s="18">
        <v>5.6</v>
      </c>
      <c r="Y15" s="18">
        <v>1.1000000000000001</v>
      </c>
      <c r="Z15" s="18">
        <v>0.5</v>
      </c>
      <c r="AA15" s="18"/>
      <c r="AB15" s="18">
        <v>-3.4</v>
      </c>
      <c r="AC15" s="18">
        <v>2.6</v>
      </c>
      <c r="AD15" s="18">
        <v>7.6</v>
      </c>
      <c r="AE15" s="18"/>
      <c r="AF15" s="18"/>
      <c r="AG15" s="18"/>
      <c r="AH15" s="18"/>
      <c r="AI15" s="18">
        <v>-4.0999999999999996</v>
      </c>
      <c r="AJ15" s="18">
        <v>-5.3</v>
      </c>
      <c r="AK15" s="18"/>
      <c r="AL15" s="18"/>
      <c r="AM15" s="18"/>
      <c r="AN15" s="18">
        <v>-1.8</v>
      </c>
      <c r="AO15" s="18">
        <v>-10.8</v>
      </c>
      <c r="AP15" s="18">
        <v>0.9</v>
      </c>
      <c r="AQ15" s="18">
        <v>0</v>
      </c>
      <c r="AR15" s="18">
        <v>9.5</v>
      </c>
      <c r="AS15" s="18">
        <v>-1.3</v>
      </c>
      <c r="AT15" s="18">
        <v>1.8</v>
      </c>
      <c r="AU15" s="18">
        <v>1.3</v>
      </c>
      <c r="AV15" s="18">
        <v>11.4</v>
      </c>
      <c r="AW15" s="18">
        <v>-13.8</v>
      </c>
      <c r="AX15" s="18">
        <v>-47</v>
      </c>
      <c r="AY15" s="18">
        <v>-0.4</v>
      </c>
      <c r="AZ15" s="18">
        <v>-1</v>
      </c>
      <c r="BA15" s="18">
        <v>0</v>
      </c>
      <c r="BB15" s="18">
        <v>-0.9</v>
      </c>
      <c r="BC15" s="18">
        <v>4.5999999999999996</v>
      </c>
      <c r="BD15" s="18">
        <v>0.5</v>
      </c>
      <c r="BE15" s="18">
        <v>0</v>
      </c>
      <c r="BF15" s="18">
        <v>-6.8</v>
      </c>
      <c r="BG15" s="18"/>
      <c r="BH15" s="18"/>
      <c r="BI15" s="18">
        <v>-6.4</v>
      </c>
      <c r="BJ15" s="18"/>
      <c r="BK15" s="18"/>
      <c r="BL15" s="18">
        <v>0</v>
      </c>
      <c r="BM15" s="18"/>
      <c r="BN15" s="18"/>
      <c r="BO15" s="18"/>
      <c r="BP15" s="18">
        <v>2.5</v>
      </c>
      <c r="BQ15" s="18">
        <v>-17.8</v>
      </c>
      <c r="BR15" s="18">
        <v>-16.399999999999999</v>
      </c>
      <c r="BS15" s="18">
        <v>-1.3</v>
      </c>
      <c r="BT15" s="18">
        <v>4</v>
      </c>
      <c r="BU15" s="18"/>
      <c r="BV15" s="18"/>
      <c r="BW15" s="18"/>
      <c r="BX15" s="18"/>
      <c r="BY15" s="18"/>
      <c r="BZ15" s="18"/>
      <c r="CA15" s="18"/>
      <c r="CB15" s="18">
        <v>0</v>
      </c>
      <c r="CC15" s="18">
        <v>-0.6</v>
      </c>
      <c r="CD15" s="18">
        <v>27.5</v>
      </c>
      <c r="CE15" s="18">
        <v>17</v>
      </c>
      <c r="CF15" s="18">
        <v>2.1</v>
      </c>
      <c r="CG15" s="18">
        <v>1.7</v>
      </c>
      <c r="CH15" s="18">
        <v>0.1</v>
      </c>
      <c r="CI15" s="18"/>
      <c r="CJ15" s="18"/>
      <c r="CK15" s="18"/>
      <c r="CL15" s="18">
        <v>-0.1</v>
      </c>
      <c r="CM15" s="18">
        <v>1.9</v>
      </c>
      <c r="CN15" s="18">
        <v>-23</v>
      </c>
      <c r="CO15" s="18"/>
      <c r="CP15" s="18"/>
      <c r="CQ15" s="18"/>
      <c r="CR15" s="18"/>
      <c r="CS15" s="18"/>
      <c r="CT15" s="18">
        <v>-2.1</v>
      </c>
      <c r="CU15" s="18">
        <v>-7.1</v>
      </c>
      <c r="CV15" s="18"/>
      <c r="CW15" s="18">
        <v>-6.6</v>
      </c>
      <c r="CX15" s="18">
        <v>0</v>
      </c>
      <c r="CY15" s="18">
        <v>-8.3000000000000007</v>
      </c>
      <c r="CZ15" s="18"/>
      <c r="DA15" s="18">
        <v>0.5</v>
      </c>
      <c r="DB15" s="18">
        <v>2.5999999999999999E-2</v>
      </c>
      <c r="DC15" s="18">
        <v>0</v>
      </c>
      <c r="DD15" s="18">
        <v>0</v>
      </c>
      <c r="DE15" s="18"/>
      <c r="DF15" s="18">
        <v>0</v>
      </c>
      <c r="DG15" s="18">
        <v>0.7</v>
      </c>
      <c r="DH15" s="18">
        <v>0</v>
      </c>
      <c r="DI15" s="18">
        <v>0</v>
      </c>
      <c r="DJ15" s="18">
        <v>0.1</v>
      </c>
      <c r="DK15" s="18">
        <v>0.5</v>
      </c>
      <c r="DL15" s="18"/>
      <c r="DM15" s="18">
        <v>0</v>
      </c>
      <c r="DN15" s="18">
        <v>0</v>
      </c>
      <c r="DO15" s="18">
        <v>-1.7</v>
      </c>
      <c r="DP15" s="18">
        <v>1.6</v>
      </c>
      <c r="DQ15" s="18">
        <v>1.4</v>
      </c>
      <c r="DR15" s="18">
        <v>0.4</v>
      </c>
      <c r="DS15" s="18">
        <v>0.8</v>
      </c>
      <c r="DT15" s="18">
        <v>1.2</v>
      </c>
      <c r="DU15" s="18">
        <v>0</v>
      </c>
      <c r="DV15" s="18">
        <v>0</v>
      </c>
      <c r="DW15" s="18">
        <v>0.2</v>
      </c>
      <c r="DX15" s="18">
        <v>0.3</v>
      </c>
      <c r="DY15" s="18"/>
      <c r="DZ15" s="18">
        <v>-1.7</v>
      </c>
      <c r="EA15" s="18">
        <v>0</v>
      </c>
      <c r="EB15" s="18">
        <v>0.3</v>
      </c>
      <c r="EC15" s="18">
        <v>0.2</v>
      </c>
      <c r="ED15" s="18">
        <v>0.5</v>
      </c>
      <c r="EE15" s="18">
        <v>0.8</v>
      </c>
      <c r="EF15" s="18">
        <v>4</v>
      </c>
      <c r="EG15" s="18">
        <v>0</v>
      </c>
      <c r="EH15" s="18">
        <v>-4.4000000000000004</v>
      </c>
      <c r="EI15" s="18">
        <v>-5.2</v>
      </c>
      <c r="EJ15" s="18">
        <v>-0.6</v>
      </c>
      <c r="EK15" s="18">
        <v>0</v>
      </c>
      <c r="EL15" s="18">
        <v>1.1000000000000001</v>
      </c>
      <c r="EM15" s="18">
        <v>0.1</v>
      </c>
      <c r="EN15" s="18">
        <v>1.7</v>
      </c>
      <c r="EO15" s="18">
        <v>0.1</v>
      </c>
      <c r="EP15" s="18">
        <v>0.1</v>
      </c>
      <c r="EQ15" s="18">
        <v>0.1</v>
      </c>
      <c r="ER15" s="18">
        <v>-5.8</v>
      </c>
      <c r="ES15" s="18">
        <v>0</v>
      </c>
      <c r="ET15" s="18">
        <v>0</v>
      </c>
      <c r="EU15" s="18">
        <v>0</v>
      </c>
      <c r="EV15" s="18">
        <v>-0.2</v>
      </c>
      <c r="EW15" s="18">
        <v>0.5</v>
      </c>
      <c r="EX15" s="18">
        <v>0.1</v>
      </c>
      <c r="EY15" s="18">
        <v>0</v>
      </c>
      <c r="EZ15" s="18">
        <v>0</v>
      </c>
      <c r="FA15" s="18">
        <v>0.2</v>
      </c>
      <c r="FB15" s="18">
        <v>0.6</v>
      </c>
      <c r="FC15" s="18">
        <v>2</v>
      </c>
      <c r="FD15" s="18">
        <v>10.8</v>
      </c>
      <c r="FE15" s="18">
        <v>5.6</v>
      </c>
      <c r="FF15" s="18">
        <v>1</v>
      </c>
      <c r="FG15" s="18">
        <v>0.5</v>
      </c>
      <c r="FH15" s="18">
        <v>2.2999999999999998</v>
      </c>
      <c r="FI15" s="18">
        <v>-18.873999999999999</v>
      </c>
      <c r="FJ15" s="16"/>
      <c r="FK15" s="18">
        <v>1.3398699999999999</v>
      </c>
      <c r="FL15" s="18">
        <v>0</v>
      </c>
      <c r="FM15" s="18">
        <v>1.238</v>
      </c>
      <c r="FN15" s="18">
        <v>1</v>
      </c>
      <c r="FO15" s="18">
        <v>0.32042999999999999</v>
      </c>
      <c r="FP15" s="18">
        <v>0</v>
      </c>
      <c r="FQ15" s="18">
        <v>-0.9</v>
      </c>
      <c r="FR15" s="18">
        <v>0.8</v>
      </c>
      <c r="FS15" s="18">
        <v>3.7982999999999998</v>
      </c>
    </row>
    <row r="16" spans="1:175" ht="24" customHeight="1" x14ac:dyDescent="0.3">
      <c r="A16" s="17" t="s">
        <v>43</v>
      </c>
      <c r="B16" s="17" t="s">
        <v>804</v>
      </c>
      <c r="C16" s="18">
        <v>-20.2</v>
      </c>
      <c r="D16" s="18">
        <v>48.2</v>
      </c>
      <c r="E16" s="18">
        <v>11.5</v>
      </c>
      <c r="F16" s="18"/>
      <c r="G16" s="18"/>
      <c r="H16" s="18">
        <v>0</v>
      </c>
      <c r="I16" s="18">
        <v>5.5</v>
      </c>
      <c r="J16" s="18"/>
      <c r="K16" s="18"/>
      <c r="L16" s="18">
        <v>-21.4</v>
      </c>
      <c r="M16" s="18">
        <v>-31.6</v>
      </c>
      <c r="N16" s="18">
        <v>-5.0999999999999996</v>
      </c>
      <c r="O16" s="18">
        <v>27.5</v>
      </c>
      <c r="P16" s="18">
        <v>6.3</v>
      </c>
      <c r="Q16" s="18">
        <v>3.7</v>
      </c>
      <c r="R16" s="18">
        <v>18.2</v>
      </c>
      <c r="S16" s="18">
        <v>0</v>
      </c>
      <c r="T16" s="18"/>
      <c r="U16" s="18"/>
      <c r="V16" s="18"/>
      <c r="W16" s="18"/>
      <c r="X16" s="18">
        <v>5.5</v>
      </c>
      <c r="Y16" s="18">
        <v>1.4</v>
      </c>
      <c r="Z16" s="18">
        <v>0.7</v>
      </c>
      <c r="AA16" s="18"/>
      <c r="AB16" s="18">
        <v>-3.4</v>
      </c>
      <c r="AC16" s="18">
        <v>2.6</v>
      </c>
      <c r="AD16" s="18">
        <v>7.5</v>
      </c>
      <c r="AE16" s="18"/>
      <c r="AF16" s="18"/>
      <c r="AG16" s="18"/>
      <c r="AH16" s="18"/>
      <c r="AI16" s="18">
        <v>-4</v>
      </c>
      <c r="AJ16" s="18">
        <v>-3.4</v>
      </c>
      <c r="AK16" s="18"/>
      <c r="AL16" s="18"/>
      <c r="AM16" s="18"/>
      <c r="AN16" s="18">
        <v>-1.8</v>
      </c>
      <c r="AO16" s="18">
        <v>-10.9</v>
      </c>
      <c r="AP16" s="18">
        <v>0.8</v>
      </c>
      <c r="AQ16" s="18">
        <v>0</v>
      </c>
      <c r="AR16" s="18">
        <v>8.4</v>
      </c>
      <c r="AS16" s="18">
        <v>-1.4</v>
      </c>
      <c r="AT16" s="18">
        <v>1.8</v>
      </c>
      <c r="AU16" s="18">
        <v>0.2</v>
      </c>
      <c r="AV16" s="18">
        <v>4.5</v>
      </c>
      <c r="AW16" s="18">
        <v>-20.9</v>
      </c>
      <c r="AX16" s="18">
        <v>-44.2</v>
      </c>
      <c r="AY16" s="18">
        <v>-1.1000000000000001</v>
      </c>
      <c r="AZ16" s="18">
        <v>-1</v>
      </c>
      <c r="BA16" s="18">
        <v>0</v>
      </c>
      <c r="BB16" s="18">
        <v>-1.4</v>
      </c>
      <c r="BC16" s="18">
        <v>4</v>
      </c>
      <c r="BD16" s="18">
        <v>0.5</v>
      </c>
      <c r="BE16" s="18">
        <v>0</v>
      </c>
      <c r="BF16" s="18">
        <v>-6.5</v>
      </c>
      <c r="BG16" s="18"/>
      <c r="BH16" s="18"/>
      <c r="BI16" s="18">
        <v>-2.6</v>
      </c>
      <c r="BJ16" s="18"/>
      <c r="BK16" s="18"/>
      <c r="BL16" s="18">
        <v>0</v>
      </c>
      <c r="BM16" s="18"/>
      <c r="BN16" s="18"/>
      <c r="BO16" s="18"/>
      <c r="BP16" s="18">
        <v>2.1</v>
      </c>
      <c r="BQ16" s="18">
        <v>-20.5</v>
      </c>
      <c r="BR16" s="18">
        <v>-18.8</v>
      </c>
      <c r="BS16" s="18">
        <v>-3.8</v>
      </c>
      <c r="BT16" s="18">
        <v>1.8</v>
      </c>
      <c r="BU16" s="18"/>
      <c r="BV16" s="18"/>
      <c r="BW16" s="18"/>
      <c r="BX16" s="18"/>
      <c r="BY16" s="18"/>
      <c r="BZ16" s="18"/>
      <c r="CA16" s="18"/>
      <c r="CB16" s="18">
        <v>0</v>
      </c>
      <c r="CC16" s="18">
        <v>-0.6</v>
      </c>
      <c r="CD16" s="18">
        <v>27.7</v>
      </c>
      <c r="CE16" s="18">
        <v>16.5</v>
      </c>
      <c r="CF16" s="18">
        <v>2</v>
      </c>
      <c r="CG16" s="18">
        <v>1.7</v>
      </c>
      <c r="CH16" s="18">
        <v>0</v>
      </c>
      <c r="CI16" s="18"/>
      <c r="CJ16" s="18"/>
      <c r="CK16" s="18"/>
      <c r="CL16" s="18">
        <v>5.5</v>
      </c>
      <c r="CM16" s="18">
        <v>7.6</v>
      </c>
      <c r="CN16" s="18">
        <v>-14.9</v>
      </c>
      <c r="CO16" s="18"/>
      <c r="CP16" s="18"/>
      <c r="CQ16" s="18"/>
      <c r="CR16" s="18"/>
      <c r="CS16" s="18"/>
      <c r="CT16" s="18">
        <v>-6.5</v>
      </c>
      <c r="CU16" s="18">
        <v>-9.6999999999999993</v>
      </c>
      <c r="CV16" s="18"/>
      <c r="CW16" s="18">
        <v>-7.4</v>
      </c>
      <c r="CX16" s="18">
        <v>0</v>
      </c>
      <c r="CY16" s="18">
        <v>-9</v>
      </c>
      <c r="CZ16" s="18"/>
      <c r="DA16" s="18">
        <v>0.5</v>
      </c>
      <c r="DB16" s="18">
        <v>1.4E-2</v>
      </c>
      <c r="DC16" s="18">
        <v>0</v>
      </c>
      <c r="DD16" s="18">
        <v>0</v>
      </c>
      <c r="DE16" s="18"/>
      <c r="DF16" s="18">
        <v>0</v>
      </c>
      <c r="DG16" s="18">
        <v>0.7</v>
      </c>
      <c r="DH16" s="18">
        <v>0.1</v>
      </c>
      <c r="DI16" s="18">
        <v>0.4</v>
      </c>
      <c r="DJ16" s="18">
        <v>0.1</v>
      </c>
      <c r="DK16" s="18">
        <v>0.6</v>
      </c>
      <c r="DL16" s="18"/>
      <c r="DM16" s="18">
        <v>0</v>
      </c>
      <c r="DN16" s="18">
        <v>0</v>
      </c>
      <c r="DO16" s="18">
        <v>-1.7</v>
      </c>
      <c r="DP16" s="18">
        <v>2</v>
      </c>
      <c r="DQ16" s="18">
        <v>1.4</v>
      </c>
      <c r="DR16" s="18">
        <v>0.4</v>
      </c>
      <c r="DS16" s="18">
        <v>0.8</v>
      </c>
      <c r="DT16" s="18">
        <v>1.2</v>
      </c>
      <c r="DU16" s="18">
        <v>0</v>
      </c>
      <c r="DV16" s="18">
        <v>0.1</v>
      </c>
      <c r="DW16" s="18">
        <v>0.2</v>
      </c>
      <c r="DX16" s="18">
        <v>0.3</v>
      </c>
      <c r="DY16" s="18"/>
      <c r="DZ16" s="18">
        <v>-1.7</v>
      </c>
      <c r="EA16" s="18">
        <v>0</v>
      </c>
      <c r="EB16" s="18">
        <v>0.3</v>
      </c>
      <c r="EC16" s="18">
        <v>0.2</v>
      </c>
      <c r="ED16" s="18">
        <v>0.9</v>
      </c>
      <c r="EE16" s="18">
        <v>0.8</v>
      </c>
      <c r="EF16" s="18">
        <v>4</v>
      </c>
      <c r="EG16" s="18">
        <v>0</v>
      </c>
      <c r="EH16" s="18">
        <v>-2.1</v>
      </c>
      <c r="EI16" s="18">
        <v>-2.7</v>
      </c>
      <c r="EJ16" s="18">
        <v>-0.2</v>
      </c>
      <c r="EK16" s="18">
        <v>-0.3</v>
      </c>
      <c r="EL16" s="18">
        <v>1.1000000000000001</v>
      </c>
      <c r="EM16" s="18">
        <v>0.1</v>
      </c>
      <c r="EN16" s="18">
        <v>1.7</v>
      </c>
      <c r="EO16" s="18">
        <v>0.1</v>
      </c>
      <c r="EP16" s="18">
        <v>0.1</v>
      </c>
      <c r="EQ16" s="18">
        <v>0.1</v>
      </c>
      <c r="ER16" s="18">
        <v>-6.3</v>
      </c>
      <c r="ES16" s="18">
        <v>0</v>
      </c>
      <c r="ET16" s="18">
        <v>0</v>
      </c>
      <c r="EU16" s="18">
        <v>0</v>
      </c>
      <c r="EV16" s="18">
        <v>-0.2</v>
      </c>
      <c r="EW16" s="18">
        <v>0.4</v>
      </c>
      <c r="EX16" s="18">
        <v>0.2</v>
      </c>
      <c r="EY16" s="18">
        <v>0</v>
      </c>
      <c r="EZ16" s="18">
        <v>0</v>
      </c>
      <c r="FA16" s="18">
        <v>0.2</v>
      </c>
      <c r="FB16" s="18">
        <v>1</v>
      </c>
      <c r="FC16" s="18">
        <v>2.1</v>
      </c>
      <c r="FD16" s="18">
        <v>9.8000000000000007</v>
      </c>
      <c r="FE16" s="18">
        <v>4.7</v>
      </c>
      <c r="FF16" s="18">
        <v>3</v>
      </c>
      <c r="FG16" s="18">
        <v>0.7</v>
      </c>
      <c r="FH16" s="18">
        <v>2.4</v>
      </c>
      <c r="FI16" s="18">
        <v>-20.885999999999999</v>
      </c>
      <c r="FJ16" s="16"/>
      <c r="FK16" s="18">
        <v>1.3218000000000001</v>
      </c>
      <c r="FL16" s="18">
        <v>0</v>
      </c>
      <c r="FM16" s="18">
        <v>1.522</v>
      </c>
      <c r="FN16" s="18">
        <v>1</v>
      </c>
      <c r="FO16" s="18">
        <v>0.32269999999999999</v>
      </c>
      <c r="FP16" s="18">
        <v>0</v>
      </c>
      <c r="FQ16" s="18">
        <v>-1.5</v>
      </c>
      <c r="FR16" s="18">
        <v>0.8</v>
      </c>
      <c r="FS16" s="18">
        <v>3.4664999999999999</v>
      </c>
    </row>
    <row r="17" spans="1:175" ht="24" customHeight="1" x14ac:dyDescent="0.3">
      <c r="A17" s="17" t="s">
        <v>43</v>
      </c>
      <c r="B17" s="17" t="s">
        <v>805</v>
      </c>
      <c r="C17" s="18">
        <v>-19.5</v>
      </c>
      <c r="D17" s="18">
        <v>50.3</v>
      </c>
      <c r="E17" s="18">
        <v>11.5</v>
      </c>
      <c r="F17" s="18"/>
      <c r="G17" s="18"/>
      <c r="H17" s="18">
        <v>0</v>
      </c>
      <c r="I17" s="18">
        <v>13.5</v>
      </c>
      <c r="J17" s="18"/>
      <c r="K17" s="18"/>
      <c r="L17" s="18">
        <v>-19.899999999999999</v>
      </c>
      <c r="M17" s="18">
        <v>-32.5</v>
      </c>
      <c r="N17" s="18">
        <v>-6.4</v>
      </c>
      <c r="O17" s="18">
        <v>28.8</v>
      </c>
      <c r="P17" s="18">
        <v>5.9</v>
      </c>
      <c r="Q17" s="18">
        <v>3.7</v>
      </c>
      <c r="R17" s="18">
        <v>17.3</v>
      </c>
      <c r="S17" s="18">
        <v>0</v>
      </c>
      <c r="T17" s="18"/>
      <c r="U17" s="18"/>
      <c r="V17" s="18"/>
      <c r="W17" s="18"/>
      <c r="X17" s="18">
        <v>5.8</v>
      </c>
      <c r="Y17" s="18">
        <v>0.9</v>
      </c>
      <c r="Z17" s="18">
        <v>0.5</v>
      </c>
      <c r="AA17" s="18"/>
      <c r="AB17" s="18">
        <v>-3.3</v>
      </c>
      <c r="AC17" s="18">
        <v>2.7</v>
      </c>
      <c r="AD17" s="18">
        <v>8.1999999999999993</v>
      </c>
      <c r="AE17" s="18"/>
      <c r="AF17" s="18"/>
      <c r="AG17" s="18"/>
      <c r="AH17" s="18"/>
      <c r="AI17" s="18">
        <v>-4.5</v>
      </c>
      <c r="AJ17" s="18">
        <v>-5.4</v>
      </c>
      <c r="AK17" s="18"/>
      <c r="AL17" s="18"/>
      <c r="AM17" s="18"/>
      <c r="AN17" s="18">
        <v>-1.8</v>
      </c>
      <c r="AO17" s="18">
        <v>-11</v>
      </c>
      <c r="AP17" s="18">
        <v>0.7</v>
      </c>
      <c r="AQ17" s="18">
        <v>0</v>
      </c>
      <c r="AR17" s="18">
        <v>8.3000000000000007</v>
      </c>
      <c r="AS17" s="18">
        <v>-1.3</v>
      </c>
      <c r="AT17" s="18">
        <v>1.8</v>
      </c>
      <c r="AU17" s="18">
        <v>0.9</v>
      </c>
      <c r="AV17" s="18">
        <v>3.5</v>
      </c>
      <c r="AW17" s="18">
        <v>-21.9</v>
      </c>
      <c r="AX17" s="18">
        <v>-45.2</v>
      </c>
      <c r="AY17" s="18">
        <v>-2.1</v>
      </c>
      <c r="AZ17" s="18">
        <v>-0.8</v>
      </c>
      <c r="BA17" s="18">
        <v>0</v>
      </c>
      <c r="BB17" s="18">
        <v>-1.7</v>
      </c>
      <c r="BC17" s="18">
        <v>3.1</v>
      </c>
      <c r="BD17" s="18">
        <v>0.5</v>
      </c>
      <c r="BE17" s="18">
        <v>0</v>
      </c>
      <c r="BF17" s="18">
        <v>-6.3</v>
      </c>
      <c r="BG17" s="18"/>
      <c r="BH17" s="18"/>
      <c r="BI17" s="18">
        <v>-0.7</v>
      </c>
      <c r="BJ17" s="18"/>
      <c r="BK17" s="18"/>
      <c r="BL17" s="18">
        <v>0</v>
      </c>
      <c r="BM17" s="18"/>
      <c r="BN17" s="18"/>
      <c r="BO17" s="18"/>
      <c r="BP17" s="18">
        <v>2.7</v>
      </c>
      <c r="BQ17" s="18">
        <v>-20.5</v>
      </c>
      <c r="BR17" s="18">
        <v>-18.8</v>
      </c>
      <c r="BS17" s="18">
        <v>-3.9</v>
      </c>
      <c r="BT17" s="18">
        <v>1.5</v>
      </c>
      <c r="BU17" s="18"/>
      <c r="BV17" s="18"/>
      <c r="BW17" s="18"/>
      <c r="BX17" s="18"/>
      <c r="BY17" s="18"/>
      <c r="BZ17" s="18"/>
      <c r="CA17" s="18"/>
      <c r="CB17" s="18">
        <v>0</v>
      </c>
      <c r="CC17" s="18">
        <v>-0.6</v>
      </c>
      <c r="CD17" s="18">
        <v>26.8</v>
      </c>
      <c r="CE17" s="18">
        <v>16.899999999999999</v>
      </c>
      <c r="CF17" s="18">
        <v>2.2000000000000002</v>
      </c>
      <c r="CG17" s="18">
        <v>1.6</v>
      </c>
      <c r="CH17" s="18">
        <v>0</v>
      </c>
      <c r="CI17" s="18"/>
      <c r="CJ17" s="18"/>
      <c r="CK17" s="18"/>
      <c r="CL17" s="18">
        <v>9.1999999999999993</v>
      </c>
      <c r="CM17" s="18">
        <v>11.5</v>
      </c>
      <c r="CN17" s="18">
        <v>-9.3000000000000007</v>
      </c>
      <c r="CO17" s="18"/>
      <c r="CP17" s="18"/>
      <c r="CQ17" s="18"/>
      <c r="CR17" s="18"/>
      <c r="CS17" s="18"/>
      <c r="CT17" s="18">
        <v>-10.1</v>
      </c>
      <c r="CU17" s="18">
        <v>-11.8</v>
      </c>
      <c r="CV17" s="18"/>
      <c r="CW17" s="18">
        <v>-7.6</v>
      </c>
      <c r="CX17" s="18">
        <v>0</v>
      </c>
      <c r="CY17" s="18">
        <v>-8.6999999999999993</v>
      </c>
      <c r="CZ17" s="18"/>
      <c r="DA17" s="18">
        <v>0.5</v>
      </c>
      <c r="DB17" s="18">
        <v>1.2999999999999999E-2</v>
      </c>
      <c r="DC17" s="18">
        <v>0</v>
      </c>
      <c r="DD17" s="18">
        <v>0</v>
      </c>
      <c r="DE17" s="18"/>
      <c r="DF17" s="18">
        <v>0</v>
      </c>
      <c r="DG17" s="18">
        <v>0.7</v>
      </c>
      <c r="DH17" s="18">
        <v>0.2</v>
      </c>
      <c r="DI17" s="18">
        <v>0.7</v>
      </c>
      <c r="DJ17" s="18">
        <v>0.1</v>
      </c>
      <c r="DK17" s="18">
        <v>0.6</v>
      </c>
      <c r="DL17" s="18"/>
      <c r="DM17" s="18">
        <v>0</v>
      </c>
      <c r="DN17" s="18">
        <v>0</v>
      </c>
      <c r="DO17" s="18">
        <v>-1.9</v>
      </c>
      <c r="DP17" s="18">
        <v>1.9</v>
      </c>
      <c r="DQ17" s="18">
        <v>1.4</v>
      </c>
      <c r="DR17" s="18">
        <v>0.4</v>
      </c>
      <c r="DS17" s="18">
        <v>0.8</v>
      </c>
      <c r="DT17" s="18">
        <v>1.2</v>
      </c>
      <c r="DU17" s="18">
        <v>0</v>
      </c>
      <c r="DV17" s="18">
        <v>0.1</v>
      </c>
      <c r="DW17" s="18">
        <v>0.1</v>
      </c>
      <c r="DX17" s="18">
        <v>0.3</v>
      </c>
      <c r="DY17" s="18"/>
      <c r="DZ17" s="18">
        <v>-1.8</v>
      </c>
      <c r="EA17" s="18">
        <v>0.2</v>
      </c>
      <c r="EB17" s="18">
        <v>0.4</v>
      </c>
      <c r="EC17" s="18">
        <v>0.2</v>
      </c>
      <c r="ED17" s="18">
        <v>0.9</v>
      </c>
      <c r="EE17" s="18">
        <v>0.8</v>
      </c>
      <c r="EF17" s="18">
        <v>4</v>
      </c>
      <c r="EG17" s="18">
        <v>0</v>
      </c>
      <c r="EH17" s="18">
        <v>-2.5</v>
      </c>
      <c r="EI17" s="18">
        <v>-3.4</v>
      </c>
      <c r="EJ17" s="18">
        <v>-0.2</v>
      </c>
      <c r="EK17" s="18">
        <v>-0.3</v>
      </c>
      <c r="EL17" s="18">
        <v>1.1000000000000001</v>
      </c>
      <c r="EM17" s="18">
        <v>0.1</v>
      </c>
      <c r="EN17" s="18">
        <v>1.9</v>
      </c>
      <c r="EO17" s="18">
        <v>0.1</v>
      </c>
      <c r="EP17" s="18">
        <v>0.1</v>
      </c>
      <c r="EQ17" s="18">
        <v>0.1</v>
      </c>
      <c r="ER17" s="18">
        <v>-6.5</v>
      </c>
      <c r="ES17" s="18">
        <v>0</v>
      </c>
      <c r="ET17" s="18">
        <v>0</v>
      </c>
      <c r="EU17" s="18">
        <v>0</v>
      </c>
      <c r="EV17" s="18">
        <v>-0.2</v>
      </c>
      <c r="EW17" s="18">
        <v>4.9000000000000004</v>
      </c>
      <c r="EX17" s="18">
        <v>0.7</v>
      </c>
      <c r="EY17" s="18">
        <v>0</v>
      </c>
      <c r="EZ17" s="18">
        <v>0</v>
      </c>
      <c r="FA17" s="18">
        <v>0.2</v>
      </c>
      <c r="FB17" s="18">
        <v>1</v>
      </c>
      <c r="FC17" s="18">
        <v>2</v>
      </c>
      <c r="FD17" s="18">
        <v>10.4</v>
      </c>
      <c r="FE17" s="18">
        <v>5.3</v>
      </c>
      <c r="FF17" s="18">
        <v>4</v>
      </c>
      <c r="FG17" s="18">
        <v>0.6</v>
      </c>
      <c r="FH17" s="18">
        <v>2.1</v>
      </c>
      <c r="FI17" s="18">
        <v>-1.9870000000000001</v>
      </c>
      <c r="FJ17" s="16"/>
      <c r="FK17" s="18">
        <v>1.27868</v>
      </c>
      <c r="FL17" s="18">
        <v>0</v>
      </c>
      <c r="FM17" s="18">
        <v>1.452</v>
      </c>
      <c r="FN17" s="18">
        <v>1</v>
      </c>
      <c r="FO17" s="18">
        <v>0.31125000000000003</v>
      </c>
      <c r="FP17" s="18">
        <v>0</v>
      </c>
      <c r="FQ17" s="18">
        <v>-1.2</v>
      </c>
      <c r="FR17" s="18">
        <v>0.8</v>
      </c>
      <c r="FS17" s="18">
        <v>3.6419299999999999</v>
      </c>
    </row>
    <row r="18" spans="1:175" ht="24" customHeight="1" x14ac:dyDescent="0.3">
      <c r="A18" s="19" t="s">
        <v>43</v>
      </c>
      <c r="B18" s="19" t="s">
        <v>806</v>
      </c>
      <c r="C18" s="20">
        <v>-19.2</v>
      </c>
      <c r="D18" s="20">
        <v>40.1</v>
      </c>
      <c r="E18" s="20">
        <v>10.4</v>
      </c>
      <c r="F18" s="20"/>
      <c r="G18" s="20"/>
      <c r="H18" s="20">
        <v>0</v>
      </c>
      <c r="I18" s="20">
        <v>6.3</v>
      </c>
      <c r="J18" s="20"/>
      <c r="K18" s="20"/>
      <c r="L18" s="20">
        <v>-24.4</v>
      </c>
      <c r="M18" s="20">
        <v>-33.299999999999997</v>
      </c>
      <c r="N18" s="20">
        <v>-7</v>
      </c>
      <c r="O18" s="20">
        <v>23.2</v>
      </c>
      <c r="P18" s="20">
        <v>4.9000000000000004</v>
      </c>
      <c r="Q18" s="20">
        <v>2.7</v>
      </c>
      <c r="R18" s="20">
        <v>14.9</v>
      </c>
      <c r="S18" s="20">
        <v>0</v>
      </c>
      <c r="T18" s="20"/>
      <c r="U18" s="20"/>
      <c r="V18" s="20"/>
      <c r="W18" s="20"/>
      <c r="X18" s="20">
        <v>5.3</v>
      </c>
      <c r="Y18" s="20">
        <v>1.4</v>
      </c>
      <c r="Z18" s="20">
        <v>0.8</v>
      </c>
      <c r="AA18" s="20"/>
      <c r="AB18" s="20">
        <v>-3.4</v>
      </c>
      <c r="AC18" s="20">
        <v>2.7</v>
      </c>
      <c r="AD18" s="20">
        <v>8.1</v>
      </c>
      <c r="AE18" s="20"/>
      <c r="AF18" s="20"/>
      <c r="AG18" s="20"/>
      <c r="AH18" s="20"/>
      <c r="AI18" s="20">
        <v>-2.6</v>
      </c>
      <c r="AJ18" s="20">
        <v>-5.8</v>
      </c>
      <c r="AK18" s="20"/>
      <c r="AL18" s="20"/>
      <c r="AM18" s="20"/>
      <c r="AN18" s="20">
        <v>-1.8</v>
      </c>
      <c r="AO18" s="20">
        <v>0</v>
      </c>
      <c r="AP18" s="20">
        <v>0.7</v>
      </c>
      <c r="AQ18" s="20">
        <v>0</v>
      </c>
      <c r="AR18" s="20">
        <v>8</v>
      </c>
      <c r="AS18" s="20">
        <v>-1.1000000000000001</v>
      </c>
      <c r="AT18" s="20">
        <v>1.8</v>
      </c>
      <c r="AU18" s="20">
        <v>0.6</v>
      </c>
      <c r="AV18" s="20">
        <v>2.6</v>
      </c>
      <c r="AW18" s="20">
        <v>-22.9</v>
      </c>
      <c r="AX18" s="20">
        <v>-46</v>
      </c>
      <c r="AY18" s="20">
        <v>-0.7</v>
      </c>
      <c r="AZ18" s="20">
        <v>-1</v>
      </c>
      <c r="BA18" s="20">
        <v>0.2</v>
      </c>
      <c r="BB18" s="20">
        <v>-2.1</v>
      </c>
      <c r="BC18" s="20">
        <v>3.6</v>
      </c>
      <c r="BD18" s="20">
        <v>0.5</v>
      </c>
      <c r="BE18" s="20">
        <v>0</v>
      </c>
      <c r="BF18" s="20">
        <v>-6.7</v>
      </c>
      <c r="BG18" s="20"/>
      <c r="BH18" s="20"/>
      <c r="BI18" s="20">
        <v>-0.8</v>
      </c>
      <c r="BJ18" s="20"/>
      <c r="BK18" s="20"/>
      <c r="BL18" s="20">
        <v>0</v>
      </c>
      <c r="BM18" s="20"/>
      <c r="BN18" s="20"/>
      <c r="BO18" s="20"/>
      <c r="BP18" s="20">
        <v>-1.3</v>
      </c>
      <c r="BQ18" s="20">
        <v>-21.5</v>
      </c>
      <c r="BR18" s="20">
        <v>-20</v>
      </c>
      <c r="BS18" s="20">
        <v>-5.2</v>
      </c>
      <c r="BT18" s="20">
        <v>0.4</v>
      </c>
      <c r="BU18" s="20"/>
      <c r="BV18" s="20"/>
      <c r="BW18" s="20"/>
      <c r="BX18" s="20"/>
      <c r="BY18" s="20"/>
      <c r="BZ18" s="20"/>
      <c r="CA18" s="20"/>
      <c r="CB18" s="20">
        <v>0</v>
      </c>
      <c r="CC18" s="20">
        <v>-0.6</v>
      </c>
      <c r="CD18" s="20">
        <v>27.6</v>
      </c>
      <c r="CE18" s="20">
        <v>16.2</v>
      </c>
      <c r="CF18" s="20">
        <v>2.4</v>
      </c>
      <c r="CG18" s="20">
        <v>1.5</v>
      </c>
      <c r="CH18" s="20">
        <v>-0.1</v>
      </c>
      <c r="CI18" s="20"/>
      <c r="CJ18" s="20"/>
      <c r="CK18" s="20"/>
      <c r="CL18" s="20">
        <v>8.6999999999999993</v>
      </c>
      <c r="CM18" s="20">
        <v>10.9</v>
      </c>
      <c r="CN18" s="20">
        <v>-10.1</v>
      </c>
      <c r="CO18" s="20"/>
      <c r="CP18" s="20"/>
      <c r="CQ18" s="20"/>
      <c r="CR18" s="20"/>
      <c r="CS18" s="20"/>
      <c r="CT18" s="20">
        <v>-9.4</v>
      </c>
      <c r="CU18" s="20">
        <v>-11.4</v>
      </c>
      <c r="CV18" s="20"/>
      <c r="CW18" s="20">
        <v>-6.8</v>
      </c>
      <c r="CX18" s="20">
        <v>0</v>
      </c>
      <c r="CY18" s="20">
        <v>-8.9</v>
      </c>
      <c r="CZ18" s="20"/>
      <c r="DA18" s="20">
        <v>0.5</v>
      </c>
      <c r="DB18" s="20">
        <v>1.2E-2</v>
      </c>
      <c r="DC18" s="20">
        <v>0</v>
      </c>
      <c r="DD18" s="20">
        <v>0</v>
      </c>
      <c r="DE18" s="20"/>
      <c r="DF18" s="20">
        <v>0</v>
      </c>
      <c r="DG18" s="20">
        <v>0.7</v>
      </c>
      <c r="DH18" s="20">
        <v>0</v>
      </c>
      <c r="DI18" s="20">
        <v>0.8</v>
      </c>
      <c r="DJ18" s="20">
        <v>0.1</v>
      </c>
      <c r="DK18" s="20">
        <v>0.5</v>
      </c>
      <c r="DL18" s="20"/>
      <c r="DM18" s="20">
        <v>0</v>
      </c>
      <c r="DN18" s="20">
        <v>0</v>
      </c>
      <c r="DO18" s="20">
        <v>-1.7</v>
      </c>
      <c r="DP18" s="20">
        <v>1.6</v>
      </c>
      <c r="DQ18" s="20">
        <v>1.4</v>
      </c>
      <c r="DR18" s="20">
        <v>0.4</v>
      </c>
      <c r="DS18" s="20">
        <v>0.8</v>
      </c>
      <c r="DT18" s="20">
        <v>1.2</v>
      </c>
      <c r="DU18" s="20">
        <v>0</v>
      </c>
      <c r="DV18" s="20">
        <v>0</v>
      </c>
      <c r="DW18" s="20">
        <v>0.2</v>
      </c>
      <c r="DX18" s="20">
        <v>0.3</v>
      </c>
      <c r="DY18" s="20"/>
      <c r="DZ18" s="20">
        <v>-1.7</v>
      </c>
      <c r="EA18" s="20">
        <v>0.3</v>
      </c>
      <c r="EB18" s="20">
        <v>0.3</v>
      </c>
      <c r="EC18" s="20">
        <v>0.2</v>
      </c>
      <c r="ED18" s="20">
        <v>0.9</v>
      </c>
      <c r="EE18" s="20">
        <v>0.8</v>
      </c>
      <c r="EF18" s="20">
        <v>4</v>
      </c>
      <c r="EG18" s="20">
        <v>0</v>
      </c>
      <c r="EH18" s="20">
        <v>-5.6</v>
      </c>
      <c r="EI18" s="20">
        <v>-6.5</v>
      </c>
      <c r="EJ18" s="20">
        <v>-0.8</v>
      </c>
      <c r="EK18" s="20">
        <v>-0.6</v>
      </c>
      <c r="EL18" s="20">
        <v>1.1000000000000001</v>
      </c>
      <c r="EM18" s="20">
        <v>0.1</v>
      </c>
      <c r="EN18" s="20">
        <v>2</v>
      </c>
      <c r="EO18" s="20">
        <v>0.1</v>
      </c>
      <c r="EP18" s="20">
        <v>0.1</v>
      </c>
      <c r="EQ18" s="20">
        <v>0.1</v>
      </c>
      <c r="ER18" s="20">
        <v>-6.7</v>
      </c>
      <c r="ES18" s="20">
        <v>0</v>
      </c>
      <c r="ET18" s="20">
        <v>0</v>
      </c>
      <c r="EU18" s="20">
        <v>0</v>
      </c>
      <c r="EV18" s="20">
        <v>-0.2</v>
      </c>
      <c r="EW18" s="20">
        <v>4.8</v>
      </c>
      <c r="EX18" s="20">
        <v>0.9</v>
      </c>
      <c r="EY18" s="20">
        <v>0</v>
      </c>
      <c r="EZ18" s="20">
        <v>0</v>
      </c>
      <c r="FA18" s="20">
        <v>0.2</v>
      </c>
      <c r="FB18" s="20">
        <v>1</v>
      </c>
      <c r="FC18" s="20">
        <v>2</v>
      </c>
      <c r="FD18" s="20">
        <v>10.6</v>
      </c>
      <c r="FE18" s="20">
        <v>5.5</v>
      </c>
      <c r="FF18" s="20">
        <v>3.6</v>
      </c>
      <c r="FG18" s="20">
        <v>0.7</v>
      </c>
      <c r="FH18" s="20">
        <v>1.4</v>
      </c>
      <c r="FI18" s="20">
        <v>-42.188000000000002</v>
      </c>
      <c r="FJ18" s="16"/>
      <c r="FK18" s="20">
        <v>1.29373</v>
      </c>
      <c r="FL18" s="20">
        <v>0</v>
      </c>
      <c r="FM18" s="20">
        <v>1.466</v>
      </c>
      <c r="FN18" s="20">
        <v>1.1000000000000001</v>
      </c>
      <c r="FO18" s="20">
        <v>0.31225999999999998</v>
      </c>
      <c r="FP18" s="20">
        <v>0</v>
      </c>
      <c r="FQ18" s="20">
        <v>-1.2</v>
      </c>
      <c r="FR18" s="20">
        <v>0.7</v>
      </c>
      <c r="FS18" s="20">
        <v>3.6719900000000001</v>
      </c>
    </row>
    <row r="19" spans="1:175" ht="24" customHeight="1" x14ac:dyDescent="0.3">
      <c r="A19" s="14" t="s">
        <v>43</v>
      </c>
      <c r="B19" s="14" t="s">
        <v>807</v>
      </c>
      <c r="C19" s="15">
        <v>-18.3</v>
      </c>
      <c r="D19" s="15">
        <v>45.6</v>
      </c>
      <c r="E19" s="15">
        <v>11.3</v>
      </c>
      <c r="F19" s="15"/>
      <c r="G19" s="15"/>
      <c r="H19" s="15">
        <v>0</v>
      </c>
      <c r="I19" s="15">
        <v>10</v>
      </c>
      <c r="J19" s="15"/>
      <c r="K19" s="15"/>
      <c r="L19" s="15">
        <v>-21.6</v>
      </c>
      <c r="M19" s="15">
        <v>-31.8</v>
      </c>
      <c r="N19" s="15">
        <v>-5.4</v>
      </c>
      <c r="O19" s="15">
        <v>26.1</v>
      </c>
      <c r="P19" s="15">
        <v>7.1</v>
      </c>
      <c r="Q19" s="15">
        <v>3.9</v>
      </c>
      <c r="R19" s="15">
        <v>17.5</v>
      </c>
      <c r="S19" s="15">
        <v>0.1</v>
      </c>
      <c r="T19" s="15"/>
      <c r="U19" s="15"/>
      <c r="V19" s="15"/>
      <c r="W19" s="15"/>
      <c r="X19" s="15">
        <v>5.3</v>
      </c>
      <c r="Y19" s="15">
        <v>1.8</v>
      </c>
      <c r="Z19" s="15">
        <v>1</v>
      </c>
      <c r="AA19" s="15"/>
      <c r="AB19" s="15">
        <v>-3.4</v>
      </c>
      <c r="AC19" s="15">
        <v>2.9</v>
      </c>
      <c r="AD19" s="15">
        <v>9</v>
      </c>
      <c r="AE19" s="15"/>
      <c r="AF19" s="15"/>
      <c r="AG19" s="15"/>
      <c r="AH19" s="15"/>
      <c r="AI19" s="15">
        <v>-1.7</v>
      </c>
      <c r="AJ19" s="15">
        <v>-3.6</v>
      </c>
      <c r="AK19" s="15"/>
      <c r="AL19" s="15"/>
      <c r="AM19" s="15"/>
      <c r="AN19" s="15">
        <v>-1.8</v>
      </c>
      <c r="AO19" s="15">
        <v>0</v>
      </c>
      <c r="AP19" s="15">
        <v>0.5</v>
      </c>
      <c r="AQ19" s="15">
        <v>0</v>
      </c>
      <c r="AR19" s="15">
        <v>8.5</v>
      </c>
      <c r="AS19" s="15">
        <v>-1.3</v>
      </c>
      <c r="AT19" s="15">
        <v>1.8</v>
      </c>
      <c r="AU19" s="15">
        <v>0.9</v>
      </c>
      <c r="AV19" s="15">
        <v>5.3</v>
      </c>
      <c r="AW19" s="15">
        <v>-20.3</v>
      </c>
      <c r="AX19" s="15">
        <v>-43.4</v>
      </c>
      <c r="AY19" s="15">
        <v>-1.3</v>
      </c>
      <c r="AZ19" s="15">
        <v>-0.9</v>
      </c>
      <c r="BA19" s="15">
        <v>0</v>
      </c>
      <c r="BB19" s="15">
        <v>-2.9</v>
      </c>
      <c r="BC19" s="15">
        <v>4.0999999999999996</v>
      </c>
      <c r="BD19" s="15">
        <v>0.5</v>
      </c>
      <c r="BE19" s="15">
        <v>0</v>
      </c>
      <c r="BF19" s="15">
        <v>-7.6</v>
      </c>
      <c r="BG19" s="15"/>
      <c r="BH19" s="15"/>
      <c r="BI19" s="15">
        <v>0.1</v>
      </c>
      <c r="BJ19" s="15"/>
      <c r="BK19" s="15"/>
      <c r="BL19" s="15">
        <v>0</v>
      </c>
      <c r="BM19" s="15"/>
      <c r="BN19" s="15"/>
      <c r="BO19" s="15"/>
      <c r="BP19" s="15">
        <v>0.2</v>
      </c>
      <c r="BQ19" s="15">
        <v>-20.100000000000001</v>
      </c>
      <c r="BR19" s="15">
        <v>-18.399999999999999</v>
      </c>
      <c r="BS19" s="15">
        <v>-3.5</v>
      </c>
      <c r="BT19" s="15">
        <v>2.2000000000000002</v>
      </c>
      <c r="BU19" s="15"/>
      <c r="BV19" s="15"/>
      <c r="BW19" s="15"/>
      <c r="BX19" s="15"/>
      <c r="BY19" s="15"/>
      <c r="BZ19" s="15"/>
      <c r="CA19" s="15"/>
      <c r="CB19" s="15">
        <v>0</v>
      </c>
      <c r="CC19" s="15">
        <v>-0.6</v>
      </c>
      <c r="CD19" s="15">
        <v>19.600000000000001</v>
      </c>
      <c r="CE19" s="15">
        <v>16.5</v>
      </c>
      <c r="CF19" s="15">
        <v>1.8</v>
      </c>
      <c r="CG19" s="15">
        <v>1.7</v>
      </c>
      <c r="CH19" s="15">
        <v>0</v>
      </c>
      <c r="CI19" s="15"/>
      <c r="CJ19" s="15"/>
      <c r="CK19" s="15"/>
      <c r="CL19" s="15">
        <v>11.6</v>
      </c>
      <c r="CM19" s="15">
        <v>13.9</v>
      </c>
      <c r="CN19" s="15">
        <v>-5.5</v>
      </c>
      <c r="CO19" s="15"/>
      <c r="CP19" s="15"/>
      <c r="CQ19" s="15"/>
      <c r="CR19" s="15"/>
      <c r="CS19" s="15"/>
      <c r="CT19" s="15">
        <v>-7.2</v>
      </c>
      <c r="CU19" s="15">
        <v>-10.1</v>
      </c>
      <c r="CV19" s="15"/>
      <c r="CW19" s="15">
        <v>-6.9</v>
      </c>
      <c r="CX19" s="15">
        <v>0</v>
      </c>
      <c r="CY19" s="15">
        <v>-8.4</v>
      </c>
      <c r="CZ19" s="15"/>
      <c r="DA19" s="15">
        <v>0.5</v>
      </c>
      <c r="DB19" s="15">
        <v>1.2999999999999999E-2</v>
      </c>
      <c r="DC19" s="15">
        <v>0</v>
      </c>
      <c r="DD19" s="15">
        <v>0</v>
      </c>
      <c r="DE19" s="15"/>
      <c r="DF19" s="15">
        <v>0</v>
      </c>
      <c r="DG19" s="15">
        <v>0.7</v>
      </c>
      <c r="DH19" s="15">
        <v>0.1</v>
      </c>
      <c r="DI19" s="15">
        <v>0.9</v>
      </c>
      <c r="DJ19" s="15">
        <v>0.1</v>
      </c>
      <c r="DK19" s="15">
        <v>0.5</v>
      </c>
      <c r="DL19" s="15"/>
      <c r="DM19" s="15">
        <v>0</v>
      </c>
      <c r="DN19" s="15">
        <v>0</v>
      </c>
      <c r="DO19" s="15">
        <v>-1.4</v>
      </c>
      <c r="DP19" s="15">
        <v>2.2000000000000002</v>
      </c>
      <c r="DQ19" s="15">
        <v>1.2</v>
      </c>
      <c r="DR19" s="15">
        <v>0.4</v>
      </c>
      <c r="DS19" s="15">
        <v>0.7</v>
      </c>
      <c r="DT19" s="15">
        <v>1</v>
      </c>
      <c r="DU19" s="15">
        <v>0</v>
      </c>
      <c r="DV19" s="15">
        <v>0</v>
      </c>
      <c r="DW19" s="15">
        <v>0.2</v>
      </c>
      <c r="DX19" s="15">
        <v>0.3</v>
      </c>
      <c r="DY19" s="15"/>
      <c r="DZ19" s="15">
        <v>-1.7</v>
      </c>
      <c r="EA19" s="15">
        <v>0.1</v>
      </c>
      <c r="EB19" s="15">
        <v>0.3</v>
      </c>
      <c r="EC19" s="15">
        <v>0.2</v>
      </c>
      <c r="ED19" s="15">
        <v>1</v>
      </c>
      <c r="EE19" s="15">
        <v>0.8</v>
      </c>
      <c r="EF19" s="15">
        <v>4</v>
      </c>
      <c r="EG19" s="15">
        <v>0</v>
      </c>
      <c r="EH19" s="15">
        <v>-4.4000000000000004</v>
      </c>
      <c r="EI19" s="15">
        <v>-5</v>
      </c>
      <c r="EJ19" s="15">
        <v>-0.6</v>
      </c>
      <c r="EK19" s="15">
        <v>-0.5</v>
      </c>
      <c r="EL19" s="15">
        <v>1.1000000000000001</v>
      </c>
      <c r="EM19" s="15">
        <v>0.1</v>
      </c>
      <c r="EN19" s="15">
        <v>2</v>
      </c>
      <c r="EO19" s="15">
        <v>0.1</v>
      </c>
      <c r="EP19" s="15">
        <v>0.1</v>
      </c>
      <c r="EQ19" s="15">
        <v>0.1</v>
      </c>
      <c r="ER19" s="15">
        <v>-6.5</v>
      </c>
      <c r="ES19" s="15">
        <v>0</v>
      </c>
      <c r="ET19" s="15">
        <v>0</v>
      </c>
      <c r="EU19" s="15">
        <v>0</v>
      </c>
      <c r="EV19" s="15">
        <v>-0.2</v>
      </c>
      <c r="EW19" s="15">
        <v>1.4</v>
      </c>
      <c r="EX19" s="15">
        <v>0.6</v>
      </c>
      <c r="EY19" s="15">
        <v>0</v>
      </c>
      <c r="EZ19" s="15">
        <v>0</v>
      </c>
      <c r="FA19" s="15">
        <v>0.2</v>
      </c>
      <c r="FB19" s="15">
        <v>1.2</v>
      </c>
      <c r="FC19" s="15">
        <v>2.1</v>
      </c>
      <c r="FD19" s="15">
        <v>11.9</v>
      </c>
      <c r="FE19" s="15">
        <v>6.8</v>
      </c>
      <c r="FF19" s="15">
        <v>3.8</v>
      </c>
      <c r="FG19" s="15">
        <v>1.4</v>
      </c>
      <c r="FH19" s="15">
        <v>2.9</v>
      </c>
      <c r="FI19" s="15">
        <v>15.513</v>
      </c>
      <c r="FJ19" s="16"/>
      <c r="FK19" s="15">
        <v>1.28152</v>
      </c>
      <c r="FL19" s="15">
        <v>0</v>
      </c>
      <c r="FM19" s="15">
        <v>1.3859999999999999</v>
      </c>
      <c r="FN19" s="15">
        <v>1</v>
      </c>
      <c r="FO19" s="15">
        <v>0.30882999999999999</v>
      </c>
      <c r="FP19" s="15">
        <v>0</v>
      </c>
      <c r="FQ19" s="15">
        <v>-0.7</v>
      </c>
      <c r="FR19" s="15">
        <v>0.8</v>
      </c>
      <c r="FS19" s="15">
        <v>4.0763499999999997</v>
      </c>
    </row>
    <row r="20" spans="1:175" ht="24" customHeight="1" x14ac:dyDescent="0.3">
      <c r="A20" s="17" t="s">
        <v>43</v>
      </c>
      <c r="B20" s="17" t="s">
        <v>808</v>
      </c>
      <c r="C20" s="18">
        <v>-18.899999999999999</v>
      </c>
      <c r="D20" s="18">
        <v>38</v>
      </c>
      <c r="E20" s="18">
        <v>10.3</v>
      </c>
      <c r="F20" s="18"/>
      <c r="G20" s="18"/>
      <c r="H20" s="18">
        <v>0</v>
      </c>
      <c r="I20" s="18">
        <v>14.3</v>
      </c>
      <c r="J20" s="18"/>
      <c r="K20" s="18"/>
      <c r="L20" s="18">
        <v>-22.9</v>
      </c>
      <c r="M20" s="18">
        <v>-35.200000000000003</v>
      </c>
      <c r="N20" s="18">
        <v>-9.4</v>
      </c>
      <c r="O20" s="18">
        <v>26.3</v>
      </c>
      <c r="P20" s="18">
        <v>7.3</v>
      </c>
      <c r="Q20" s="18">
        <v>4</v>
      </c>
      <c r="R20" s="18">
        <v>15.2</v>
      </c>
      <c r="S20" s="18">
        <v>-0.1</v>
      </c>
      <c r="T20" s="18"/>
      <c r="U20" s="18"/>
      <c r="V20" s="18"/>
      <c r="W20" s="18"/>
      <c r="X20" s="18">
        <v>4.2</v>
      </c>
      <c r="Y20" s="18">
        <v>1.7</v>
      </c>
      <c r="Z20" s="18">
        <v>0.9</v>
      </c>
      <c r="AA20" s="18"/>
      <c r="AB20" s="18">
        <v>-3.4</v>
      </c>
      <c r="AC20" s="18">
        <v>2.8</v>
      </c>
      <c r="AD20" s="18">
        <v>8.9</v>
      </c>
      <c r="AE20" s="18"/>
      <c r="AF20" s="18"/>
      <c r="AG20" s="18"/>
      <c r="AH20" s="18"/>
      <c r="AI20" s="18">
        <v>-1.9</v>
      </c>
      <c r="AJ20" s="18">
        <v>-4.3</v>
      </c>
      <c r="AK20" s="18"/>
      <c r="AL20" s="18"/>
      <c r="AM20" s="18"/>
      <c r="AN20" s="18">
        <v>-1.8</v>
      </c>
      <c r="AO20" s="18">
        <v>0</v>
      </c>
      <c r="AP20" s="18">
        <v>0.5</v>
      </c>
      <c r="AQ20" s="18">
        <v>0</v>
      </c>
      <c r="AR20" s="18">
        <v>8.9</v>
      </c>
      <c r="AS20" s="18">
        <v>-1</v>
      </c>
      <c r="AT20" s="18">
        <v>1.8</v>
      </c>
      <c r="AU20" s="18">
        <v>1</v>
      </c>
      <c r="AV20" s="18">
        <v>7.4</v>
      </c>
      <c r="AW20" s="18">
        <v>-18.8</v>
      </c>
      <c r="AX20" s="18">
        <v>-41.8</v>
      </c>
      <c r="AY20" s="18">
        <v>-2.5</v>
      </c>
      <c r="AZ20" s="18">
        <v>-1.1000000000000001</v>
      </c>
      <c r="BA20" s="18">
        <v>0</v>
      </c>
      <c r="BB20" s="18">
        <v>-4.0999999999999996</v>
      </c>
      <c r="BC20" s="18">
        <v>3.8</v>
      </c>
      <c r="BD20" s="18">
        <v>0.5</v>
      </c>
      <c r="BE20" s="18">
        <v>0</v>
      </c>
      <c r="BF20" s="18">
        <v>-9</v>
      </c>
      <c r="BG20" s="18"/>
      <c r="BH20" s="18"/>
      <c r="BI20" s="18">
        <v>0.2</v>
      </c>
      <c r="BJ20" s="18"/>
      <c r="BK20" s="18"/>
      <c r="BL20" s="18">
        <v>0</v>
      </c>
      <c r="BM20" s="18"/>
      <c r="BN20" s="18"/>
      <c r="BO20" s="18"/>
      <c r="BP20" s="18">
        <v>-0.8</v>
      </c>
      <c r="BQ20" s="18">
        <v>-19.5</v>
      </c>
      <c r="BR20" s="18">
        <v>-17.8</v>
      </c>
      <c r="BS20" s="18">
        <v>-3.2</v>
      </c>
      <c r="BT20" s="18">
        <v>2.8</v>
      </c>
      <c r="BU20" s="18"/>
      <c r="BV20" s="18"/>
      <c r="BW20" s="18"/>
      <c r="BX20" s="18"/>
      <c r="BY20" s="18"/>
      <c r="BZ20" s="18"/>
      <c r="CA20" s="18"/>
      <c r="CB20" s="18">
        <v>0</v>
      </c>
      <c r="CC20" s="18">
        <v>-0.6</v>
      </c>
      <c r="CD20" s="18">
        <v>19.399999999999999</v>
      </c>
      <c r="CE20" s="18">
        <v>16.8</v>
      </c>
      <c r="CF20" s="18">
        <v>1.8</v>
      </c>
      <c r="CG20" s="18">
        <v>1.5</v>
      </c>
      <c r="CH20" s="18">
        <v>0</v>
      </c>
      <c r="CI20" s="18"/>
      <c r="CJ20" s="18"/>
      <c r="CK20" s="18"/>
      <c r="CL20" s="18">
        <v>13.7</v>
      </c>
      <c r="CM20" s="18">
        <v>16</v>
      </c>
      <c r="CN20" s="18">
        <v>-2.4</v>
      </c>
      <c r="CO20" s="18"/>
      <c r="CP20" s="18"/>
      <c r="CQ20" s="18"/>
      <c r="CR20" s="18"/>
      <c r="CS20" s="18"/>
      <c r="CT20" s="18">
        <v>-7.1</v>
      </c>
      <c r="CU20" s="18">
        <v>-10.1</v>
      </c>
      <c r="CV20" s="18"/>
      <c r="CW20" s="18">
        <v>-6.9</v>
      </c>
      <c r="CX20" s="18">
        <v>0</v>
      </c>
      <c r="CY20" s="18">
        <v>-8.9</v>
      </c>
      <c r="CZ20" s="18"/>
      <c r="DA20" s="18">
        <v>0.5</v>
      </c>
      <c r="DB20" s="18">
        <v>6.0000000000000001E-3</v>
      </c>
      <c r="DC20" s="18">
        <v>0</v>
      </c>
      <c r="DD20" s="18">
        <v>0</v>
      </c>
      <c r="DE20" s="18"/>
      <c r="DF20" s="18">
        <v>0</v>
      </c>
      <c r="DG20" s="18">
        <v>0.6</v>
      </c>
      <c r="DH20" s="18">
        <v>0.1</v>
      </c>
      <c r="DI20" s="18">
        <v>0.6</v>
      </c>
      <c r="DJ20" s="18">
        <v>0.1</v>
      </c>
      <c r="DK20" s="18">
        <v>0.5</v>
      </c>
      <c r="DL20" s="18"/>
      <c r="DM20" s="18">
        <v>0</v>
      </c>
      <c r="DN20" s="18">
        <v>0</v>
      </c>
      <c r="DO20" s="18">
        <v>-1.8</v>
      </c>
      <c r="DP20" s="18">
        <v>1.8</v>
      </c>
      <c r="DQ20" s="18">
        <v>1.2</v>
      </c>
      <c r="DR20" s="18">
        <v>0.4</v>
      </c>
      <c r="DS20" s="18">
        <v>0.7</v>
      </c>
      <c r="DT20" s="18">
        <v>1</v>
      </c>
      <c r="DU20" s="18">
        <v>0.2</v>
      </c>
      <c r="DV20" s="18">
        <v>0.1</v>
      </c>
      <c r="DW20" s="18">
        <v>0.2</v>
      </c>
      <c r="DX20" s="18">
        <v>0.2</v>
      </c>
      <c r="DY20" s="18"/>
      <c r="DZ20" s="18">
        <v>-1.8</v>
      </c>
      <c r="EA20" s="18">
        <v>0.1</v>
      </c>
      <c r="EB20" s="18">
        <v>0.4</v>
      </c>
      <c r="EC20" s="18">
        <v>0.2</v>
      </c>
      <c r="ED20" s="18">
        <v>1.1000000000000001</v>
      </c>
      <c r="EE20" s="18">
        <v>0.8</v>
      </c>
      <c r="EF20" s="18">
        <v>4</v>
      </c>
      <c r="EG20" s="18">
        <v>0.4</v>
      </c>
      <c r="EH20" s="18">
        <v>-5.9</v>
      </c>
      <c r="EI20" s="18">
        <v>-7</v>
      </c>
      <c r="EJ20" s="18">
        <v>-0.8</v>
      </c>
      <c r="EK20" s="18">
        <v>-0.7</v>
      </c>
      <c r="EL20" s="18">
        <v>1.1000000000000001</v>
      </c>
      <c r="EM20" s="18">
        <v>0.1</v>
      </c>
      <c r="EN20" s="18">
        <v>2</v>
      </c>
      <c r="EO20" s="18">
        <v>0.1</v>
      </c>
      <c r="EP20" s="18">
        <v>0.1</v>
      </c>
      <c r="EQ20" s="18">
        <v>0.1</v>
      </c>
      <c r="ER20" s="18">
        <v>-6.3</v>
      </c>
      <c r="ES20" s="18">
        <v>0</v>
      </c>
      <c r="ET20" s="18">
        <v>0</v>
      </c>
      <c r="EU20" s="18">
        <v>0</v>
      </c>
      <c r="EV20" s="18">
        <v>-0.2</v>
      </c>
      <c r="EW20" s="18">
        <v>1.5</v>
      </c>
      <c r="EX20" s="18">
        <v>0</v>
      </c>
      <c r="EY20" s="18">
        <v>0</v>
      </c>
      <c r="EZ20" s="18">
        <v>0</v>
      </c>
      <c r="FA20" s="18">
        <v>0.2</v>
      </c>
      <c r="FB20" s="18">
        <v>1.2</v>
      </c>
      <c r="FC20" s="18">
        <v>2</v>
      </c>
      <c r="FD20" s="18">
        <v>11.5</v>
      </c>
      <c r="FE20" s="18">
        <v>6.4</v>
      </c>
      <c r="FF20" s="18">
        <v>4.2</v>
      </c>
      <c r="FG20" s="18">
        <v>1.5</v>
      </c>
      <c r="FH20" s="18">
        <v>2.9</v>
      </c>
      <c r="FI20" s="18">
        <v>2.1059999999999999</v>
      </c>
      <c r="FJ20" s="16"/>
      <c r="FK20" s="18">
        <v>1.27261</v>
      </c>
      <c r="FL20" s="18">
        <v>0</v>
      </c>
      <c r="FM20" s="18">
        <v>1.514</v>
      </c>
      <c r="FN20" s="18">
        <v>1</v>
      </c>
      <c r="FO20" s="18">
        <v>0.30890000000000001</v>
      </c>
      <c r="FP20" s="18">
        <v>0</v>
      </c>
      <c r="FQ20" s="18">
        <v>-0.7</v>
      </c>
      <c r="FR20" s="18">
        <v>1.2</v>
      </c>
      <c r="FS20" s="18">
        <v>4.59551</v>
      </c>
    </row>
    <row r="21" spans="1:175" ht="24" customHeight="1" x14ac:dyDescent="0.3">
      <c r="A21" s="17" t="s">
        <v>43</v>
      </c>
      <c r="B21" s="17" t="s">
        <v>809</v>
      </c>
      <c r="C21" s="18">
        <v>-17.600000000000001</v>
      </c>
      <c r="D21" s="18">
        <v>42.9</v>
      </c>
      <c r="E21" s="18">
        <v>11.1</v>
      </c>
      <c r="F21" s="18"/>
      <c r="G21" s="18"/>
      <c r="H21" s="18">
        <v>0</v>
      </c>
      <c r="I21" s="18">
        <v>18.899999999999999</v>
      </c>
      <c r="J21" s="18"/>
      <c r="K21" s="18"/>
      <c r="L21" s="18">
        <v>-20.9</v>
      </c>
      <c r="M21" s="18">
        <v>-31.5</v>
      </c>
      <c r="N21" s="18">
        <v>-5.3</v>
      </c>
      <c r="O21" s="18">
        <v>27.5</v>
      </c>
      <c r="P21" s="18">
        <v>8.4</v>
      </c>
      <c r="Q21" s="18">
        <v>5.2</v>
      </c>
      <c r="R21" s="18">
        <v>30.7</v>
      </c>
      <c r="S21" s="18">
        <v>0.1</v>
      </c>
      <c r="T21" s="18"/>
      <c r="U21" s="18"/>
      <c r="V21" s="18"/>
      <c r="W21" s="18"/>
      <c r="X21" s="18">
        <v>6.2</v>
      </c>
      <c r="Y21" s="18">
        <v>1.7</v>
      </c>
      <c r="Z21" s="18">
        <v>1.1000000000000001</v>
      </c>
      <c r="AA21" s="18"/>
      <c r="AB21" s="18">
        <v>-3.3</v>
      </c>
      <c r="AC21" s="18">
        <v>3.2</v>
      </c>
      <c r="AD21" s="18">
        <v>9.9</v>
      </c>
      <c r="AE21" s="18"/>
      <c r="AF21" s="18"/>
      <c r="AG21" s="18"/>
      <c r="AH21" s="18"/>
      <c r="AI21" s="18">
        <v>-1.5</v>
      </c>
      <c r="AJ21" s="18">
        <v>-0.1</v>
      </c>
      <c r="AK21" s="18"/>
      <c r="AL21" s="18"/>
      <c r="AM21" s="18"/>
      <c r="AN21" s="18">
        <v>-1.7</v>
      </c>
      <c r="AO21" s="18">
        <v>0</v>
      </c>
      <c r="AP21" s="18">
        <v>0.3</v>
      </c>
      <c r="AQ21" s="18">
        <v>0.1</v>
      </c>
      <c r="AR21" s="18">
        <v>9.5</v>
      </c>
      <c r="AS21" s="18">
        <v>0.3</v>
      </c>
      <c r="AT21" s="18">
        <v>1.8</v>
      </c>
      <c r="AU21" s="18">
        <v>1.2</v>
      </c>
      <c r="AV21" s="18">
        <v>9.4</v>
      </c>
      <c r="AW21" s="18">
        <v>-16.2</v>
      </c>
      <c r="AX21" s="18">
        <v>-39.299999999999997</v>
      </c>
      <c r="AY21" s="18">
        <v>-1.5</v>
      </c>
      <c r="AZ21" s="18">
        <v>-1.1000000000000001</v>
      </c>
      <c r="BA21" s="18">
        <v>0</v>
      </c>
      <c r="BB21" s="18">
        <v>-1.7</v>
      </c>
      <c r="BC21" s="18">
        <v>5.0999999999999996</v>
      </c>
      <c r="BD21" s="18">
        <v>0.5</v>
      </c>
      <c r="BE21" s="18">
        <v>0</v>
      </c>
      <c r="BF21" s="18">
        <v>-7.1</v>
      </c>
      <c r="BG21" s="18"/>
      <c r="BH21" s="18"/>
      <c r="BI21" s="18">
        <v>0.8</v>
      </c>
      <c r="BJ21" s="18"/>
      <c r="BK21" s="18"/>
      <c r="BL21" s="18">
        <v>0</v>
      </c>
      <c r="BM21" s="18"/>
      <c r="BN21" s="18"/>
      <c r="BO21" s="18"/>
      <c r="BP21" s="18">
        <v>0.1</v>
      </c>
      <c r="BQ21" s="18">
        <v>-18.100000000000001</v>
      </c>
      <c r="BR21" s="18">
        <v>-17</v>
      </c>
      <c r="BS21" s="18">
        <v>-1.7</v>
      </c>
      <c r="BT21" s="18">
        <v>3.7</v>
      </c>
      <c r="BU21" s="18"/>
      <c r="BV21" s="18"/>
      <c r="BW21" s="18"/>
      <c r="BX21" s="18"/>
      <c r="BY21" s="18"/>
      <c r="BZ21" s="18"/>
      <c r="CA21" s="18"/>
      <c r="CB21" s="18">
        <v>0</v>
      </c>
      <c r="CC21" s="18">
        <v>-0.6</v>
      </c>
      <c r="CD21" s="18">
        <v>19.2</v>
      </c>
      <c r="CE21" s="18">
        <v>16</v>
      </c>
      <c r="CF21" s="18">
        <v>2.6</v>
      </c>
      <c r="CG21" s="18">
        <v>1.8</v>
      </c>
      <c r="CH21" s="18">
        <v>0</v>
      </c>
      <c r="CI21" s="18"/>
      <c r="CJ21" s="18"/>
      <c r="CK21" s="18"/>
      <c r="CL21" s="18">
        <v>17.100000000000001</v>
      </c>
      <c r="CM21" s="18">
        <v>19.399999999999999</v>
      </c>
      <c r="CN21" s="18">
        <v>2.8</v>
      </c>
      <c r="CO21" s="18"/>
      <c r="CP21" s="18"/>
      <c r="CQ21" s="18"/>
      <c r="CR21" s="18"/>
      <c r="CS21" s="18"/>
      <c r="CT21" s="18">
        <v>-4.5999999999999996</v>
      </c>
      <c r="CU21" s="18">
        <v>-8.5</v>
      </c>
      <c r="CV21" s="18"/>
      <c r="CW21" s="18">
        <v>-5.8</v>
      </c>
      <c r="CX21" s="18">
        <v>0</v>
      </c>
      <c r="CY21" s="18">
        <v>-8</v>
      </c>
      <c r="CZ21" s="18"/>
      <c r="DA21" s="18">
        <v>0.5</v>
      </c>
      <c r="DB21" s="18">
        <v>8.0000000000000002E-3</v>
      </c>
      <c r="DC21" s="18">
        <v>0</v>
      </c>
      <c r="DD21" s="18">
        <v>0</v>
      </c>
      <c r="DE21" s="18"/>
      <c r="DF21" s="18">
        <v>0</v>
      </c>
      <c r="DG21" s="18">
        <v>0.6</v>
      </c>
      <c r="DH21" s="18">
        <v>0</v>
      </c>
      <c r="DI21" s="18">
        <v>0.7</v>
      </c>
      <c r="DJ21" s="18">
        <v>0.1</v>
      </c>
      <c r="DK21" s="18">
        <v>0.5</v>
      </c>
      <c r="DL21" s="18"/>
      <c r="DM21" s="18">
        <v>0</v>
      </c>
      <c r="DN21" s="18">
        <v>0</v>
      </c>
      <c r="DO21" s="18">
        <v>-1.8</v>
      </c>
      <c r="DP21" s="18">
        <v>1.6</v>
      </c>
      <c r="DQ21" s="18">
        <v>1.4</v>
      </c>
      <c r="DR21" s="18">
        <v>0.4</v>
      </c>
      <c r="DS21" s="18">
        <v>0.7</v>
      </c>
      <c r="DT21" s="18">
        <v>1.2</v>
      </c>
      <c r="DU21" s="18">
        <v>0.2</v>
      </c>
      <c r="DV21" s="18">
        <v>0</v>
      </c>
      <c r="DW21" s="18">
        <v>0.2</v>
      </c>
      <c r="DX21" s="18">
        <v>0.2</v>
      </c>
      <c r="DY21" s="18"/>
      <c r="DZ21" s="18">
        <v>-2</v>
      </c>
      <c r="EA21" s="18">
        <v>0.1</v>
      </c>
      <c r="EB21" s="18">
        <v>0.3</v>
      </c>
      <c r="EC21" s="18">
        <v>0.2</v>
      </c>
      <c r="ED21" s="18">
        <v>0.9</v>
      </c>
      <c r="EE21" s="18">
        <v>0.8</v>
      </c>
      <c r="EF21" s="18">
        <v>4</v>
      </c>
      <c r="EG21" s="18">
        <v>0.4</v>
      </c>
      <c r="EH21" s="18">
        <v>-7</v>
      </c>
      <c r="EI21" s="18">
        <v>-8.3000000000000007</v>
      </c>
      <c r="EJ21" s="18">
        <v>-1</v>
      </c>
      <c r="EK21" s="18">
        <v>0</v>
      </c>
      <c r="EL21" s="18">
        <v>1.1000000000000001</v>
      </c>
      <c r="EM21" s="18">
        <v>0.1</v>
      </c>
      <c r="EN21" s="18">
        <v>2.1</v>
      </c>
      <c r="EO21" s="18">
        <v>0.1</v>
      </c>
      <c r="EP21" s="18">
        <v>0.1</v>
      </c>
      <c r="EQ21" s="18">
        <v>0.1</v>
      </c>
      <c r="ER21" s="18">
        <v>-6.1</v>
      </c>
      <c r="ES21" s="18">
        <v>0</v>
      </c>
      <c r="ET21" s="18">
        <v>0</v>
      </c>
      <c r="EU21" s="18">
        <v>0</v>
      </c>
      <c r="EV21" s="18">
        <v>-0.2</v>
      </c>
      <c r="EW21" s="18">
        <v>1</v>
      </c>
      <c r="EX21" s="18">
        <v>0.2</v>
      </c>
      <c r="EY21" s="18">
        <v>0</v>
      </c>
      <c r="EZ21" s="18">
        <v>0</v>
      </c>
      <c r="FA21" s="18">
        <v>0.2</v>
      </c>
      <c r="FB21" s="18">
        <v>1.2</v>
      </c>
      <c r="FC21" s="18">
        <v>2</v>
      </c>
      <c r="FD21" s="18">
        <v>12.3</v>
      </c>
      <c r="FE21" s="18">
        <v>7.1</v>
      </c>
      <c r="FF21" s="18">
        <v>5</v>
      </c>
      <c r="FG21" s="18">
        <v>1.5</v>
      </c>
      <c r="FH21" s="18">
        <v>2.5</v>
      </c>
      <c r="FI21" s="18">
        <v>90.707999999999998</v>
      </c>
      <c r="FJ21" s="16"/>
      <c r="FK21" s="18">
        <v>1.2659899999999999</v>
      </c>
      <c r="FL21" s="18">
        <v>0</v>
      </c>
      <c r="FM21" s="18">
        <v>1.6120000000000001</v>
      </c>
      <c r="FN21" s="18">
        <v>1</v>
      </c>
      <c r="FO21" s="18">
        <v>0.30467</v>
      </c>
      <c r="FP21" s="18">
        <v>0</v>
      </c>
      <c r="FQ21" s="18">
        <v>-0.2</v>
      </c>
      <c r="FR21" s="18">
        <v>0.8</v>
      </c>
      <c r="FS21" s="18">
        <v>4.7826599999999999</v>
      </c>
    </row>
    <row r="22" spans="1:175" ht="24" customHeight="1" x14ac:dyDescent="0.3">
      <c r="A22" s="17" t="s">
        <v>43</v>
      </c>
      <c r="B22" s="17" t="s">
        <v>810</v>
      </c>
      <c r="C22" s="18">
        <v>-17.5</v>
      </c>
      <c r="D22" s="18">
        <v>47.8</v>
      </c>
      <c r="E22" s="18">
        <v>11.6</v>
      </c>
      <c r="F22" s="18"/>
      <c r="G22" s="18"/>
      <c r="H22" s="18">
        <v>0</v>
      </c>
      <c r="I22" s="18">
        <v>11.4</v>
      </c>
      <c r="J22" s="18"/>
      <c r="K22" s="18"/>
      <c r="L22" s="18">
        <v>-18.5</v>
      </c>
      <c r="M22" s="18">
        <v>-31.7</v>
      </c>
      <c r="N22" s="18">
        <v>-5.5</v>
      </c>
      <c r="O22" s="18">
        <v>30.2</v>
      </c>
      <c r="P22" s="18">
        <v>8.9</v>
      </c>
      <c r="Q22" s="18">
        <v>5.7</v>
      </c>
      <c r="R22" s="18">
        <v>45</v>
      </c>
      <c r="S22" s="18">
        <v>0</v>
      </c>
      <c r="T22" s="18"/>
      <c r="U22" s="18"/>
      <c r="V22" s="18"/>
      <c r="W22" s="18"/>
      <c r="X22" s="18">
        <v>7.1</v>
      </c>
      <c r="Y22" s="18">
        <v>1.9</v>
      </c>
      <c r="Z22" s="18">
        <v>0.6</v>
      </c>
      <c r="AA22" s="18"/>
      <c r="AB22" s="18">
        <v>-3.3</v>
      </c>
      <c r="AC22" s="18">
        <v>3.1</v>
      </c>
      <c r="AD22" s="18">
        <v>10.3</v>
      </c>
      <c r="AE22" s="18"/>
      <c r="AF22" s="18"/>
      <c r="AG22" s="18"/>
      <c r="AH22" s="18"/>
      <c r="AI22" s="18">
        <v>-1.7</v>
      </c>
      <c r="AJ22" s="18">
        <v>-0.2</v>
      </c>
      <c r="AK22" s="18"/>
      <c r="AL22" s="18"/>
      <c r="AM22" s="18"/>
      <c r="AN22" s="18">
        <v>-1.6</v>
      </c>
      <c r="AO22" s="18">
        <v>0</v>
      </c>
      <c r="AP22" s="18">
        <v>0.5</v>
      </c>
      <c r="AQ22" s="18">
        <v>8.6999999999999993</v>
      </c>
      <c r="AR22" s="18">
        <v>8.6</v>
      </c>
      <c r="AS22" s="18">
        <v>-0.4</v>
      </c>
      <c r="AT22" s="18">
        <v>1.8</v>
      </c>
      <c r="AU22" s="18">
        <v>0.7</v>
      </c>
      <c r="AV22" s="18">
        <v>9.6999999999999993</v>
      </c>
      <c r="AW22" s="18">
        <v>-15.7</v>
      </c>
      <c r="AX22" s="18">
        <v>-38.700000000000003</v>
      </c>
      <c r="AY22" s="18">
        <v>-1.5</v>
      </c>
      <c r="AZ22" s="18">
        <v>-0.9</v>
      </c>
      <c r="BA22" s="18">
        <v>-0.1</v>
      </c>
      <c r="BB22" s="18">
        <v>-4.4000000000000004</v>
      </c>
      <c r="BC22" s="18">
        <v>4.0999999999999996</v>
      </c>
      <c r="BD22" s="18">
        <v>0.5</v>
      </c>
      <c r="BE22" s="18">
        <v>0</v>
      </c>
      <c r="BF22" s="18">
        <v>-9.4</v>
      </c>
      <c r="BG22" s="18"/>
      <c r="BH22" s="18"/>
      <c r="BI22" s="18">
        <v>1.2</v>
      </c>
      <c r="BJ22" s="18"/>
      <c r="BK22" s="18"/>
      <c r="BL22" s="18">
        <v>0</v>
      </c>
      <c r="BM22" s="18"/>
      <c r="BN22" s="18"/>
      <c r="BO22" s="18"/>
      <c r="BP22" s="18">
        <v>-0.3</v>
      </c>
      <c r="BQ22" s="18">
        <v>-17.600000000000001</v>
      </c>
      <c r="BR22" s="18">
        <v>-15.9</v>
      </c>
      <c r="BS22" s="18">
        <v>-1</v>
      </c>
      <c r="BT22" s="18">
        <v>5</v>
      </c>
      <c r="BU22" s="18"/>
      <c r="BV22" s="18"/>
      <c r="BW22" s="18"/>
      <c r="BX22" s="18"/>
      <c r="BY22" s="18"/>
      <c r="BZ22" s="18"/>
      <c r="CA22" s="18"/>
      <c r="CB22" s="18">
        <v>0</v>
      </c>
      <c r="CC22" s="18">
        <v>-0.6</v>
      </c>
      <c r="CD22" s="18">
        <v>20.100000000000001</v>
      </c>
      <c r="CE22" s="18">
        <v>16.8</v>
      </c>
      <c r="CF22" s="18">
        <v>2.8</v>
      </c>
      <c r="CG22" s="18">
        <v>3.6</v>
      </c>
      <c r="CH22" s="18">
        <v>-0.1</v>
      </c>
      <c r="CI22" s="18"/>
      <c r="CJ22" s="18"/>
      <c r="CK22" s="18"/>
      <c r="CL22" s="18">
        <v>18</v>
      </c>
      <c r="CM22" s="18">
        <v>20.3</v>
      </c>
      <c r="CN22" s="18">
        <v>4.0999999999999996</v>
      </c>
      <c r="CO22" s="18"/>
      <c r="CP22" s="18"/>
      <c r="CQ22" s="18"/>
      <c r="CR22" s="18"/>
      <c r="CS22" s="18"/>
      <c r="CT22" s="18">
        <v>-2.4</v>
      </c>
      <c r="CU22" s="18">
        <v>-7.3</v>
      </c>
      <c r="CV22" s="18"/>
      <c r="CW22" s="18">
        <v>-6.8</v>
      </c>
      <c r="CX22" s="18">
        <v>0</v>
      </c>
      <c r="CY22" s="18">
        <v>-8.6999999999999993</v>
      </c>
      <c r="CZ22" s="18"/>
      <c r="DA22" s="18">
        <v>0.5</v>
      </c>
      <c r="DB22" s="18">
        <v>1.2999999999999999E-2</v>
      </c>
      <c r="DC22" s="18">
        <v>0</v>
      </c>
      <c r="DD22" s="18">
        <v>0</v>
      </c>
      <c r="DE22" s="18"/>
      <c r="DF22" s="18">
        <v>0</v>
      </c>
      <c r="DG22" s="18">
        <v>0.6</v>
      </c>
      <c r="DH22" s="18">
        <v>-0.1</v>
      </c>
      <c r="DI22" s="18">
        <v>1</v>
      </c>
      <c r="DJ22" s="18">
        <v>0.1</v>
      </c>
      <c r="DK22" s="18">
        <v>0.6</v>
      </c>
      <c r="DL22" s="18"/>
      <c r="DM22" s="18">
        <v>0</v>
      </c>
      <c r="DN22" s="18">
        <v>0</v>
      </c>
      <c r="DO22" s="18">
        <v>-1.5</v>
      </c>
      <c r="DP22" s="18">
        <v>2.5</v>
      </c>
      <c r="DQ22" s="18">
        <v>1.4</v>
      </c>
      <c r="DR22" s="18">
        <v>0.4</v>
      </c>
      <c r="DS22" s="18">
        <v>0.8</v>
      </c>
      <c r="DT22" s="18">
        <v>1.2</v>
      </c>
      <c r="DU22" s="18">
        <v>0.2</v>
      </c>
      <c r="DV22" s="18">
        <v>0</v>
      </c>
      <c r="DW22" s="18">
        <v>0.1</v>
      </c>
      <c r="DX22" s="18">
        <v>0.2</v>
      </c>
      <c r="DY22" s="18"/>
      <c r="DZ22" s="18">
        <v>-2.1</v>
      </c>
      <c r="EA22" s="18">
        <v>0.2</v>
      </c>
      <c r="EB22" s="18">
        <v>0.3</v>
      </c>
      <c r="EC22" s="18">
        <v>0.2</v>
      </c>
      <c r="ED22" s="18">
        <v>1</v>
      </c>
      <c r="EE22" s="18">
        <v>0.8</v>
      </c>
      <c r="EF22" s="18">
        <v>4</v>
      </c>
      <c r="EG22" s="18">
        <v>0.3</v>
      </c>
      <c r="EH22" s="18">
        <v>-5.6</v>
      </c>
      <c r="EI22" s="18">
        <v>-6.7</v>
      </c>
      <c r="EJ22" s="18">
        <v>0</v>
      </c>
      <c r="EK22" s="18">
        <v>-0.8</v>
      </c>
      <c r="EL22" s="18">
        <v>1.1000000000000001</v>
      </c>
      <c r="EM22" s="18">
        <v>0.1</v>
      </c>
      <c r="EN22" s="18">
        <v>2.1</v>
      </c>
      <c r="EO22" s="18">
        <v>0.1</v>
      </c>
      <c r="EP22" s="18">
        <v>0.1</v>
      </c>
      <c r="EQ22" s="18">
        <v>0.1</v>
      </c>
      <c r="ER22" s="18">
        <v>-6.3</v>
      </c>
      <c r="ES22" s="18">
        <v>0</v>
      </c>
      <c r="ET22" s="18">
        <v>0</v>
      </c>
      <c r="EU22" s="18">
        <v>0</v>
      </c>
      <c r="EV22" s="18">
        <v>-0.2</v>
      </c>
      <c r="EW22" s="18">
        <v>1.3</v>
      </c>
      <c r="EX22" s="18">
        <v>0.3</v>
      </c>
      <c r="EY22" s="18">
        <v>0</v>
      </c>
      <c r="EZ22" s="18">
        <v>0</v>
      </c>
      <c r="FA22" s="18">
        <v>0.2</v>
      </c>
      <c r="FB22" s="18">
        <v>1.2</v>
      </c>
      <c r="FC22" s="18">
        <v>2.1</v>
      </c>
      <c r="FD22" s="18">
        <v>13.1</v>
      </c>
      <c r="FE22" s="18">
        <v>7.9</v>
      </c>
      <c r="FF22" s="18">
        <v>3.2</v>
      </c>
      <c r="FG22" s="18">
        <v>2.5</v>
      </c>
      <c r="FH22" s="18">
        <v>2.4</v>
      </c>
      <c r="FI22" s="18">
        <v>129.21299999999999</v>
      </c>
      <c r="FJ22" s="16"/>
      <c r="FK22" s="18">
        <v>1.3305899999999999</v>
      </c>
      <c r="FL22" s="18">
        <v>0</v>
      </c>
      <c r="FM22" s="18">
        <v>1.532</v>
      </c>
      <c r="FN22" s="18">
        <v>1</v>
      </c>
      <c r="FO22" s="18">
        <v>0.31318000000000001</v>
      </c>
      <c r="FP22" s="18">
        <v>0</v>
      </c>
      <c r="FQ22" s="18">
        <v>0</v>
      </c>
      <c r="FR22" s="18">
        <v>0.8</v>
      </c>
      <c r="FS22" s="18">
        <v>4.9757699999999998</v>
      </c>
    </row>
    <row r="23" spans="1:175" ht="24" customHeight="1" x14ac:dyDescent="0.3">
      <c r="A23" s="17" t="s">
        <v>43</v>
      </c>
      <c r="B23" s="17" t="s">
        <v>811</v>
      </c>
      <c r="C23" s="18">
        <v>-13.2</v>
      </c>
      <c r="D23" s="18">
        <v>45.8</v>
      </c>
      <c r="E23" s="18">
        <v>11</v>
      </c>
      <c r="F23" s="18"/>
      <c r="G23" s="18"/>
      <c r="H23" s="18">
        <v>-4.8</v>
      </c>
      <c r="I23" s="18">
        <v>19</v>
      </c>
      <c r="J23" s="18"/>
      <c r="K23" s="18"/>
      <c r="L23" s="18">
        <v>-17.3</v>
      </c>
      <c r="M23" s="18">
        <v>-23.7</v>
      </c>
      <c r="N23" s="18">
        <v>3.5</v>
      </c>
      <c r="O23" s="18">
        <v>31.5</v>
      </c>
      <c r="P23" s="18">
        <v>11.1</v>
      </c>
      <c r="Q23" s="18">
        <v>6.8</v>
      </c>
      <c r="R23" s="18">
        <v>38.799999999999997</v>
      </c>
      <c r="S23" s="18">
        <v>0.1</v>
      </c>
      <c r="T23" s="18"/>
      <c r="U23" s="18"/>
      <c r="V23" s="18"/>
      <c r="W23" s="18"/>
      <c r="X23" s="18">
        <v>4.5999999999999996</v>
      </c>
      <c r="Y23" s="18">
        <v>1.6</v>
      </c>
      <c r="Z23" s="18">
        <v>0.5</v>
      </c>
      <c r="AA23" s="18"/>
      <c r="AB23" s="18">
        <v>-3.3</v>
      </c>
      <c r="AC23" s="18">
        <v>3.1</v>
      </c>
      <c r="AD23" s="18">
        <v>9.1</v>
      </c>
      <c r="AE23" s="18"/>
      <c r="AF23" s="18"/>
      <c r="AG23" s="18"/>
      <c r="AH23" s="18"/>
      <c r="AI23" s="18">
        <v>-2.1</v>
      </c>
      <c r="AJ23" s="18">
        <v>3.8</v>
      </c>
      <c r="AK23" s="18"/>
      <c r="AL23" s="18"/>
      <c r="AM23" s="18"/>
      <c r="AN23" s="18">
        <v>-1.6</v>
      </c>
      <c r="AO23" s="18">
        <v>0</v>
      </c>
      <c r="AP23" s="18">
        <v>0.5</v>
      </c>
      <c r="AQ23" s="18">
        <v>11.3</v>
      </c>
      <c r="AR23" s="18">
        <v>9.6</v>
      </c>
      <c r="AS23" s="18">
        <v>-0.3</v>
      </c>
      <c r="AT23" s="18">
        <v>1.8</v>
      </c>
      <c r="AU23" s="18">
        <v>0.6</v>
      </c>
      <c r="AV23" s="18">
        <v>13.2</v>
      </c>
      <c r="AW23" s="18">
        <v>-12.1</v>
      </c>
      <c r="AX23" s="18">
        <v>-45.5</v>
      </c>
      <c r="AY23" s="18">
        <v>-1</v>
      </c>
      <c r="AZ23" s="18">
        <v>-1</v>
      </c>
      <c r="BA23" s="18">
        <v>0</v>
      </c>
      <c r="BB23" s="18">
        <v>-1.2</v>
      </c>
      <c r="BC23" s="18">
        <v>6.6</v>
      </c>
      <c r="BD23" s="18">
        <v>0.5</v>
      </c>
      <c r="BE23" s="18">
        <v>0</v>
      </c>
      <c r="BF23" s="18">
        <v>-3.4</v>
      </c>
      <c r="BG23" s="18"/>
      <c r="BH23" s="18"/>
      <c r="BI23" s="18">
        <v>2.9</v>
      </c>
      <c r="BJ23" s="18"/>
      <c r="BK23" s="18"/>
      <c r="BL23" s="18">
        <v>-1.2</v>
      </c>
      <c r="BM23" s="18"/>
      <c r="BN23" s="18"/>
      <c r="BO23" s="18"/>
      <c r="BP23" s="18">
        <v>0.2</v>
      </c>
      <c r="BQ23" s="18">
        <v>-16.5</v>
      </c>
      <c r="BR23" s="18">
        <v>-14.9</v>
      </c>
      <c r="BS23" s="18">
        <v>0.7</v>
      </c>
      <c r="BT23" s="18">
        <v>6.5</v>
      </c>
      <c r="BU23" s="18"/>
      <c r="BV23" s="18"/>
      <c r="BW23" s="18"/>
      <c r="BX23" s="18"/>
      <c r="BY23" s="18"/>
      <c r="BZ23" s="18"/>
      <c r="CA23" s="18"/>
      <c r="CB23" s="18">
        <v>0</v>
      </c>
      <c r="CC23" s="18">
        <v>-0.6</v>
      </c>
      <c r="CD23" s="18">
        <v>19.399999999999999</v>
      </c>
      <c r="CE23" s="18">
        <v>25.1</v>
      </c>
      <c r="CF23" s="18">
        <v>3.6</v>
      </c>
      <c r="CG23" s="18">
        <v>1.8</v>
      </c>
      <c r="CH23" s="18">
        <v>0</v>
      </c>
      <c r="CI23" s="18"/>
      <c r="CJ23" s="18"/>
      <c r="CK23" s="18"/>
      <c r="CL23" s="18">
        <v>23</v>
      </c>
      <c r="CM23" s="18">
        <v>25.2</v>
      </c>
      <c r="CN23" s="18">
        <v>-0.3</v>
      </c>
      <c r="CO23" s="18"/>
      <c r="CP23" s="18"/>
      <c r="CQ23" s="18"/>
      <c r="CR23" s="18"/>
      <c r="CS23" s="18"/>
      <c r="CT23" s="18">
        <v>0.8</v>
      </c>
      <c r="CU23" s="18">
        <v>-5.4</v>
      </c>
      <c r="CV23" s="18"/>
      <c r="CW23" s="18">
        <v>-10.6</v>
      </c>
      <c r="CX23" s="18">
        <v>1.3</v>
      </c>
      <c r="CY23" s="18">
        <v>-9.1999999999999993</v>
      </c>
      <c r="CZ23" s="18"/>
      <c r="DA23" s="18">
        <v>0.5</v>
      </c>
      <c r="DB23" s="18">
        <v>1.0999999999999999E-2</v>
      </c>
      <c r="DC23" s="18">
        <v>0</v>
      </c>
      <c r="DD23" s="18">
        <v>0</v>
      </c>
      <c r="DE23" s="18"/>
      <c r="DF23" s="18">
        <v>-0.1</v>
      </c>
      <c r="DG23" s="18">
        <v>0.6</v>
      </c>
      <c r="DH23" s="18">
        <v>0</v>
      </c>
      <c r="DI23" s="18">
        <v>1.5</v>
      </c>
      <c r="DJ23" s="18">
        <v>0.1</v>
      </c>
      <c r="DK23" s="18">
        <v>0.5</v>
      </c>
      <c r="DL23" s="18"/>
      <c r="DM23" s="18">
        <v>-0.1</v>
      </c>
      <c r="DN23" s="18">
        <v>0</v>
      </c>
      <c r="DO23" s="18">
        <v>-2.2999999999999998</v>
      </c>
      <c r="DP23" s="18">
        <v>1.1000000000000001</v>
      </c>
      <c r="DQ23" s="18">
        <v>1.6</v>
      </c>
      <c r="DR23" s="18">
        <v>0.4</v>
      </c>
      <c r="DS23" s="18">
        <v>0.8</v>
      </c>
      <c r="DT23" s="18">
        <v>1.2</v>
      </c>
      <c r="DU23" s="18">
        <v>0.4</v>
      </c>
      <c r="DV23" s="18">
        <v>0.1</v>
      </c>
      <c r="DW23" s="18">
        <v>0.2</v>
      </c>
      <c r="DX23" s="18">
        <v>0.2</v>
      </c>
      <c r="DY23" s="18"/>
      <c r="DZ23" s="18">
        <v>-2.1</v>
      </c>
      <c r="EA23" s="18">
        <v>0.1</v>
      </c>
      <c r="EB23" s="18">
        <v>0.4</v>
      </c>
      <c r="EC23" s="18">
        <v>0.1</v>
      </c>
      <c r="ED23" s="18">
        <v>1.1000000000000001</v>
      </c>
      <c r="EE23" s="18">
        <v>0.8</v>
      </c>
      <c r="EF23" s="18">
        <v>4</v>
      </c>
      <c r="EG23" s="18">
        <v>0.3</v>
      </c>
      <c r="EH23" s="18">
        <v>-6.2</v>
      </c>
      <c r="EI23" s="18">
        <v>-7.6</v>
      </c>
      <c r="EJ23" s="18">
        <v>-0.9</v>
      </c>
      <c r="EK23" s="18">
        <v>-0.9</v>
      </c>
      <c r="EL23" s="18">
        <v>1.1000000000000001</v>
      </c>
      <c r="EM23" s="18">
        <v>0.1</v>
      </c>
      <c r="EN23" s="18">
        <v>1.9</v>
      </c>
      <c r="EO23" s="18">
        <v>0.1</v>
      </c>
      <c r="EP23" s="18">
        <v>0.1</v>
      </c>
      <c r="EQ23" s="18">
        <v>0.1</v>
      </c>
      <c r="ER23" s="18">
        <v>-6.6</v>
      </c>
      <c r="ES23" s="18">
        <v>6.6</v>
      </c>
      <c r="ET23" s="18">
        <v>0</v>
      </c>
      <c r="EU23" s="18">
        <v>2.2000000000000002</v>
      </c>
      <c r="EV23" s="18">
        <v>-0.2</v>
      </c>
      <c r="EW23" s="18">
        <v>5</v>
      </c>
      <c r="EX23" s="18">
        <v>1.8</v>
      </c>
      <c r="EY23" s="18">
        <v>1.2</v>
      </c>
      <c r="EZ23" s="18">
        <v>0</v>
      </c>
      <c r="FA23" s="18">
        <v>0.2</v>
      </c>
      <c r="FB23" s="18">
        <v>1.2</v>
      </c>
      <c r="FC23" s="18">
        <v>2</v>
      </c>
      <c r="FD23" s="18">
        <v>12.6</v>
      </c>
      <c r="FE23" s="18">
        <v>7.4</v>
      </c>
      <c r="FF23" s="18">
        <v>3</v>
      </c>
      <c r="FG23" s="18">
        <v>2.6</v>
      </c>
      <c r="FH23" s="18">
        <v>2.2000000000000002</v>
      </c>
      <c r="FI23" s="18">
        <v>196.11099999999999</v>
      </c>
      <c r="FJ23" s="16"/>
      <c r="FK23" s="18">
        <v>1.3693900000000001</v>
      </c>
      <c r="FL23" s="18">
        <v>0</v>
      </c>
      <c r="FM23" s="18">
        <v>1.018</v>
      </c>
      <c r="FN23" s="18">
        <v>1</v>
      </c>
      <c r="FO23" s="18">
        <v>0.31207000000000001</v>
      </c>
      <c r="FP23" s="18">
        <v>0</v>
      </c>
      <c r="FQ23" s="18">
        <v>0.2</v>
      </c>
      <c r="FR23" s="18">
        <v>0.9</v>
      </c>
      <c r="FS23" s="18">
        <v>4.7994599999999998</v>
      </c>
    </row>
    <row r="24" spans="1:175" ht="24" customHeight="1" x14ac:dyDescent="0.3">
      <c r="A24" s="17" t="s">
        <v>43</v>
      </c>
      <c r="B24" s="17" t="s">
        <v>812</v>
      </c>
      <c r="C24" s="18">
        <v>-12.7</v>
      </c>
      <c r="D24" s="18">
        <v>24.9</v>
      </c>
      <c r="E24" s="18">
        <v>7.4</v>
      </c>
      <c r="F24" s="18"/>
      <c r="G24" s="18"/>
      <c r="H24" s="18">
        <v>-4.8</v>
      </c>
      <c r="I24" s="18">
        <v>14</v>
      </c>
      <c r="J24" s="18"/>
      <c r="K24" s="18"/>
      <c r="L24" s="18">
        <v>-20.8</v>
      </c>
      <c r="M24" s="18">
        <v>-29.4</v>
      </c>
      <c r="N24" s="18">
        <v>-3.1</v>
      </c>
      <c r="O24" s="18">
        <v>27.4</v>
      </c>
      <c r="P24" s="18">
        <v>7.1</v>
      </c>
      <c r="Q24" s="18">
        <v>4.5999999999999996</v>
      </c>
      <c r="R24" s="18">
        <v>7.7</v>
      </c>
      <c r="S24" s="18">
        <v>0.1</v>
      </c>
      <c r="T24" s="18"/>
      <c r="U24" s="18"/>
      <c r="V24" s="18"/>
      <c r="W24" s="18"/>
      <c r="X24" s="18">
        <v>0.9</v>
      </c>
      <c r="Y24" s="18">
        <v>1</v>
      </c>
      <c r="Z24" s="18">
        <v>0.1</v>
      </c>
      <c r="AA24" s="18"/>
      <c r="AB24" s="18">
        <v>-3.3</v>
      </c>
      <c r="AC24" s="18">
        <v>3.6</v>
      </c>
      <c r="AD24" s="18">
        <v>8.8000000000000007</v>
      </c>
      <c r="AE24" s="18"/>
      <c r="AF24" s="18"/>
      <c r="AG24" s="18"/>
      <c r="AH24" s="18"/>
      <c r="AI24" s="18">
        <v>-3.2</v>
      </c>
      <c r="AJ24" s="18">
        <v>-4.5</v>
      </c>
      <c r="AK24" s="18"/>
      <c r="AL24" s="18"/>
      <c r="AM24" s="18"/>
      <c r="AN24" s="18">
        <v>-1.7</v>
      </c>
      <c r="AO24" s="18">
        <v>0</v>
      </c>
      <c r="AP24" s="18">
        <v>0.1</v>
      </c>
      <c r="AQ24" s="18">
        <v>12.9</v>
      </c>
      <c r="AR24" s="18">
        <v>7.8</v>
      </c>
      <c r="AS24" s="18">
        <v>-0.5</v>
      </c>
      <c r="AT24" s="18">
        <v>1.8</v>
      </c>
      <c r="AU24" s="18">
        <v>1.1000000000000001</v>
      </c>
      <c r="AV24" s="18">
        <v>6.3</v>
      </c>
      <c r="AW24" s="18">
        <v>-19.3</v>
      </c>
      <c r="AX24" s="18">
        <v>-42.6</v>
      </c>
      <c r="AY24" s="18">
        <v>-2.2000000000000002</v>
      </c>
      <c r="AZ24" s="18">
        <v>-1</v>
      </c>
      <c r="BA24" s="18">
        <v>0</v>
      </c>
      <c r="BB24" s="18">
        <v>-1.8</v>
      </c>
      <c r="BC24" s="18">
        <v>5.4</v>
      </c>
      <c r="BD24" s="18">
        <v>0.5</v>
      </c>
      <c r="BE24" s="18">
        <v>0</v>
      </c>
      <c r="BF24" s="18">
        <v>-6.3</v>
      </c>
      <c r="BG24" s="18"/>
      <c r="BH24" s="18"/>
      <c r="BI24" s="18">
        <v>1.2</v>
      </c>
      <c r="BJ24" s="18"/>
      <c r="BK24" s="18"/>
      <c r="BL24" s="18">
        <v>-2.2000000000000002</v>
      </c>
      <c r="BM24" s="18"/>
      <c r="BN24" s="18"/>
      <c r="BO24" s="18"/>
      <c r="BP24" s="18">
        <v>-2.5</v>
      </c>
      <c r="BQ24" s="18">
        <v>-19.100000000000001</v>
      </c>
      <c r="BR24" s="18">
        <v>-17.2</v>
      </c>
      <c r="BS24" s="18">
        <v>-2.5</v>
      </c>
      <c r="BT24" s="18">
        <v>3.3</v>
      </c>
      <c r="BU24" s="18"/>
      <c r="BV24" s="18"/>
      <c r="BW24" s="18"/>
      <c r="BX24" s="18"/>
      <c r="BY24" s="18"/>
      <c r="BZ24" s="18"/>
      <c r="CA24" s="18"/>
      <c r="CB24" s="18">
        <v>0</v>
      </c>
      <c r="CC24" s="18">
        <v>-0.5</v>
      </c>
      <c r="CD24" s="18">
        <v>19</v>
      </c>
      <c r="CE24" s="18">
        <v>25.9</v>
      </c>
      <c r="CF24" s="18">
        <v>3.9</v>
      </c>
      <c r="CG24" s="18">
        <v>1.5</v>
      </c>
      <c r="CH24" s="18">
        <v>0</v>
      </c>
      <c r="CI24" s="18"/>
      <c r="CJ24" s="18"/>
      <c r="CK24" s="18"/>
      <c r="CL24" s="18">
        <v>17.7</v>
      </c>
      <c r="CM24" s="18">
        <v>20</v>
      </c>
      <c r="CN24" s="18">
        <v>-8.1</v>
      </c>
      <c r="CO24" s="18"/>
      <c r="CP24" s="18"/>
      <c r="CQ24" s="18"/>
      <c r="CR24" s="18"/>
      <c r="CS24" s="18"/>
      <c r="CT24" s="18">
        <v>-5.6</v>
      </c>
      <c r="CU24" s="18">
        <v>-9.1999999999999993</v>
      </c>
      <c r="CV24" s="18"/>
      <c r="CW24" s="18">
        <v>-14</v>
      </c>
      <c r="CX24" s="18">
        <v>0.7</v>
      </c>
      <c r="CY24" s="18">
        <v>-9.1999999999999993</v>
      </c>
      <c r="CZ24" s="18"/>
      <c r="DA24" s="18">
        <v>0.5</v>
      </c>
      <c r="DB24" s="18">
        <v>0.01</v>
      </c>
      <c r="DC24" s="18">
        <v>0</v>
      </c>
      <c r="DD24" s="18">
        <v>0</v>
      </c>
      <c r="DE24" s="18"/>
      <c r="DF24" s="18">
        <v>0</v>
      </c>
      <c r="DG24" s="18">
        <v>0.6</v>
      </c>
      <c r="DH24" s="18">
        <v>0</v>
      </c>
      <c r="DI24" s="18">
        <v>0.9</v>
      </c>
      <c r="DJ24" s="18">
        <v>0.1</v>
      </c>
      <c r="DK24" s="18">
        <v>0.5</v>
      </c>
      <c r="DL24" s="18"/>
      <c r="DM24" s="18">
        <v>-0.5</v>
      </c>
      <c r="DN24" s="18">
        <v>-0.6</v>
      </c>
      <c r="DO24" s="18">
        <v>-2.9</v>
      </c>
      <c r="DP24" s="18">
        <v>-1.9</v>
      </c>
      <c r="DQ24" s="18">
        <v>1.6</v>
      </c>
      <c r="DR24" s="18">
        <v>0.4</v>
      </c>
      <c r="DS24" s="18">
        <v>0.8</v>
      </c>
      <c r="DT24" s="18">
        <v>1.2</v>
      </c>
      <c r="DU24" s="18">
        <v>0.3</v>
      </c>
      <c r="DV24" s="18">
        <v>0.1</v>
      </c>
      <c r="DW24" s="18">
        <v>0.2</v>
      </c>
      <c r="DX24" s="18">
        <v>0.2</v>
      </c>
      <c r="DY24" s="18"/>
      <c r="DZ24" s="18">
        <v>-2</v>
      </c>
      <c r="EA24" s="18">
        <v>0.1</v>
      </c>
      <c r="EB24" s="18">
        <v>0.4</v>
      </c>
      <c r="EC24" s="18">
        <v>0.1</v>
      </c>
      <c r="ED24" s="18">
        <v>0.8</v>
      </c>
      <c r="EE24" s="18">
        <v>0.8</v>
      </c>
      <c r="EF24" s="18">
        <v>4</v>
      </c>
      <c r="EG24" s="18">
        <v>-0.1</v>
      </c>
      <c r="EH24" s="18">
        <v>-7.9</v>
      </c>
      <c r="EI24" s="18">
        <v>-9.6</v>
      </c>
      <c r="EJ24" s="18">
        <v>-1.2</v>
      </c>
      <c r="EK24" s="18">
        <v>-0.9</v>
      </c>
      <c r="EL24" s="18">
        <v>1.1000000000000001</v>
      </c>
      <c r="EM24" s="18">
        <v>0.1</v>
      </c>
      <c r="EN24" s="18">
        <v>1.8</v>
      </c>
      <c r="EO24" s="18">
        <v>0.1</v>
      </c>
      <c r="EP24" s="18">
        <v>0.1</v>
      </c>
      <c r="EQ24" s="18">
        <v>0.1</v>
      </c>
      <c r="ER24" s="18">
        <v>-6</v>
      </c>
      <c r="ES24" s="18">
        <v>0.7</v>
      </c>
      <c r="ET24" s="18">
        <v>0</v>
      </c>
      <c r="EU24" s="18">
        <v>2.2000000000000002</v>
      </c>
      <c r="EV24" s="18">
        <v>-0.2</v>
      </c>
      <c r="EW24" s="18">
        <v>0</v>
      </c>
      <c r="EX24" s="18">
        <v>3.6</v>
      </c>
      <c r="EY24" s="18">
        <v>0.8</v>
      </c>
      <c r="EZ24" s="18">
        <v>0</v>
      </c>
      <c r="FA24" s="18">
        <v>0.2</v>
      </c>
      <c r="FB24" s="18">
        <v>1</v>
      </c>
      <c r="FC24" s="18">
        <v>2.2000000000000002</v>
      </c>
      <c r="FD24" s="18">
        <v>11.8</v>
      </c>
      <c r="FE24" s="18">
        <v>6.7</v>
      </c>
      <c r="FF24" s="18">
        <v>3.3</v>
      </c>
      <c r="FG24" s="18">
        <v>1.9</v>
      </c>
      <c r="FH24" s="18">
        <v>2.4</v>
      </c>
      <c r="FI24" s="18">
        <v>9.31</v>
      </c>
      <c r="FJ24" s="16"/>
      <c r="FK24" s="18">
        <v>0.93196999999999997</v>
      </c>
      <c r="FL24" s="18">
        <v>0</v>
      </c>
      <c r="FM24" s="18">
        <v>0.74</v>
      </c>
      <c r="FN24" s="18">
        <v>0.9</v>
      </c>
      <c r="FO24" s="18">
        <v>0.29136000000000001</v>
      </c>
      <c r="FP24" s="18">
        <v>1E-4</v>
      </c>
      <c r="FQ24" s="18">
        <v>-0.1</v>
      </c>
      <c r="FR24" s="18">
        <v>0.8</v>
      </c>
      <c r="FS24" s="18">
        <v>3.5634299999999999</v>
      </c>
    </row>
    <row r="25" spans="1:175" ht="24" customHeight="1" x14ac:dyDescent="0.3">
      <c r="A25" s="17" t="s">
        <v>43</v>
      </c>
      <c r="B25" s="17" t="s">
        <v>813</v>
      </c>
      <c r="C25" s="18">
        <v>-14.4</v>
      </c>
      <c r="D25" s="18">
        <v>20.6</v>
      </c>
      <c r="E25" s="18">
        <v>7</v>
      </c>
      <c r="F25" s="18"/>
      <c r="G25" s="18"/>
      <c r="H25" s="18">
        <v>-4.5</v>
      </c>
      <c r="I25" s="18">
        <v>8.1</v>
      </c>
      <c r="J25" s="18"/>
      <c r="K25" s="18"/>
      <c r="L25" s="18">
        <v>-17.399999999999999</v>
      </c>
      <c r="M25" s="18">
        <v>-27.4</v>
      </c>
      <c r="N25" s="18">
        <v>-1.2</v>
      </c>
      <c r="O25" s="18">
        <v>31.4</v>
      </c>
      <c r="P25" s="18">
        <v>8.5</v>
      </c>
      <c r="Q25" s="18">
        <v>5</v>
      </c>
      <c r="R25" s="18">
        <v>3.4</v>
      </c>
      <c r="S25" s="18">
        <v>0</v>
      </c>
      <c r="T25" s="18"/>
      <c r="U25" s="18"/>
      <c r="V25" s="18"/>
      <c r="W25" s="18"/>
      <c r="X25" s="18">
        <v>-0.7</v>
      </c>
      <c r="Y25" s="18">
        <v>1</v>
      </c>
      <c r="Z25" s="18">
        <v>0</v>
      </c>
      <c r="AA25" s="18"/>
      <c r="AB25" s="18">
        <v>-3.4</v>
      </c>
      <c r="AC25" s="18">
        <v>3.8</v>
      </c>
      <c r="AD25" s="18">
        <v>5.2</v>
      </c>
      <c r="AE25" s="18"/>
      <c r="AF25" s="18"/>
      <c r="AG25" s="18"/>
      <c r="AH25" s="18"/>
      <c r="AI25" s="18">
        <v>-2</v>
      </c>
      <c r="AJ25" s="18">
        <v>-1.6</v>
      </c>
      <c r="AK25" s="18"/>
      <c r="AL25" s="18"/>
      <c r="AM25" s="18"/>
      <c r="AN25" s="18">
        <v>-1.4</v>
      </c>
      <c r="AO25" s="18">
        <v>-0.3</v>
      </c>
      <c r="AP25" s="18">
        <v>1.1000000000000001</v>
      </c>
      <c r="AQ25" s="18">
        <v>13</v>
      </c>
      <c r="AR25" s="18">
        <v>8.5</v>
      </c>
      <c r="AS25" s="18">
        <v>-0.4</v>
      </c>
      <c r="AT25" s="18">
        <v>1.8</v>
      </c>
      <c r="AU25" s="18">
        <v>1.2</v>
      </c>
      <c r="AV25" s="18">
        <v>7.3</v>
      </c>
      <c r="AW25" s="18">
        <v>-18.2</v>
      </c>
      <c r="AX25" s="18">
        <v>-41</v>
      </c>
      <c r="AY25" s="18">
        <v>-0.9</v>
      </c>
      <c r="AZ25" s="18">
        <v>-0.8</v>
      </c>
      <c r="BA25" s="18">
        <v>0</v>
      </c>
      <c r="BB25" s="18">
        <v>-2.1</v>
      </c>
      <c r="BC25" s="18">
        <v>5.3</v>
      </c>
      <c r="BD25" s="18">
        <v>0.5</v>
      </c>
      <c r="BE25" s="18">
        <v>0</v>
      </c>
      <c r="BF25" s="18">
        <v>-8.8000000000000007</v>
      </c>
      <c r="BG25" s="18"/>
      <c r="BH25" s="18"/>
      <c r="BI25" s="18">
        <v>2.2999999999999998</v>
      </c>
      <c r="BJ25" s="18"/>
      <c r="BK25" s="18"/>
      <c r="BL25" s="18">
        <v>-1.9</v>
      </c>
      <c r="BM25" s="18"/>
      <c r="BN25" s="18"/>
      <c r="BO25" s="18"/>
      <c r="BP25" s="18">
        <v>0.1</v>
      </c>
      <c r="BQ25" s="18">
        <v>-18</v>
      </c>
      <c r="BR25" s="18">
        <v>-16.3</v>
      </c>
      <c r="BS25" s="18">
        <v>-1.6</v>
      </c>
      <c r="BT25" s="18">
        <v>4.3</v>
      </c>
      <c r="BU25" s="18"/>
      <c r="BV25" s="18"/>
      <c r="BW25" s="18"/>
      <c r="BX25" s="18"/>
      <c r="BY25" s="18"/>
      <c r="BZ25" s="18"/>
      <c r="CA25" s="18"/>
      <c r="CB25" s="18">
        <v>0</v>
      </c>
      <c r="CC25" s="18">
        <v>-0.6</v>
      </c>
      <c r="CD25" s="18">
        <v>19.600000000000001</v>
      </c>
      <c r="CE25" s="18">
        <v>26</v>
      </c>
      <c r="CF25" s="18">
        <v>8.6999999999999993</v>
      </c>
      <c r="CG25" s="18">
        <v>1.5</v>
      </c>
      <c r="CH25" s="18">
        <v>0</v>
      </c>
      <c r="CI25" s="18"/>
      <c r="CJ25" s="18"/>
      <c r="CK25" s="18"/>
      <c r="CL25" s="18">
        <v>22.4</v>
      </c>
      <c r="CM25" s="18">
        <v>24.6</v>
      </c>
      <c r="CN25" s="18">
        <v>-1</v>
      </c>
      <c r="CO25" s="18"/>
      <c r="CP25" s="18"/>
      <c r="CQ25" s="18"/>
      <c r="CR25" s="18"/>
      <c r="CS25" s="18"/>
      <c r="CT25" s="18">
        <v>-3.5</v>
      </c>
      <c r="CU25" s="18">
        <v>-7.9</v>
      </c>
      <c r="CV25" s="18"/>
      <c r="CW25" s="18">
        <v>-15.6</v>
      </c>
      <c r="CX25" s="18">
        <v>2.1</v>
      </c>
      <c r="CY25" s="18">
        <v>-9</v>
      </c>
      <c r="CZ25" s="18"/>
      <c r="DA25" s="18">
        <v>0.5</v>
      </c>
      <c r="DB25" s="18">
        <v>8.9999999999999993E-3</v>
      </c>
      <c r="DC25" s="18">
        <v>0</v>
      </c>
      <c r="DD25" s="18">
        <v>0</v>
      </c>
      <c r="DE25" s="18"/>
      <c r="DF25" s="18">
        <v>0</v>
      </c>
      <c r="DG25" s="18">
        <v>0.6</v>
      </c>
      <c r="DH25" s="18">
        <v>-0.1</v>
      </c>
      <c r="DI25" s="18">
        <v>0.8</v>
      </c>
      <c r="DJ25" s="18">
        <v>0.1</v>
      </c>
      <c r="DK25" s="18">
        <v>0.5</v>
      </c>
      <c r="DL25" s="18"/>
      <c r="DM25" s="18">
        <v>-0.8</v>
      </c>
      <c r="DN25" s="18">
        <v>-1.4</v>
      </c>
      <c r="DO25" s="18">
        <v>-3.7</v>
      </c>
      <c r="DP25" s="18">
        <v>-3.7</v>
      </c>
      <c r="DQ25" s="18">
        <v>1.6</v>
      </c>
      <c r="DR25" s="18">
        <v>0.4</v>
      </c>
      <c r="DS25" s="18">
        <v>0.8</v>
      </c>
      <c r="DT25" s="18">
        <v>1.2</v>
      </c>
      <c r="DU25" s="18">
        <v>0.3</v>
      </c>
      <c r="DV25" s="18">
        <v>0.1</v>
      </c>
      <c r="DW25" s="18">
        <v>0.2</v>
      </c>
      <c r="DX25" s="18">
        <v>0.2</v>
      </c>
      <c r="DY25" s="18"/>
      <c r="DZ25" s="18">
        <v>-2.1</v>
      </c>
      <c r="EA25" s="18">
        <v>0.2</v>
      </c>
      <c r="EB25" s="18">
        <v>0.4</v>
      </c>
      <c r="EC25" s="18">
        <v>0.2</v>
      </c>
      <c r="ED25" s="18">
        <v>0.9</v>
      </c>
      <c r="EE25" s="18">
        <v>0.8</v>
      </c>
      <c r="EF25" s="18">
        <v>4</v>
      </c>
      <c r="EG25" s="18">
        <v>0.4</v>
      </c>
      <c r="EH25" s="18">
        <v>-8.8000000000000007</v>
      </c>
      <c r="EI25" s="18">
        <v>-10.199999999999999</v>
      </c>
      <c r="EJ25" s="18">
        <v>-1.3</v>
      </c>
      <c r="EK25" s="18">
        <v>0</v>
      </c>
      <c r="EL25" s="18">
        <v>1.1000000000000001</v>
      </c>
      <c r="EM25" s="18">
        <v>0.1</v>
      </c>
      <c r="EN25" s="18">
        <v>1.8</v>
      </c>
      <c r="EO25" s="18">
        <v>0.1</v>
      </c>
      <c r="EP25" s="18">
        <v>0.1</v>
      </c>
      <c r="EQ25" s="18">
        <v>0.1</v>
      </c>
      <c r="ER25" s="18">
        <v>-7.2</v>
      </c>
      <c r="ES25" s="18">
        <v>0.8</v>
      </c>
      <c r="ET25" s="18">
        <v>0</v>
      </c>
      <c r="EU25" s="18">
        <v>1</v>
      </c>
      <c r="EV25" s="18">
        <v>-0.2</v>
      </c>
      <c r="EW25" s="18">
        <v>0</v>
      </c>
      <c r="EX25" s="18">
        <v>3.7</v>
      </c>
      <c r="EY25" s="18">
        <v>-1.3</v>
      </c>
      <c r="EZ25" s="18">
        <v>0</v>
      </c>
      <c r="FA25" s="18">
        <v>0.2</v>
      </c>
      <c r="FB25" s="18">
        <v>1</v>
      </c>
      <c r="FC25" s="18">
        <v>2.2000000000000002</v>
      </c>
      <c r="FD25" s="18">
        <v>12.1</v>
      </c>
      <c r="FE25" s="18">
        <v>6.9</v>
      </c>
      <c r="FF25" s="18">
        <v>3.7</v>
      </c>
      <c r="FG25" s="18">
        <v>1.6</v>
      </c>
      <c r="FH25" s="18">
        <v>2.6</v>
      </c>
      <c r="FI25" s="18">
        <v>34.908999999999999</v>
      </c>
      <c r="FJ25" s="16"/>
      <c r="FK25" s="18">
        <v>1.32955</v>
      </c>
      <c r="FL25" s="18">
        <v>0</v>
      </c>
      <c r="FM25" s="18">
        <v>1.08</v>
      </c>
      <c r="FN25" s="18">
        <v>1</v>
      </c>
      <c r="FO25" s="18">
        <v>0.28897</v>
      </c>
      <c r="FP25" s="18">
        <v>0</v>
      </c>
      <c r="FQ25" s="18">
        <v>0.2</v>
      </c>
      <c r="FR25" s="18">
        <v>0.7</v>
      </c>
      <c r="FS25" s="18">
        <v>4.5985199999999997</v>
      </c>
    </row>
    <row r="26" spans="1:175" ht="24" customHeight="1" x14ac:dyDescent="0.3">
      <c r="A26" s="19" t="s">
        <v>43</v>
      </c>
      <c r="B26" s="19" t="s">
        <v>814</v>
      </c>
      <c r="C26" s="20">
        <v>-17.3</v>
      </c>
      <c r="D26" s="20">
        <v>35.299999999999997</v>
      </c>
      <c r="E26" s="20">
        <v>8.9</v>
      </c>
      <c r="F26" s="20"/>
      <c r="G26" s="20"/>
      <c r="H26" s="20">
        <v>-1.4</v>
      </c>
      <c r="I26" s="20">
        <v>22.2</v>
      </c>
      <c r="J26" s="20"/>
      <c r="K26" s="20"/>
      <c r="L26" s="20">
        <v>-12.9</v>
      </c>
      <c r="M26" s="20">
        <v>-19.399999999999999</v>
      </c>
      <c r="N26" s="20">
        <v>7.5</v>
      </c>
      <c r="O26" s="20">
        <v>37.4</v>
      </c>
      <c r="P26" s="20">
        <v>11.5</v>
      </c>
      <c r="Q26" s="20">
        <v>6.9</v>
      </c>
      <c r="R26" s="20">
        <v>-0.7</v>
      </c>
      <c r="S26" s="20">
        <v>0.1</v>
      </c>
      <c r="T26" s="20"/>
      <c r="U26" s="20"/>
      <c r="V26" s="20"/>
      <c r="W26" s="20"/>
      <c r="X26" s="20">
        <v>5.3</v>
      </c>
      <c r="Y26" s="20">
        <v>1.6</v>
      </c>
      <c r="Z26" s="20">
        <v>0.5</v>
      </c>
      <c r="AA26" s="20"/>
      <c r="AB26" s="20">
        <v>-3.4</v>
      </c>
      <c r="AC26" s="20">
        <v>3.6</v>
      </c>
      <c r="AD26" s="20">
        <v>9</v>
      </c>
      <c r="AE26" s="20"/>
      <c r="AF26" s="20"/>
      <c r="AG26" s="20"/>
      <c r="AH26" s="20"/>
      <c r="AI26" s="20">
        <v>-0.1</v>
      </c>
      <c r="AJ26" s="20">
        <v>-2.2000000000000002</v>
      </c>
      <c r="AK26" s="20"/>
      <c r="AL26" s="20"/>
      <c r="AM26" s="20"/>
      <c r="AN26" s="20">
        <v>-1.2</v>
      </c>
      <c r="AO26" s="20">
        <v>-2.2000000000000002</v>
      </c>
      <c r="AP26" s="20">
        <v>1.7</v>
      </c>
      <c r="AQ26" s="20">
        <v>12.9</v>
      </c>
      <c r="AR26" s="20">
        <v>9.5</v>
      </c>
      <c r="AS26" s="20">
        <v>-0.4</v>
      </c>
      <c r="AT26" s="20">
        <v>1.8</v>
      </c>
      <c r="AU26" s="20">
        <v>0.7</v>
      </c>
      <c r="AV26" s="20">
        <v>13.5</v>
      </c>
      <c r="AW26" s="20">
        <v>-12.1</v>
      </c>
      <c r="AX26" s="20">
        <v>-35.6</v>
      </c>
      <c r="AY26" s="20">
        <v>-0.2</v>
      </c>
      <c r="AZ26" s="20">
        <v>-0.7</v>
      </c>
      <c r="BA26" s="20">
        <v>0.3</v>
      </c>
      <c r="BB26" s="20">
        <v>-0.2</v>
      </c>
      <c r="BC26" s="20">
        <v>7.5</v>
      </c>
      <c r="BD26" s="20">
        <v>0.5</v>
      </c>
      <c r="BE26" s="20">
        <v>0</v>
      </c>
      <c r="BF26" s="20">
        <v>-2.5</v>
      </c>
      <c r="BG26" s="20"/>
      <c r="BH26" s="20"/>
      <c r="BI26" s="20">
        <v>4.5999999999999996</v>
      </c>
      <c r="BJ26" s="20"/>
      <c r="BK26" s="20"/>
      <c r="BL26" s="20">
        <v>3.3</v>
      </c>
      <c r="BM26" s="20"/>
      <c r="BN26" s="20"/>
      <c r="BO26" s="20"/>
      <c r="BP26" s="20">
        <v>3.8</v>
      </c>
      <c r="BQ26" s="20">
        <v>-15.7</v>
      </c>
      <c r="BR26" s="20">
        <v>-13.9</v>
      </c>
      <c r="BS26" s="20">
        <v>1.7</v>
      </c>
      <c r="BT26" s="20">
        <v>7</v>
      </c>
      <c r="BU26" s="20"/>
      <c r="BV26" s="20"/>
      <c r="BW26" s="20"/>
      <c r="BX26" s="20"/>
      <c r="BY26" s="20"/>
      <c r="BZ26" s="20"/>
      <c r="CA26" s="20"/>
      <c r="CB26" s="20">
        <v>0</v>
      </c>
      <c r="CC26" s="20">
        <v>-0.6</v>
      </c>
      <c r="CD26" s="20">
        <v>35.9</v>
      </c>
      <c r="CE26" s="20">
        <v>25.7</v>
      </c>
      <c r="CF26" s="20">
        <v>9</v>
      </c>
      <c r="CG26" s="20">
        <v>1.8</v>
      </c>
      <c r="CH26" s="20">
        <v>0</v>
      </c>
      <c r="CI26" s="20"/>
      <c r="CJ26" s="20"/>
      <c r="CK26" s="20"/>
      <c r="CL26" s="20">
        <v>29.9</v>
      </c>
      <c r="CM26" s="20">
        <v>32.1</v>
      </c>
      <c r="CN26" s="20">
        <v>9.6999999999999993</v>
      </c>
      <c r="CO26" s="20"/>
      <c r="CP26" s="20"/>
      <c r="CQ26" s="20"/>
      <c r="CR26" s="20"/>
      <c r="CS26" s="20"/>
      <c r="CT26" s="20">
        <v>-1.3</v>
      </c>
      <c r="CU26" s="20">
        <v>-6.6</v>
      </c>
      <c r="CV26" s="20"/>
      <c r="CW26" s="20">
        <v>-13.3</v>
      </c>
      <c r="CX26" s="20">
        <v>5.0999999999999996</v>
      </c>
      <c r="CY26" s="20">
        <v>-8.4</v>
      </c>
      <c r="CZ26" s="20"/>
      <c r="DA26" s="20">
        <v>0.5</v>
      </c>
      <c r="DB26" s="20">
        <v>8.9999999999999993E-3</v>
      </c>
      <c r="DC26" s="20">
        <v>0</v>
      </c>
      <c r="DD26" s="20">
        <v>0</v>
      </c>
      <c r="DE26" s="20"/>
      <c r="DF26" s="20">
        <v>0</v>
      </c>
      <c r="DG26" s="20">
        <v>0.6</v>
      </c>
      <c r="DH26" s="20">
        <v>0.1</v>
      </c>
      <c r="DI26" s="20">
        <v>0.7</v>
      </c>
      <c r="DJ26" s="20">
        <v>0</v>
      </c>
      <c r="DK26" s="20">
        <v>0.5</v>
      </c>
      <c r="DL26" s="20"/>
      <c r="DM26" s="20">
        <v>-0.8</v>
      </c>
      <c r="DN26" s="20">
        <v>-1.6</v>
      </c>
      <c r="DO26" s="20">
        <v>-3.9</v>
      </c>
      <c r="DP26" s="20">
        <v>-3.9</v>
      </c>
      <c r="DQ26" s="20">
        <v>1.6</v>
      </c>
      <c r="DR26" s="20">
        <v>0.4</v>
      </c>
      <c r="DS26" s="20">
        <v>0.8</v>
      </c>
      <c r="DT26" s="20">
        <v>1.2</v>
      </c>
      <c r="DU26" s="20">
        <v>-0.1</v>
      </c>
      <c r="DV26" s="20">
        <v>0.1</v>
      </c>
      <c r="DW26" s="20">
        <v>0.2</v>
      </c>
      <c r="DX26" s="20">
        <v>0.3</v>
      </c>
      <c r="DY26" s="20"/>
      <c r="DZ26" s="20">
        <v>-2.1</v>
      </c>
      <c r="EA26" s="20">
        <v>0.2</v>
      </c>
      <c r="EB26" s="20">
        <v>0.4</v>
      </c>
      <c r="EC26" s="20">
        <v>0.2</v>
      </c>
      <c r="ED26" s="20">
        <v>1.1000000000000001</v>
      </c>
      <c r="EE26" s="20">
        <v>0.8</v>
      </c>
      <c r="EF26" s="20">
        <v>4</v>
      </c>
      <c r="EG26" s="20">
        <v>1.4</v>
      </c>
      <c r="EH26" s="20">
        <v>-7.6</v>
      </c>
      <c r="EI26" s="20">
        <v>-9</v>
      </c>
      <c r="EJ26" s="20">
        <v>-1.1000000000000001</v>
      </c>
      <c r="EK26" s="20">
        <v>-1</v>
      </c>
      <c r="EL26" s="20">
        <v>1.1000000000000001</v>
      </c>
      <c r="EM26" s="20">
        <v>0.1</v>
      </c>
      <c r="EN26" s="20">
        <v>2</v>
      </c>
      <c r="EO26" s="20">
        <v>0.1</v>
      </c>
      <c r="EP26" s="20">
        <v>0.1</v>
      </c>
      <c r="EQ26" s="20">
        <v>0.1</v>
      </c>
      <c r="ER26" s="20">
        <v>-6.5</v>
      </c>
      <c r="ES26" s="20">
        <v>0.7</v>
      </c>
      <c r="ET26" s="20">
        <v>0.1</v>
      </c>
      <c r="EU26" s="20">
        <v>-1.9</v>
      </c>
      <c r="EV26" s="20">
        <v>-0.2</v>
      </c>
      <c r="EW26" s="20">
        <v>0</v>
      </c>
      <c r="EX26" s="20">
        <v>3.7</v>
      </c>
      <c r="EY26" s="20">
        <v>-3.4</v>
      </c>
      <c r="EZ26" s="20">
        <v>0</v>
      </c>
      <c r="FA26" s="20">
        <v>0.2</v>
      </c>
      <c r="FB26" s="20">
        <v>1.3</v>
      </c>
      <c r="FC26" s="20">
        <v>2.2000000000000002</v>
      </c>
      <c r="FD26" s="20">
        <v>14</v>
      </c>
      <c r="FE26" s="20">
        <v>8.8000000000000007</v>
      </c>
      <c r="FF26" s="20">
        <v>4.0999999999999996</v>
      </c>
      <c r="FG26" s="20">
        <v>2.7</v>
      </c>
      <c r="FH26" s="20">
        <v>2</v>
      </c>
      <c r="FI26" s="20">
        <v>210.809</v>
      </c>
      <c r="FJ26" s="16"/>
      <c r="FK26" s="20">
        <v>1.36252</v>
      </c>
      <c r="FL26" s="20">
        <v>0</v>
      </c>
      <c r="FM26" s="20">
        <v>1.238</v>
      </c>
      <c r="FN26" s="20">
        <v>1</v>
      </c>
      <c r="FO26" s="20">
        <v>0.28621999999999997</v>
      </c>
      <c r="FP26" s="20">
        <v>0</v>
      </c>
      <c r="FQ26" s="20">
        <v>1.2</v>
      </c>
      <c r="FR26" s="20">
        <v>0.8</v>
      </c>
      <c r="FS26" s="20">
        <v>5.8867399999999996</v>
      </c>
    </row>
    <row r="27" spans="1:175" ht="24" customHeight="1" x14ac:dyDescent="0.3">
      <c r="A27" s="14" t="s">
        <v>43</v>
      </c>
      <c r="B27" s="14" t="s">
        <v>815</v>
      </c>
      <c r="C27" s="15">
        <v>-16</v>
      </c>
      <c r="D27" s="15">
        <v>48.2</v>
      </c>
      <c r="E27" s="15">
        <v>11.4</v>
      </c>
      <c r="F27" s="15"/>
      <c r="G27" s="15"/>
      <c r="H27" s="15">
        <v>-2.4</v>
      </c>
      <c r="I27" s="15">
        <v>20.2</v>
      </c>
      <c r="J27" s="15"/>
      <c r="K27" s="15"/>
      <c r="L27" s="15">
        <v>-7.2</v>
      </c>
      <c r="M27" s="15">
        <v>-15.9</v>
      </c>
      <c r="N27" s="15">
        <v>10.9</v>
      </c>
      <c r="O27" s="15">
        <v>43.5</v>
      </c>
      <c r="P27" s="15">
        <v>16.5</v>
      </c>
      <c r="Q27" s="15">
        <v>10.5</v>
      </c>
      <c r="R27" s="15">
        <v>35.9</v>
      </c>
      <c r="S27" s="15">
        <v>0.1</v>
      </c>
      <c r="T27" s="15"/>
      <c r="U27" s="15"/>
      <c r="V27" s="15"/>
      <c r="W27" s="15"/>
      <c r="X27" s="15">
        <v>6</v>
      </c>
      <c r="Y27" s="15">
        <v>2.1</v>
      </c>
      <c r="Z27" s="15">
        <v>0.7</v>
      </c>
      <c r="AA27" s="15"/>
      <c r="AB27" s="15">
        <v>-3.4</v>
      </c>
      <c r="AC27" s="15">
        <v>5.5</v>
      </c>
      <c r="AD27" s="15">
        <v>10.3</v>
      </c>
      <c r="AE27" s="15"/>
      <c r="AF27" s="15"/>
      <c r="AG27" s="15"/>
      <c r="AH27" s="15"/>
      <c r="AI27" s="15">
        <v>1.2</v>
      </c>
      <c r="AJ27" s="15">
        <v>5.8</v>
      </c>
      <c r="AK27" s="15"/>
      <c r="AL27" s="15"/>
      <c r="AM27" s="15"/>
      <c r="AN27" s="15">
        <v>-1.1000000000000001</v>
      </c>
      <c r="AO27" s="15">
        <v>4.0999999999999996</v>
      </c>
      <c r="AP27" s="15">
        <v>2.8</v>
      </c>
      <c r="AQ27" s="15">
        <v>15.7</v>
      </c>
      <c r="AR27" s="15">
        <v>11.7</v>
      </c>
      <c r="AS27" s="15">
        <v>-0.3</v>
      </c>
      <c r="AT27" s="15">
        <v>1.8</v>
      </c>
      <c r="AU27" s="15">
        <v>0.1</v>
      </c>
      <c r="AV27" s="15">
        <v>23.1</v>
      </c>
      <c r="AW27" s="15">
        <v>2.2000000000000002</v>
      </c>
      <c r="AX27" s="15">
        <v>-25.9</v>
      </c>
      <c r="AY27" s="15">
        <v>3.1</v>
      </c>
      <c r="AZ27" s="15">
        <v>-0.6</v>
      </c>
      <c r="BA27" s="15">
        <v>0.3</v>
      </c>
      <c r="BB27" s="15">
        <v>-0.7</v>
      </c>
      <c r="BC27" s="15">
        <v>5.2</v>
      </c>
      <c r="BD27" s="15">
        <v>0.5</v>
      </c>
      <c r="BE27" s="15">
        <v>0</v>
      </c>
      <c r="BF27" s="15">
        <v>-8.1999999999999993</v>
      </c>
      <c r="BG27" s="15"/>
      <c r="BH27" s="15"/>
      <c r="BI27" s="15">
        <v>2.8</v>
      </c>
      <c r="BJ27" s="15"/>
      <c r="BK27" s="15"/>
      <c r="BL27" s="15">
        <v>-0.8</v>
      </c>
      <c r="BM27" s="15"/>
      <c r="BN27" s="15"/>
      <c r="BO27" s="15"/>
      <c r="BP27" s="15">
        <v>8.3000000000000007</v>
      </c>
      <c r="BQ27" s="15">
        <v>-11</v>
      </c>
      <c r="BR27" s="15">
        <v>-9.1</v>
      </c>
      <c r="BS27" s="15">
        <v>6.8</v>
      </c>
      <c r="BT27" s="15">
        <v>12.4</v>
      </c>
      <c r="BU27" s="15"/>
      <c r="BV27" s="15"/>
      <c r="BW27" s="15"/>
      <c r="BX27" s="15"/>
      <c r="BY27" s="15"/>
      <c r="BZ27" s="15"/>
      <c r="CA27" s="15"/>
      <c r="CB27" s="15">
        <v>0</v>
      </c>
      <c r="CC27" s="15">
        <v>-0.6</v>
      </c>
      <c r="CD27" s="15">
        <v>53.9</v>
      </c>
      <c r="CE27" s="15">
        <v>36.6</v>
      </c>
      <c r="CF27" s="15">
        <v>14.9</v>
      </c>
      <c r="CG27" s="15">
        <v>5.7</v>
      </c>
      <c r="CH27" s="15">
        <v>4.0999999999999996</v>
      </c>
      <c r="CI27" s="15"/>
      <c r="CJ27" s="15"/>
      <c r="CK27" s="15"/>
      <c r="CL27" s="15">
        <v>30.2</v>
      </c>
      <c r="CM27" s="15">
        <v>32.5</v>
      </c>
      <c r="CN27" s="15">
        <v>10.4</v>
      </c>
      <c r="CO27" s="15"/>
      <c r="CP27" s="15"/>
      <c r="CQ27" s="15"/>
      <c r="CR27" s="15"/>
      <c r="CS27" s="15"/>
      <c r="CT27" s="15">
        <v>9.3000000000000007</v>
      </c>
      <c r="CU27" s="15">
        <v>-0.4</v>
      </c>
      <c r="CV27" s="15"/>
      <c r="CW27" s="15">
        <v>-10.5</v>
      </c>
      <c r="CX27" s="15">
        <v>6.1</v>
      </c>
      <c r="CY27" s="15">
        <v>-8.5</v>
      </c>
      <c r="CZ27" s="15"/>
      <c r="DA27" s="15">
        <v>0.5</v>
      </c>
      <c r="DB27" s="15">
        <v>1.2999999999999999E-2</v>
      </c>
      <c r="DC27" s="15">
        <v>0</v>
      </c>
      <c r="DD27" s="15">
        <v>0</v>
      </c>
      <c r="DE27" s="15"/>
      <c r="DF27" s="15">
        <v>-0.2</v>
      </c>
      <c r="DG27" s="15">
        <v>0.7</v>
      </c>
      <c r="DH27" s="15">
        <v>-0.2</v>
      </c>
      <c r="DI27" s="15">
        <v>0.9</v>
      </c>
      <c r="DJ27" s="15">
        <v>0.1</v>
      </c>
      <c r="DK27" s="15">
        <v>0.6</v>
      </c>
      <c r="DL27" s="15"/>
      <c r="DM27" s="15">
        <v>-0.8</v>
      </c>
      <c r="DN27" s="15">
        <v>-1.6</v>
      </c>
      <c r="DO27" s="15">
        <v>-3.4</v>
      </c>
      <c r="DP27" s="15">
        <v>-2.6</v>
      </c>
      <c r="DQ27" s="15">
        <v>1.6</v>
      </c>
      <c r="DR27" s="15">
        <v>0.4</v>
      </c>
      <c r="DS27" s="15">
        <v>0.8</v>
      </c>
      <c r="DT27" s="15">
        <v>1.2</v>
      </c>
      <c r="DU27" s="15">
        <v>-1.7</v>
      </c>
      <c r="DV27" s="15">
        <v>0</v>
      </c>
      <c r="DW27" s="15">
        <v>0.2</v>
      </c>
      <c r="DX27" s="15">
        <v>0.3</v>
      </c>
      <c r="DY27" s="15"/>
      <c r="DZ27" s="15">
        <v>-2</v>
      </c>
      <c r="EA27" s="15">
        <v>0</v>
      </c>
      <c r="EB27" s="15">
        <v>0.4</v>
      </c>
      <c r="EC27" s="15">
        <v>0.2</v>
      </c>
      <c r="ED27" s="15">
        <v>1.2</v>
      </c>
      <c r="EE27" s="15">
        <v>0.8</v>
      </c>
      <c r="EF27" s="15">
        <v>4</v>
      </c>
      <c r="EG27" s="15">
        <v>2.1</v>
      </c>
      <c r="EH27" s="15">
        <v>-8.6999999999999993</v>
      </c>
      <c r="EI27" s="15">
        <v>-9.6999999999999993</v>
      </c>
      <c r="EJ27" s="15">
        <v>-1.3</v>
      </c>
      <c r="EK27" s="15">
        <v>-1.1000000000000001</v>
      </c>
      <c r="EL27" s="15">
        <v>1.1000000000000001</v>
      </c>
      <c r="EM27" s="15">
        <v>0</v>
      </c>
      <c r="EN27" s="15">
        <v>2</v>
      </c>
      <c r="EO27" s="15">
        <v>0.1</v>
      </c>
      <c r="EP27" s="15">
        <v>0.1</v>
      </c>
      <c r="EQ27" s="15">
        <v>0.1</v>
      </c>
      <c r="ER27" s="15">
        <v>-6.5</v>
      </c>
      <c r="ES27" s="15">
        <v>0</v>
      </c>
      <c r="ET27" s="15">
        <v>0.5</v>
      </c>
      <c r="EU27" s="15">
        <v>-2.1</v>
      </c>
      <c r="EV27" s="15">
        <v>-0.2</v>
      </c>
      <c r="EW27" s="15">
        <v>0</v>
      </c>
      <c r="EX27" s="15">
        <v>3.6</v>
      </c>
      <c r="EY27" s="15">
        <v>-3.7</v>
      </c>
      <c r="EZ27" s="15">
        <v>0.3</v>
      </c>
      <c r="FA27" s="15">
        <v>0.2</v>
      </c>
      <c r="FB27" s="15">
        <v>1.4</v>
      </c>
      <c r="FC27" s="15">
        <v>2.2000000000000002</v>
      </c>
      <c r="FD27" s="15">
        <v>12.7</v>
      </c>
      <c r="FE27" s="15">
        <v>7.6</v>
      </c>
      <c r="FF27" s="15">
        <v>3.6</v>
      </c>
      <c r="FG27" s="15">
        <v>2.8</v>
      </c>
      <c r="FH27" s="15">
        <v>3.6</v>
      </c>
      <c r="FI27" s="15">
        <v>422.91300000000001</v>
      </c>
      <c r="FJ27" s="16"/>
      <c r="FK27" s="15">
        <v>1.78444</v>
      </c>
      <c r="FL27" s="15">
        <v>0</v>
      </c>
      <c r="FM27" s="15">
        <v>1.6819999999999999</v>
      </c>
      <c r="FN27" s="15">
        <v>1</v>
      </c>
      <c r="FO27" s="15">
        <v>0.28144999999999998</v>
      </c>
      <c r="FP27" s="15">
        <v>0</v>
      </c>
      <c r="FQ27" s="15">
        <v>1.4</v>
      </c>
      <c r="FR27" s="15">
        <v>0.6</v>
      </c>
      <c r="FS27" s="15">
        <v>6.7478899999999999</v>
      </c>
    </row>
    <row r="28" spans="1:175" ht="24" customHeight="1" x14ac:dyDescent="0.3">
      <c r="A28" s="17" t="s">
        <v>43</v>
      </c>
      <c r="B28" s="17" t="s">
        <v>816</v>
      </c>
      <c r="C28" s="18">
        <v>-13</v>
      </c>
      <c r="D28" s="18">
        <v>57.1</v>
      </c>
      <c r="E28" s="18">
        <v>12.7</v>
      </c>
      <c r="F28" s="18"/>
      <c r="G28" s="18"/>
      <c r="H28" s="18">
        <v>-3.3</v>
      </c>
      <c r="I28" s="18">
        <v>12.1</v>
      </c>
      <c r="J28" s="18"/>
      <c r="K28" s="18"/>
      <c r="L28" s="18">
        <v>-4.8</v>
      </c>
      <c r="M28" s="18">
        <v>-14.5</v>
      </c>
      <c r="N28" s="18">
        <v>12.1</v>
      </c>
      <c r="O28" s="18">
        <v>46.6</v>
      </c>
      <c r="P28" s="18">
        <v>18</v>
      </c>
      <c r="Q28" s="18">
        <v>11.7</v>
      </c>
      <c r="R28" s="18">
        <v>41</v>
      </c>
      <c r="S28" s="18">
        <v>0</v>
      </c>
      <c r="T28" s="18"/>
      <c r="U28" s="18"/>
      <c r="V28" s="18"/>
      <c r="W28" s="18"/>
      <c r="X28" s="18">
        <v>10.6</v>
      </c>
      <c r="Y28" s="18">
        <v>2.1</v>
      </c>
      <c r="Z28" s="18">
        <v>0.9</v>
      </c>
      <c r="AA28" s="18"/>
      <c r="AB28" s="18">
        <v>-3.5</v>
      </c>
      <c r="AC28" s="18">
        <v>5.3</v>
      </c>
      <c r="AD28" s="18">
        <v>13.4</v>
      </c>
      <c r="AE28" s="18"/>
      <c r="AF28" s="18"/>
      <c r="AG28" s="18"/>
      <c r="AH28" s="18"/>
      <c r="AI28" s="18">
        <v>3.8</v>
      </c>
      <c r="AJ28" s="18">
        <v>5.0999999999999996</v>
      </c>
      <c r="AK28" s="18"/>
      <c r="AL28" s="18"/>
      <c r="AM28" s="18"/>
      <c r="AN28" s="18">
        <v>-1</v>
      </c>
      <c r="AO28" s="18">
        <v>5.9</v>
      </c>
      <c r="AP28" s="18">
        <v>3.2</v>
      </c>
      <c r="AQ28" s="18">
        <v>20</v>
      </c>
      <c r="AR28" s="18">
        <v>11.6</v>
      </c>
      <c r="AS28" s="18">
        <v>-0.4</v>
      </c>
      <c r="AT28" s="18">
        <v>1.8</v>
      </c>
      <c r="AU28" s="18">
        <v>0.2</v>
      </c>
      <c r="AV28" s="18">
        <v>25.3</v>
      </c>
      <c r="AW28" s="18">
        <v>4.5</v>
      </c>
      <c r="AX28" s="18">
        <v>-38.299999999999997</v>
      </c>
      <c r="AY28" s="18">
        <v>4.8</v>
      </c>
      <c r="AZ28" s="18">
        <v>-0.4</v>
      </c>
      <c r="BA28" s="18">
        <v>0.5</v>
      </c>
      <c r="BB28" s="18">
        <v>-0.6</v>
      </c>
      <c r="BC28" s="18">
        <v>0.7</v>
      </c>
      <c r="BD28" s="18">
        <v>0.5</v>
      </c>
      <c r="BE28" s="18">
        <v>0</v>
      </c>
      <c r="BF28" s="18">
        <v>-9.1</v>
      </c>
      <c r="BG28" s="18"/>
      <c r="BH28" s="18"/>
      <c r="BI28" s="18">
        <v>3.1</v>
      </c>
      <c r="BJ28" s="18"/>
      <c r="BK28" s="18"/>
      <c r="BL28" s="18">
        <v>-3.1</v>
      </c>
      <c r="BM28" s="18"/>
      <c r="BN28" s="18"/>
      <c r="BO28" s="18"/>
      <c r="BP28" s="18">
        <v>10.6</v>
      </c>
      <c r="BQ28" s="18">
        <v>-9.3000000000000007</v>
      </c>
      <c r="BR28" s="18">
        <v>-7.4</v>
      </c>
      <c r="BS28" s="18">
        <v>8.1999999999999993</v>
      </c>
      <c r="BT28" s="18">
        <v>13.7</v>
      </c>
      <c r="BU28" s="18"/>
      <c r="BV28" s="18"/>
      <c r="BW28" s="18"/>
      <c r="BX28" s="18"/>
      <c r="BY28" s="18"/>
      <c r="BZ28" s="18"/>
      <c r="CA28" s="18"/>
      <c r="CB28" s="18">
        <v>0</v>
      </c>
      <c r="CC28" s="18">
        <v>-0.6</v>
      </c>
      <c r="CD28" s="18">
        <v>68.8</v>
      </c>
      <c r="CE28" s="18">
        <v>46</v>
      </c>
      <c r="CF28" s="18">
        <v>15.7</v>
      </c>
      <c r="CG28" s="18">
        <v>7.8</v>
      </c>
      <c r="CH28" s="18">
        <v>4.9000000000000004</v>
      </c>
      <c r="CI28" s="18"/>
      <c r="CJ28" s="18"/>
      <c r="CK28" s="18"/>
      <c r="CL28" s="18">
        <v>32.4</v>
      </c>
      <c r="CM28" s="18">
        <v>34.6</v>
      </c>
      <c r="CN28" s="18">
        <v>13.6</v>
      </c>
      <c r="CO28" s="18"/>
      <c r="CP28" s="18"/>
      <c r="CQ28" s="18"/>
      <c r="CR28" s="18"/>
      <c r="CS28" s="18"/>
      <c r="CT28" s="18">
        <v>14.4</v>
      </c>
      <c r="CU28" s="18">
        <v>2.7</v>
      </c>
      <c r="CV28" s="18"/>
      <c r="CW28" s="18">
        <v>-9.6</v>
      </c>
      <c r="CX28" s="18">
        <v>6.1</v>
      </c>
      <c r="CY28" s="18">
        <v>-8.5</v>
      </c>
      <c r="CZ28" s="18"/>
      <c r="DA28" s="18">
        <v>0.5</v>
      </c>
      <c r="DB28" s="18">
        <v>1.2999999999999999E-2</v>
      </c>
      <c r="DC28" s="18">
        <v>0</v>
      </c>
      <c r="DD28" s="18">
        <v>0</v>
      </c>
      <c r="DE28" s="18"/>
      <c r="DF28" s="18">
        <v>-0.4</v>
      </c>
      <c r="DG28" s="18">
        <v>0.8</v>
      </c>
      <c r="DH28" s="18">
        <v>0</v>
      </c>
      <c r="DI28" s="18">
        <v>0.7</v>
      </c>
      <c r="DJ28" s="18">
        <v>0</v>
      </c>
      <c r="DK28" s="18">
        <v>0.5</v>
      </c>
      <c r="DL28" s="18"/>
      <c r="DM28" s="18">
        <v>-0.8</v>
      </c>
      <c r="DN28" s="18">
        <v>-1.6</v>
      </c>
      <c r="DO28" s="18">
        <v>-2.6</v>
      </c>
      <c r="DP28" s="18">
        <v>-0.5</v>
      </c>
      <c r="DQ28" s="18">
        <v>1.6</v>
      </c>
      <c r="DR28" s="18">
        <v>0.4</v>
      </c>
      <c r="DS28" s="18">
        <v>0.8</v>
      </c>
      <c r="DT28" s="18">
        <v>1.2</v>
      </c>
      <c r="DU28" s="18">
        <v>-2.9</v>
      </c>
      <c r="DV28" s="18">
        <v>0.1</v>
      </c>
      <c r="DW28" s="18">
        <v>0.2</v>
      </c>
      <c r="DX28" s="18">
        <v>0.3</v>
      </c>
      <c r="DY28" s="18"/>
      <c r="DZ28" s="18">
        <v>-2</v>
      </c>
      <c r="EA28" s="18">
        <v>0</v>
      </c>
      <c r="EB28" s="18">
        <v>0.4</v>
      </c>
      <c r="EC28" s="18">
        <v>0.2</v>
      </c>
      <c r="ED28" s="18">
        <v>1</v>
      </c>
      <c r="EE28" s="18">
        <v>0.8</v>
      </c>
      <c r="EF28" s="18">
        <v>4</v>
      </c>
      <c r="EG28" s="18">
        <v>2.1</v>
      </c>
      <c r="EH28" s="18">
        <v>-7.6</v>
      </c>
      <c r="EI28" s="18">
        <v>-8.1999999999999993</v>
      </c>
      <c r="EJ28" s="18">
        <v>-1.1000000000000001</v>
      </c>
      <c r="EK28" s="18">
        <v>-0.8</v>
      </c>
      <c r="EL28" s="18">
        <v>1.1000000000000001</v>
      </c>
      <c r="EM28" s="18">
        <v>0.1</v>
      </c>
      <c r="EN28" s="18">
        <v>2.1</v>
      </c>
      <c r="EO28" s="18">
        <v>0.1</v>
      </c>
      <c r="EP28" s="18">
        <v>0.1</v>
      </c>
      <c r="EQ28" s="18">
        <v>0.1</v>
      </c>
      <c r="ER28" s="18">
        <v>-7.6</v>
      </c>
      <c r="ES28" s="18">
        <v>0</v>
      </c>
      <c r="ET28" s="18">
        <v>0.9</v>
      </c>
      <c r="EU28" s="18">
        <v>-2.6</v>
      </c>
      <c r="EV28" s="18">
        <v>-0.2</v>
      </c>
      <c r="EW28" s="18">
        <v>0</v>
      </c>
      <c r="EX28" s="18">
        <v>3.6</v>
      </c>
      <c r="EY28" s="18">
        <v>-4.0999999999999996</v>
      </c>
      <c r="EZ28" s="18">
        <v>0.7</v>
      </c>
      <c r="FA28" s="18">
        <v>0.1</v>
      </c>
      <c r="FB28" s="18">
        <v>1.2</v>
      </c>
      <c r="FC28" s="18">
        <v>2.2999999999999998</v>
      </c>
      <c r="FD28" s="18">
        <v>11.6</v>
      </c>
      <c r="FE28" s="18">
        <v>6.4</v>
      </c>
      <c r="FF28" s="18">
        <v>1.1000000000000001</v>
      </c>
      <c r="FG28" s="18">
        <v>2.9</v>
      </c>
      <c r="FH28" s="18">
        <v>3.1</v>
      </c>
      <c r="FI28" s="18">
        <v>496.81299999999999</v>
      </c>
      <c r="FJ28" s="16"/>
      <c r="FK28" s="18">
        <v>1.89716</v>
      </c>
      <c r="FL28" s="18">
        <v>0</v>
      </c>
      <c r="FM28" s="18">
        <v>1.54</v>
      </c>
      <c r="FN28" s="18">
        <v>1</v>
      </c>
      <c r="FO28" s="18">
        <v>0.27317999999999998</v>
      </c>
      <c r="FP28" s="18">
        <v>0</v>
      </c>
      <c r="FQ28" s="18">
        <v>1</v>
      </c>
      <c r="FR28" s="18">
        <v>0.8</v>
      </c>
      <c r="FS28" s="18">
        <v>6.5103400000000002</v>
      </c>
    </row>
    <row r="29" spans="1:175" ht="24" customHeight="1" x14ac:dyDescent="0.3">
      <c r="A29" s="17" t="s">
        <v>43</v>
      </c>
      <c r="B29" s="17" t="s">
        <v>817</v>
      </c>
      <c r="C29" s="18">
        <v>-13.3</v>
      </c>
      <c r="D29" s="18">
        <v>57.5</v>
      </c>
      <c r="E29" s="18">
        <v>12.1</v>
      </c>
      <c r="F29" s="18"/>
      <c r="G29" s="18"/>
      <c r="H29" s="18">
        <v>-2</v>
      </c>
      <c r="I29" s="18">
        <v>16.2</v>
      </c>
      <c r="J29" s="18"/>
      <c r="K29" s="18"/>
      <c r="L29" s="18">
        <v>-3.1</v>
      </c>
      <c r="M29" s="18">
        <v>-9.1</v>
      </c>
      <c r="N29" s="18">
        <v>17.899999999999999</v>
      </c>
      <c r="O29" s="18">
        <v>47.6</v>
      </c>
      <c r="P29" s="18">
        <v>18.5</v>
      </c>
      <c r="Q29" s="18">
        <v>12.1</v>
      </c>
      <c r="R29" s="18">
        <v>37.6</v>
      </c>
      <c r="S29" s="18">
        <v>0.1</v>
      </c>
      <c r="T29" s="18"/>
      <c r="U29" s="18"/>
      <c r="V29" s="18"/>
      <c r="W29" s="18"/>
      <c r="X29" s="18">
        <v>7.7</v>
      </c>
      <c r="Y29" s="18">
        <v>1.4</v>
      </c>
      <c r="Z29" s="18">
        <v>0.5</v>
      </c>
      <c r="AA29" s="18"/>
      <c r="AB29" s="18">
        <v>-3.5</v>
      </c>
      <c r="AC29" s="18">
        <v>5.6</v>
      </c>
      <c r="AD29" s="18">
        <v>14.5</v>
      </c>
      <c r="AE29" s="18"/>
      <c r="AF29" s="18"/>
      <c r="AG29" s="18"/>
      <c r="AH29" s="18"/>
      <c r="AI29" s="18">
        <v>5.5</v>
      </c>
      <c r="AJ29" s="18">
        <v>8.1</v>
      </c>
      <c r="AK29" s="18"/>
      <c r="AL29" s="18"/>
      <c r="AM29" s="18"/>
      <c r="AN29" s="18">
        <v>-0.7</v>
      </c>
      <c r="AO29" s="18">
        <v>7.9</v>
      </c>
      <c r="AP29" s="18">
        <v>4</v>
      </c>
      <c r="AQ29" s="18">
        <v>19.600000000000001</v>
      </c>
      <c r="AR29" s="18">
        <v>12.1</v>
      </c>
      <c r="AS29" s="18">
        <v>-0.7</v>
      </c>
      <c r="AT29" s="18">
        <v>1.8</v>
      </c>
      <c r="AU29" s="18">
        <v>0.5</v>
      </c>
      <c r="AV29" s="18">
        <v>26.8</v>
      </c>
      <c r="AW29" s="18">
        <v>5.9</v>
      </c>
      <c r="AX29" s="18">
        <v>-36.9</v>
      </c>
      <c r="AY29" s="18">
        <v>5.5</v>
      </c>
      <c r="AZ29" s="18">
        <v>-0.6</v>
      </c>
      <c r="BA29" s="18">
        <v>0.5</v>
      </c>
      <c r="BB29" s="18">
        <v>0.1</v>
      </c>
      <c r="BC29" s="18">
        <v>2.1</v>
      </c>
      <c r="BD29" s="18">
        <v>0.5</v>
      </c>
      <c r="BE29" s="18">
        <v>0</v>
      </c>
      <c r="BF29" s="18">
        <v>-6.1</v>
      </c>
      <c r="BG29" s="18"/>
      <c r="BH29" s="18"/>
      <c r="BI29" s="18">
        <v>4.3</v>
      </c>
      <c r="BJ29" s="18"/>
      <c r="BK29" s="18"/>
      <c r="BL29" s="18">
        <v>-1.1000000000000001</v>
      </c>
      <c r="BM29" s="18"/>
      <c r="BN29" s="18"/>
      <c r="BO29" s="18"/>
      <c r="BP29" s="18">
        <v>12.9</v>
      </c>
      <c r="BQ29" s="18">
        <v>-8.8000000000000007</v>
      </c>
      <c r="BR29" s="18">
        <v>-6.9</v>
      </c>
      <c r="BS29" s="18">
        <v>8.9</v>
      </c>
      <c r="BT29" s="18">
        <v>14.4</v>
      </c>
      <c r="BU29" s="18"/>
      <c r="BV29" s="18"/>
      <c r="BW29" s="18"/>
      <c r="BX29" s="18"/>
      <c r="BY29" s="18"/>
      <c r="BZ29" s="18"/>
      <c r="CA29" s="18"/>
      <c r="CB29" s="18">
        <v>0</v>
      </c>
      <c r="CC29" s="18">
        <v>-0.6</v>
      </c>
      <c r="CD29" s="18">
        <v>68.3</v>
      </c>
      <c r="CE29" s="18">
        <v>45</v>
      </c>
      <c r="CF29" s="18">
        <v>15.2</v>
      </c>
      <c r="CG29" s="18">
        <v>7.4</v>
      </c>
      <c r="CH29" s="18">
        <v>4.8</v>
      </c>
      <c r="CI29" s="18"/>
      <c r="CJ29" s="18"/>
      <c r="CK29" s="18"/>
      <c r="CL29" s="18">
        <v>34.9</v>
      </c>
      <c r="CM29" s="18">
        <v>37.200000000000003</v>
      </c>
      <c r="CN29" s="18">
        <v>17.3</v>
      </c>
      <c r="CO29" s="18"/>
      <c r="CP29" s="18"/>
      <c r="CQ29" s="18"/>
      <c r="CR29" s="18"/>
      <c r="CS29" s="18"/>
      <c r="CT29" s="18">
        <v>15.4</v>
      </c>
      <c r="CU29" s="18">
        <v>3.2</v>
      </c>
      <c r="CV29" s="18"/>
      <c r="CW29" s="18">
        <v>-10.3</v>
      </c>
      <c r="CX29" s="18">
        <v>6.1</v>
      </c>
      <c r="CY29" s="18">
        <v>-8.4</v>
      </c>
      <c r="CZ29" s="18"/>
      <c r="DA29" s="18">
        <v>0.5</v>
      </c>
      <c r="DB29" s="18">
        <v>0.02</v>
      </c>
      <c r="DC29" s="18">
        <v>0</v>
      </c>
      <c r="DD29" s="18">
        <v>0</v>
      </c>
      <c r="DE29" s="18"/>
      <c r="DF29" s="18">
        <v>-0.3</v>
      </c>
      <c r="DG29" s="18">
        <v>0.7</v>
      </c>
      <c r="DH29" s="18">
        <v>0.1</v>
      </c>
      <c r="DI29" s="18">
        <v>0.6</v>
      </c>
      <c r="DJ29" s="18">
        <v>0</v>
      </c>
      <c r="DK29" s="18">
        <v>0.5</v>
      </c>
      <c r="DL29" s="18"/>
      <c r="DM29" s="18">
        <v>-0.8</v>
      </c>
      <c r="DN29" s="18">
        <v>-1.5</v>
      </c>
      <c r="DO29" s="18">
        <v>-3</v>
      </c>
      <c r="DP29" s="18">
        <v>-1.2</v>
      </c>
      <c r="DQ29" s="18">
        <v>1.6</v>
      </c>
      <c r="DR29" s="18">
        <v>0.4</v>
      </c>
      <c r="DS29" s="18">
        <v>0.8</v>
      </c>
      <c r="DT29" s="18">
        <v>1.2</v>
      </c>
      <c r="DU29" s="18">
        <v>-2.9</v>
      </c>
      <c r="DV29" s="18">
        <v>0</v>
      </c>
      <c r="DW29" s="18">
        <v>0.2</v>
      </c>
      <c r="DX29" s="18">
        <v>0.3</v>
      </c>
      <c r="DY29" s="18"/>
      <c r="DZ29" s="18">
        <v>-2</v>
      </c>
      <c r="EA29" s="18">
        <v>0.1</v>
      </c>
      <c r="EB29" s="18">
        <v>0.4</v>
      </c>
      <c r="EC29" s="18">
        <v>0.2</v>
      </c>
      <c r="ED29" s="18">
        <v>1.1000000000000001</v>
      </c>
      <c r="EE29" s="18">
        <v>0.8</v>
      </c>
      <c r="EF29" s="18">
        <v>4</v>
      </c>
      <c r="EG29" s="18">
        <v>2.1</v>
      </c>
      <c r="EH29" s="18">
        <v>-7.3</v>
      </c>
      <c r="EI29" s="18">
        <v>-7.8</v>
      </c>
      <c r="EJ29" s="18">
        <v>-1.2</v>
      </c>
      <c r="EK29" s="18">
        <v>-1</v>
      </c>
      <c r="EL29" s="18">
        <v>1.1000000000000001</v>
      </c>
      <c r="EM29" s="18">
        <v>0.1</v>
      </c>
      <c r="EN29" s="18">
        <v>2.2000000000000002</v>
      </c>
      <c r="EO29" s="18">
        <v>0.1</v>
      </c>
      <c r="EP29" s="18">
        <v>0.1</v>
      </c>
      <c r="EQ29" s="18">
        <v>0.1</v>
      </c>
      <c r="ER29" s="18">
        <v>-7.9</v>
      </c>
      <c r="ES29" s="18">
        <v>0</v>
      </c>
      <c r="ET29" s="18">
        <v>1.3</v>
      </c>
      <c r="EU29" s="18">
        <v>-2.2999999999999998</v>
      </c>
      <c r="EV29" s="18">
        <v>-0.2</v>
      </c>
      <c r="EW29" s="18">
        <v>0</v>
      </c>
      <c r="EX29" s="18">
        <v>3.6</v>
      </c>
      <c r="EY29" s="18">
        <v>-4.0999999999999996</v>
      </c>
      <c r="EZ29" s="18">
        <v>1.1000000000000001</v>
      </c>
      <c r="FA29" s="18">
        <v>0.1</v>
      </c>
      <c r="FB29" s="18">
        <v>1.2</v>
      </c>
      <c r="FC29" s="18">
        <v>2.5</v>
      </c>
      <c r="FD29" s="18">
        <v>13</v>
      </c>
      <c r="FE29" s="18">
        <v>7.7</v>
      </c>
      <c r="FF29" s="18">
        <v>2.2999999999999998</v>
      </c>
      <c r="FG29" s="18">
        <v>0.5</v>
      </c>
      <c r="FH29" s="18">
        <v>2.6</v>
      </c>
      <c r="FI29" s="18">
        <v>545.12</v>
      </c>
      <c r="FJ29" s="16"/>
      <c r="FK29" s="18">
        <v>2.0468999999999999</v>
      </c>
      <c r="FL29" s="18">
        <v>0</v>
      </c>
      <c r="FM29" s="18">
        <v>1.716</v>
      </c>
      <c r="FN29" s="18">
        <v>1</v>
      </c>
      <c r="FO29" s="18">
        <v>0.27598</v>
      </c>
      <c r="FP29" s="18">
        <v>0</v>
      </c>
      <c r="FQ29" s="18">
        <v>1.5</v>
      </c>
      <c r="FR29" s="18">
        <v>1.5</v>
      </c>
      <c r="FS29" s="18">
        <v>8.0388800000000007</v>
      </c>
    </row>
    <row r="30" spans="1:175" ht="24" customHeight="1" x14ac:dyDescent="0.3">
      <c r="A30" s="17" t="s">
        <v>43</v>
      </c>
      <c r="B30" s="17" t="s">
        <v>818</v>
      </c>
      <c r="C30" s="18">
        <v>-10.6</v>
      </c>
      <c r="D30" s="18">
        <v>59.1</v>
      </c>
      <c r="E30" s="18">
        <v>14.1</v>
      </c>
      <c r="F30" s="18"/>
      <c r="G30" s="18"/>
      <c r="H30" s="18">
        <v>0.3</v>
      </c>
      <c r="I30" s="18">
        <v>30</v>
      </c>
      <c r="J30" s="18"/>
      <c r="K30" s="18"/>
      <c r="L30" s="18">
        <v>0.7</v>
      </c>
      <c r="M30" s="18">
        <v>-7</v>
      </c>
      <c r="N30" s="18">
        <v>19.899999999999999</v>
      </c>
      <c r="O30" s="18">
        <v>51.8</v>
      </c>
      <c r="P30" s="18">
        <v>20.7</v>
      </c>
      <c r="Q30" s="18">
        <v>13.6</v>
      </c>
      <c r="R30" s="18">
        <v>40.1</v>
      </c>
      <c r="S30" s="18">
        <v>0.1</v>
      </c>
      <c r="T30" s="18"/>
      <c r="U30" s="18"/>
      <c r="V30" s="18"/>
      <c r="W30" s="18"/>
      <c r="X30" s="18">
        <v>11.6</v>
      </c>
      <c r="Y30" s="18">
        <v>2.2000000000000002</v>
      </c>
      <c r="Z30" s="18">
        <v>0.8</v>
      </c>
      <c r="AA30" s="18"/>
      <c r="AB30" s="18">
        <v>-3.5</v>
      </c>
      <c r="AC30" s="18">
        <v>5.0999999999999996</v>
      </c>
      <c r="AD30" s="18">
        <v>16.899999999999999</v>
      </c>
      <c r="AE30" s="18"/>
      <c r="AF30" s="18"/>
      <c r="AG30" s="18"/>
      <c r="AH30" s="18"/>
      <c r="AI30" s="18">
        <v>8.4</v>
      </c>
      <c r="AJ30" s="18">
        <v>8.4</v>
      </c>
      <c r="AK30" s="18"/>
      <c r="AL30" s="18"/>
      <c r="AM30" s="18"/>
      <c r="AN30" s="18">
        <v>-0.5</v>
      </c>
      <c r="AO30" s="18">
        <v>9.5</v>
      </c>
      <c r="AP30" s="18">
        <v>4.4000000000000004</v>
      </c>
      <c r="AQ30" s="18">
        <v>19.600000000000001</v>
      </c>
      <c r="AR30" s="18">
        <v>12.9</v>
      </c>
      <c r="AS30" s="18">
        <v>-0.8</v>
      </c>
      <c r="AT30" s="18">
        <v>1.8</v>
      </c>
      <c r="AU30" s="18">
        <v>0.6</v>
      </c>
      <c r="AV30" s="18">
        <v>31</v>
      </c>
      <c r="AW30" s="18">
        <v>9.8000000000000007</v>
      </c>
      <c r="AX30" s="18">
        <v>-33.200000000000003</v>
      </c>
      <c r="AY30" s="18">
        <v>5.9</v>
      </c>
      <c r="AZ30" s="18">
        <v>-0.5</v>
      </c>
      <c r="BA30" s="18">
        <v>0.6</v>
      </c>
      <c r="BB30" s="18">
        <v>2.2000000000000002</v>
      </c>
      <c r="BC30" s="18">
        <v>3.6</v>
      </c>
      <c r="BD30" s="18">
        <v>0.5</v>
      </c>
      <c r="BE30" s="18">
        <v>0</v>
      </c>
      <c r="BF30" s="18">
        <v>-5.0999999999999996</v>
      </c>
      <c r="BG30" s="18"/>
      <c r="BH30" s="18"/>
      <c r="BI30" s="18">
        <v>5.9</v>
      </c>
      <c r="BJ30" s="18"/>
      <c r="BK30" s="18"/>
      <c r="BL30" s="18">
        <v>1.6</v>
      </c>
      <c r="BM30" s="18"/>
      <c r="BN30" s="18"/>
      <c r="BO30" s="18"/>
      <c r="BP30" s="18">
        <v>14.5</v>
      </c>
      <c r="BQ30" s="18">
        <v>-6.5</v>
      </c>
      <c r="BR30" s="18">
        <v>-4.5999999999999996</v>
      </c>
      <c r="BS30" s="18">
        <v>11.5</v>
      </c>
      <c r="BT30" s="18">
        <v>16.899999999999999</v>
      </c>
      <c r="BU30" s="18"/>
      <c r="BV30" s="18"/>
      <c r="BW30" s="18"/>
      <c r="BX30" s="18"/>
      <c r="BY30" s="18"/>
      <c r="BZ30" s="18"/>
      <c r="CA30" s="18"/>
      <c r="CB30" s="18">
        <v>0</v>
      </c>
      <c r="CC30" s="18">
        <v>-0.6</v>
      </c>
      <c r="CD30" s="18">
        <v>67.400000000000006</v>
      </c>
      <c r="CE30" s="18">
        <v>45.3</v>
      </c>
      <c r="CF30" s="18">
        <v>14.7</v>
      </c>
      <c r="CG30" s="18">
        <v>7.4</v>
      </c>
      <c r="CH30" s="18">
        <v>4.8</v>
      </c>
      <c r="CI30" s="18"/>
      <c r="CJ30" s="18"/>
      <c r="CK30" s="18"/>
      <c r="CL30" s="18">
        <v>38.200000000000003</v>
      </c>
      <c r="CM30" s="18">
        <v>40.4</v>
      </c>
      <c r="CN30" s="18">
        <v>22.1</v>
      </c>
      <c r="CO30" s="18"/>
      <c r="CP30" s="18"/>
      <c r="CQ30" s="18"/>
      <c r="CR30" s="18"/>
      <c r="CS30" s="18"/>
      <c r="CT30" s="18">
        <v>16.899999999999999</v>
      </c>
      <c r="CU30" s="18">
        <v>4.0999999999999996</v>
      </c>
      <c r="CV30" s="18"/>
      <c r="CW30" s="18">
        <v>-9.6</v>
      </c>
      <c r="CX30" s="18">
        <v>6.2</v>
      </c>
      <c r="CY30" s="18">
        <v>-7.8</v>
      </c>
      <c r="CZ30" s="18"/>
      <c r="DA30" s="18">
        <v>0.5</v>
      </c>
      <c r="DB30" s="18">
        <v>1.7999999999999999E-2</v>
      </c>
      <c r="DC30" s="18">
        <v>0</v>
      </c>
      <c r="DD30" s="18">
        <v>0</v>
      </c>
      <c r="DE30" s="18"/>
      <c r="DF30" s="18">
        <v>0.2</v>
      </c>
      <c r="DG30" s="18">
        <v>0.6</v>
      </c>
      <c r="DH30" s="18">
        <v>0.1</v>
      </c>
      <c r="DI30" s="18">
        <v>0.7</v>
      </c>
      <c r="DJ30" s="18">
        <v>0</v>
      </c>
      <c r="DK30" s="18">
        <v>0.5</v>
      </c>
      <c r="DL30" s="18"/>
      <c r="DM30" s="18">
        <v>-0.7</v>
      </c>
      <c r="DN30" s="18">
        <v>-1.5</v>
      </c>
      <c r="DO30" s="18">
        <v>-3</v>
      </c>
      <c r="DP30" s="18">
        <v>-1.4</v>
      </c>
      <c r="DQ30" s="18">
        <v>1.6</v>
      </c>
      <c r="DR30" s="18">
        <v>0.2</v>
      </c>
      <c r="DS30" s="18">
        <v>0.8</v>
      </c>
      <c r="DT30" s="18">
        <v>1.2</v>
      </c>
      <c r="DU30" s="18">
        <v>-2.9</v>
      </c>
      <c r="DV30" s="18">
        <v>0</v>
      </c>
      <c r="DW30" s="18">
        <v>0.2</v>
      </c>
      <c r="DX30" s="18">
        <v>0.3</v>
      </c>
      <c r="DY30" s="18"/>
      <c r="DZ30" s="18">
        <v>-2</v>
      </c>
      <c r="EA30" s="18">
        <v>0.1</v>
      </c>
      <c r="EB30" s="18">
        <v>0.4</v>
      </c>
      <c r="EC30" s="18">
        <v>0.3</v>
      </c>
      <c r="ED30" s="18">
        <v>1.3</v>
      </c>
      <c r="EE30" s="18">
        <v>0.8</v>
      </c>
      <c r="EF30" s="18">
        <v>4</v>
      </c>
      <c r="EG30" s="18">
        <v>1.4</v>
      </c>
      <c r="EH30" s="18">
        <v>-6.3</v>
      </c>
      <c r="EI30" s="18">
        <v>-6.8</v>
      </c>
      <c r="EJ30" s="18">
        <v>-1</v>
      </c>
      <c r="EK30" s="18">
        <v>-0.8</v>
      </c>
      <c r="EL30" s="18">
        <v>1.1000000000000001</v>
      </c>
      <c r="EM30" s="18">
        <v>0.1</v>
      </c>
      <c r="EN30" s="18">
        <v>2</v>
      </c>
      <c r="EO30" s="18">
        <v>0.1</v>
      </c>
      <c r="EP30" s="18">
        <v>0.1</v>
      </c>
      <c r="EQ30" s="18">
        <v>0.1</v>
      </c>
      <c r="ER30" s="18">
        <v>-7.4</v>
      </c>
      <c r="ES30" s="18">
        <v>0</v>
      </c>
      <c r="ET30" s="18">
        <v>1.7</v>
      </c>
      <c r="EU30" s="18">
        <v>-2.2000000000000002</v>
      </c>
      <c r="EV30" s="18">
        <v>-0.2</v>
      </c>
      <c r="EW30" s="18">
        <v>0</v>
      </c>
      <c r="EX30" s="18">
        <v>3.6</v>
      </c>
      <c r="EY30" s="18">
        <v>-4</v>
      </c>
      <c r="EZ30" s="18">
        <v>1.6</v>
      </c>
      <c r="FA30" s="18">
        <v>0.8</v>
      </c>
      <c r="FB30" s="18">
        <v>1.4</v>
      </c>
      <c r="FC30" s="18">
        <v>2.6</v>
      </c>
      <c r="FD30" s="18">
        <v>13.2</v>
      </c>
      <c r="FE30" s="18">
        <v>8</v>
      </c>
      <c r="FF30" s="18">
        <v>3.4</v>
      </c>
      <c r="FG30" s="18">
        <v>0.5</v>
      </c>
      <c r="FH30" s="18">
        <v>2</v>
      </c>
      <c r="FI30" s="18">
        <v>651.11800000000005</v>
      </c>
      <c r="FJ30" s="16"/>
      <c r="FK30" s="18">
        <v>2.1514600000000002</v>
      </c>
      <c r="FL30" s="18">
        <v>0</v>
      </c>
      <c r="FM30" s="18">
        <v>1.784</v>
      </c>
      <c r="FN30" s="18">
        <v>1</v>
      </c>
      <c r="FO30" s="18">
        <v>0.27123000000000003</v>
      </c>
      <c r="FP30" s="18">
        <v>0</v>
      </c>
      <c r="FQ30" s="18">
        <v>1.8</v>
      </c>
      <c r="FR30" s="18">
        <v>1.8</v>
      </c>
      <c r="FS30" s="18">
        <v>8.8066899999999997</v>
      </c>
    </row>
    <row r="31" spans="1:175" ht="24" customHeight="1" x14ac:dyDescent="0.3">
      <c r="A31" s="17" t="s">
        <v>43</v>
      </c>
      <c r="B31" s="17" t="s">
        <v>819</v>
      </c>
      <c r="C31" s="18">
        <v>-9</v>
      </c>
      <c r="D31" s="18">
        <v>49.5</v>
      </c>
      <c r="E31" s="18">
        <v>13.2</v>
      </c>
      <c r="F31" s="18"/>
      <c r="G31" s="18"/>
      <c r="H31" s="18">
        <v>-4.0999999999999996</v>
      </c>
      <c r="I31" s="18">
        <v>18.399999999999999</v>
      </c>
      <c r="J31" s="18"/>
      <c r="K31" s="18"/>
      <c r="L31" s="18">
        <v>1</v>
      </c>
      <c r="M31" s="18">
        <v>-8.6</v>
      </c>
      <c r="N31" s="18">
        <v>17.899999999999999</v>
      </c>
      <c r="O31" s="18">
        <v>52.5</v>
      </c>
      <c r="P31" s="18">
        <v>19.3</v>
      </c>
      <c r="Q31" s="18">
        <v>12.9</v>
      </c>
      <c r="R31" s="18">
        <v>37.4</v>
      </c>
      <c r="S31" s="18">
        <v>0</v>
      </c>
      <c r="T31" s="18"/>
      <c r="U31" s="18"/>
      <c r="V31" s="18"/>
      <c r="W31" s="18"/>
      <c r="X31" s="18">
        <v>8.9</v>
      </c>
      <c r="Y31" s="18">
        <v>1.8</v>
      </c>
      <c r="Z31" s="18">
        <v>0.8</v>
      </c>
      <c r="AA31" s="18"/>
      <c r="AB31" s="18">
        <v>-3.4</v>
      </c>
      <c r="AC31" s="18">
        <v>5.3</v>
      </c>
      <c r="AD31" s="18">
        <v>16</v>
      </c>
      <c r="AE31" s="18"/>
      <c r="AF31" s="18"/>
      <c r="AG31" s="18"/>
      <c r="AH31" s="18"/>
      <c r="AI31" s="18">
        <v>8</v>
      </c>
      <c r="AJ31" s="18">
        <v>8.8000000000000007</v>
      </c>
      <c r="AK31" s="18"/>
      <c r="AL31" s="18"/>
      <c r="AM31" s="18"/>
      <c r="AN31" s="18">
        <v>-0.6</v>
      </c>
      <c r="AO31" s="18">
        <v>10.199999999999999</v>
      </c>
      <c r="AP31" s="18">
        <v>4.4000000000000004</v>
      </c>
      <c r="AQ31" s="18">
        <v>19.600000000000001</v>
      </c>
      <c r="AR31" s="18">
        <v>12.4</v>
      </c>
      <c r="AS31" s="18">
        <v>-0.4</v>
      </c>
      <c r="AT31" s="18">
        <v>1.8</v>
      </c>
      <c r="AU31" s="18">
        <v>0.2</v>
      </c>
      <c r="AV31" s="18">
        <v>27.9</v>
      </c>
      <c r="AW31" s="18">
        <v>7</v>
      </c>
      <c r="AX31" s="18">
        <v>-35.6</v>
      </c>
      <c r="AY31" s="18">
        <v>6.5</v>
      </c>
      <c r="AZ31" s="18">
        <v>-1</v>
      </c>
      <c r="BA31" s="18">
        <v>0.4</v>
      </c>
      <c r="BB31" s="18">
        <v>-0.2</v>
      </c>
      <c r="BC31" s="18">
        <v>0.2</v>
      </c>
      <c r="BD31" s="18">
        <v>0.5</v>
      </c>
      <c r="BE31" s="18">
        <v>0</v>
      </c>
      <c r="BF31" s="18">
        <v>-5.5</v>
      </c>
      <c r="BG31" s="18"/>
      <c r="BH31" s="18"/>
      <c r="BI31" s="18">
        <v>4.5999999999999996</v>
      </c>
      <c r="BJ31" s="18"/>
      <c r="BK31" s="18"/>
      <c r="BL31" s="18">
        <v>-3.4</v>
      </c>
      <c r="BM31" s="18"/>
      <c r="BN31" s="18"/>
      <c r="BO31" s="18"/>
      <c r="BP31" s="18">
        <v>8.1999999999999993</v>
      </c>
      <c r="BQ31" s="18">
        <v>-7.5</v>
      </c>
      <c r="BR31" s="18">
        <v>-5.6</v>
      </c>
      <c r="BS31" s="18">
        <v>10.199999999999999</v>
      </c>
      <c r="BT31" s="18">
        <v>15.6</v>
      </c>
      <c r="BU31" s="18"/>
      <c r="BV31" s="18"/>
      <c r="BW31" s="18"/>
      <c r="BX31" s="18"/>
      <c r="BY31" s="18"/>
      <c r="BZ31" s="18"/>
      <c r="CA31" s="18"/>
      <c r="CB31" s="18">
        <v>0</v>
      </c>
      <c r="CC31" s="18">
        <v>-0.6</v>
      </c>
      <c r="CD31" s="18">
        <v>74.8</v>
      </c>
      <c r="CE31" s="18">
        <v>55.1</v>
      </c>
      <c r="CF31" s="18">
        <v>14.3</v>
      </c>
      <c r="CG31" s="18">
        <v>16.600000000000001</v>
      </c>
      <c r="CH31" s="18">
        <v>4.7</v>
      </c>
      <c r="CI31" s="18"/>
      <c r="CJ31" s="18"/>
      <c r="CK31" s="18"/>
      <c r="CL31" s="18">
        <v>35.799999999999997</v>
      </c>
      <c r="CM31" s="18">
        <v>37.9</v>
      </c>
      <c r="CN31" s="18">
        <v>18.3</v>
      </c>
      <c r="CO31" s="18"/>
      <c r="CP31" s="18"/>
      <c r="CQ31" s="18"/>
      <c r="CR31" s="18"/>
      <c r="CS31" s="18"/>
      <c r="CT31" s="18">
        <v>15.6</v>
      </c>
      <c r="CU31" s="18">
        <v>3.3</v>
      </c>
      <c r="CV31" s="18"/>
      <c r="CW31" s="18">
        <v>-11</v>
      </c>
      <c r="CX31" s="18">
        <v>6.3</v>
      </c>
      <c r="CY31" s="18">
        <v>-8.4</v>
      </c>
      <c r="CZ31" s="18"/>
      <c r="DA31" s="18">
        <v>0.5</v>
      </c>
      <c r="DB31" s="18">
        <v>4.0000000000000001E-3</v>
      </c>
      <c r="DC31" s="18">
        <v>0</v>
      </c>
      <c r="DD31" s="18">
        <v>0</v>
      </c>
      <c r="DE31" s="18"/>
      <c r="DF31" s="18">
        <v>0.2</v>
      </c>
      <c r="DG31" s="18">
        <v>0.6</v>
      </c>
      <c r="DH31" s="18">
        <v>-0.1</v>
      </c>
      <c r="DI31" s="18">
        <v>0.7</v>
      </c>
      <c r="DJ31" s="18">
        <v>0.1</v>
      </c>
      <c r="DK31" s="18">
        <v>0.5</v>
      </c>
      <c r="DL31" s="18"/>
      <c r="DM31" s="18">
        <v>-0.7</v>
      </c>
      <c r="DN31" s="18">
        <v>-1.6</v>
      </c>
      <c r="DO31" s="18">
        <v>-3.1</v>
      </c>
      <c r="DP31" s="18">
        <v>-1.5</v>
      </c>
      <c r="DQ31" s="18">
        <v>1.6</v>
      </c>
      <c r="DR31" s="18">
        <v>0.2</v>
      </c>
      <c r="DS31" s="18">
        <v>0.8</v>
      </c>
      <c r="DT31" s="18">
        <v>1.2</v>
      </c>
      <c r="DU31" s="18">
        <v>-2.9</v>
      </c>
      <c r="DV31" s="18">
        <v>0</v>
      </c>
      <c r="DW31" s="18">
        <v>0.2</v>
      </c>
      <c r="DX31" s="18">
        <v>0.3</v>
      </c>
      <c r="DY31" s="18"/>
      <c r="DZ31" s="18">
        <v>-2</v>
      </c>
      <c r="EA31" s="18">
        <v>0.1</v>
      </c>
      <c r="EB31" s="18">
        <v>0.4</v>
      </c>
      <c r="EC31" s="18">
        <v>0.3</v>
      </c>
      <c r="ED31" s="18">
        <v>1.3</v>
      </c>
      <c r="EE31" s="18">
        <v>0.8</v>
      </c>
      <c r="EF31" s="18">
        <v>4</v>
      </c>
      <c r="EG31" s="18">
        <v>1.6</v>
      </c>
      <c r="EH31" s="18">
        <v>-5.6</v>
      </c>
      <c r="EI31" s="18">
        <v>-5.9</v>
      </c>
      <c r="EJ31" s="18">
        <v>-0.8</v>
      </c>
      <c r="EK31" s="18">
        <v>-0.7</v>
      </c>
      <c r="EL31" s="18">
        <v>1.1000000000000001</v>
      </c>
      <c r="EM31" s="18">
        <v>0</v>
      </c>
      <c r="EN31" s="18">
        <v>2.1</v>
      </c>
      <c r="EO31" s="18">
        <v>0.1</v>
      </c>
      <c r="EP31" s="18">
        <v>0.1</v>
      </c>
      <c r="EQ31" s="18">
        <v>0.1</v>
      </c>
      <c r="ER31" s="18">
        <v>-7</v>
      </c>
      <c r="ES31" s="18">
        <v>0</v>
      </c>
      <c r="ET31" s="18">
        <v>2</v>
      </c>
      <c r="EU31" s="18">
        <v>-2.1</v>
      </c>
      <c r="EV31" s="18">
        <v>-0.2</v>
      </c>
      <c r="EW31" s="18">
        <v>0</v>
      </c>
      <c r="EX31" s="18">
        <v>3.6</v>
      </c>
      <c r="EY31" s="18">
        <v>-3.8</v>
      </c>
      <c r="EZ31" s="18">
        <v>1.9</v>
      </c>
      <c r="FA31" s="18">
        <v>0.8</v>
      </c>
      <c r="FB31" s="18">
        <v>1.4</v>
      </c>
      <c r="FC31" s="18">
        <v>2.6</v>
      </c>
      <c r="FD31" s="18">
        <v>11.4</v>
      </c>
      <c r="FE31" s="18">
        <v>6.1</v>
      </c>
      <c r="FF31" s="18">
        <v>1.6</v>
      </c>
      <c r="FG31" s="18">
        <v>0.5</v>
      </c>
      <c r="FH31" s="18">
        <v>1.9</v>
      </c>
      <c r="FI31" s="18">
        <v>593.904</v>
      </c>
      <c r="FJ31" s="16"/>
      <c r="FK31" s="18">
        <v>2.0437099999999999</v>
      </c>
      <c r="FL31" s="18">
        <v>0</v>
      </c>
      <c r="FM31" s="18">
        <v>1.63</v>
      </c>
      <c r="FN31" s="18">
        <v>1</v>
      </c>
      <c r="FO31" s="18">
        <v>0.26616000000000001</v>
      </c>
      <c r="FP31" s="18">
        <v>0</v>
      </c>
      <c r="FQ31" s="18">
        <v>0.6</v>
      </c>
      <c r="FR31" s="18">
        <v>1.5</v>
      </c>
      <c r="FS31" s="18">
        <v>7.0398699999999996</v>
      </c>
    </row>
    <row r="32" spans="1:175" ht="24" customHeight="1" x14ac:dyDescent="0.3">
      <c r="A32" s="17" t="s">
        <v>43</v>
      </c>
      <c r="B32" s="17" t="s">
        <v>820</v>
      </c>
      <c r="C32" s="18">
        <v>-8.5</v>
      </c>
      <c r="D32" s="18">
        <v>52.1</v>
      </c>
      <c r="E32" s="18">
        <v>13.6</v>
      </c>
      <c r="F32" s="18"/>
      <c r="G32" s="18"/>
      <c r="H32" s="18">
        <v>-4.3</v>
      </c>
      <c r="I32" s="18">
        <v>24.3</v>
      </c>
      <c r="J32" s="18"/>
      <c r="K32" s="18"/>
      <c r="L32" s="18">
        <v>-0.9</v>
      </c>
      <c r="M32" s="18">
        <v>-5.2</v>
      </c>
      <c r="N32" s="18">
        <v>21.3</v>
      </c>
      <c r="O32" s="18">
        <v>50.3</v>
      </c>
      <c r="P32" s="18">
        <v>18</v>
      </c>
      <c r="Q32" s="18">
        <v>12.2</v>
      </c>
      <c r="R32" s="18">
        <v>34.799999999999997</v>
      </c>
      <c r="S32" s="18">
        <v>0.2</v>
      </c>
      <c r="T32" s="18"/>
      <c r="U32" s="18"/>
      <c r="V32" s="18"/>
      <c r="W32" s="18"/>
      <c r="X32" s="18">
        <v>9.6</v>
      </c>
      <c r="Y32" s="18">
        <v>1.8</v>
      </c>
      <c r="Z32" s="18">
        <v>0.6</v>
      </c>
      <c r="AA32" s="18"/>
      <c r="AB32" s="18">
        <v>-3.4</v>
      </c>
      <c r="AC32" s="18">
        <v>5.2</v>
      </c>
      <c r="AD32" s="18">
        <v>16.8</v>
      </c>
      <c r="AE32" s="18"/>
      <c r="AF32" s="18"/>
      <c r="AG32" s="18"/>
      <c r="AH32" s="18"/>
      <c r="AI32" s="18">
        <v>7.9</v>
      </c>
      <c r="AJ32" s="18">
        <v>3.3</v>
      </c>
      <c r="AK32" s="18"/>
      <c r="AL32" s="18"/>
      <c r="AM32" s="18"/>
      <c r="AN32" s="18">
        <v>0</v>
      </c>
      <c r="AO32" s="18">
        <v>12.6</v>
      </c>
      <c r="AP32" s="18">
        <v>3.5</v>
      </c>
      <c r="AQ32" s="18">
        <v>20</v>
      </c>
      <c r="AR32" s="18">
        <v>11.6</v>
      </c>
      <c r="AS32" s="18">
        <v>-0.1</v>
      </c>
      <c r="AT32" s="18">
        <v>1.8</v>
      </c>
      <c r="AU32" s="18">
        <v>0.5</v>
      </c>
      <c r="AV32" s="18">
        <v>25</v>
      </c>
      <c r="AW32" s="18">
        <v>3.8</v>
      </c>
      <c r="AX32" s="18">
        <v>-38.5</v>
      </c>
      <c r="AY32" s="18">
        <v>7.3</v>
      </c>
      <c r="AZ32" s="18">
        <v>-1.2</v>
      </c>
      <c r="BA32" s="18">
        <v>0.5</v>
      </c>
      <c r="BB32" s="18">
        <v>1.5</v>
      </c>
      <c r="BC32" s="18">
        <v>-0.1</v>
      </c>
      <c r="BD32" s="18">
        <v>0.5</v>
      </c>
      <c r="BE32" s="18">
        <v>0</v>
      </c>
      <c r="BF32" s="18">
        <v>-6.5</v>
      </c>
      <c r="BG32" s="18"/>
      <c r="BH32" s="18"/>
      <c r="BI32" s="18">
        <v>4.9000000000000004</v>
      </c>
      <c r="BJ32" s="18"/>
      <c r="BK32" s="18"/>
      <c r="BL32" s="18">
        <v>-4.2</v>
      </c>
      <c r="BM32" s="18"/>
      <c r="BN32" s="18"/>
      <c r="BO32" s="18"/>
      <c r="BP32" s="18">
        <v>8.4</v>
      </c>
      <c r="BQ32" s="18">
        <v>-8.1999999999999993</v>
      </c>
      <c r="BR32" s="18">
        <v>-6.4</v>
      </c>
      <c r="BS32" s="18">
        <v>9.6999999999999993</v>
      </c>
      <c r="BT32" s="18">
        <v>14.7</v>
      </c>
      <c r="BU32" s="18"/>
      <c r="BV32" s="18"/>
      <c r="BW32" s="18"/>
      <c r="BX32" s="18"/>
      <c r="BY32" s="18"/>
      <c r="BZ32" s="18"/>
      <c r="CA32" s="18"/>
      <c r="CB32" s="18">
        <v>4.5999999999999996</v>
      </c>
      <c r="CC32" s="18">
        <v>-0.6</v>
      </c>
      <c r="CD32" s="18">
        <v>74.400000000000006</v>
      </c>
      <c r="CE32" s="18">
        <v>54.9</v>
      </c>
      <c r="CF32" s="18">
        <v>14.6</v>
      </c>
      <c r="CG32" s="18">
        <v>13.9</v>
      </c>
      <c r="CH32" s="18">
        <v>4.8</v>
      </c>
      <c r="CI32" s="18"/>
      <c r="CJ32" s="18"/>
      <c r="CK32" s="18"/>
      <c r="CL32" s="18">
        <v>33.799999999999997</v>
      </c>
      <c r="CM32" s="18">
        <v>36.1</v>
      </c>
      <c r="CN32" s="18">
        <v>15.1</v>
      </c>
      <c r="CO32" s="18"/>
      <c r="CP32" s="18"/>
      <c r="CQ32" s="18"/>
      <c r="CR32" s="18"/>
      <c r="CS32" s="18"/>
      <c r="CT32" s="18">
        <v>13.9</v>
      </c>
      <c r="CU32" s="18">
        <v>2.4</v>
      </c>
      <c r="CV32" s="18"/>
      <c r="CW32" s="18">
        <v>-11.3</v>
      </c>
      <c r="CX32" s="18">
        <v>6.4</v>
      </c>
      <c r="CY32" s="18">
        <v>-7.7</v>
      </c>
      <c r="CZ32" s="18"/>
      <c r="DA32" s="18">
        <v>0.5</v>
      </c>
      <c r="DB32" s="18">
        <v>0.01</v>
      </c>
      <c r="DC32" s="18">
        <v>0</v>
      </c>
      <c r="DD32" s="18">
        <v>-0.6</v>
      </c>
      <c r="DE32" s="18"/>
      <c r="DF32" s="18">
        <v>0</v>
      </c>
      <c r="DG32" s="18">
        <v>0.6</v>
      </c>
      <c r="DH32" s="18">
        <v>-0.1</v>
      </c>
      <c r="DI32" s="18">
        <v>0.7</v>
      </c>
      <c r="DJ32" s="18">
        <v>0</v>
      </c>
      <c r="DK32" s="18">
        <v>0.5</v>
      </c>
      <c r="DL32" s="18"/>
      <c r="DM32" s="18">
        <v>-0.7</v>
      </c>
      <c r="DN32" s="18">
        <v>-1.6</v>
      </c>
      <c r="DO32" s="18">
        <v>-3.1</v>
      </c>
      <c r="DP32" s="18">
        <v>-2.9</v>
      </c>
      <c r="DQ32" s="18">
        <v>1.6</v>
      </c>
      <c r="DR32" s="18">
        <v>0.2</v>
      </c>
      <c r="DS32" s="18">
        <v>0.8</v>
      </c>
      <c r="DT32" s="18">
        <v>1.2</v>
      </c>
      <c r="DU32" s="18">
        <v>-2.9</v>
      </c>
      <c r="DV32" s="18">
        <v>0</v>
      </c>
      <c r="DW32" s="18">
        <v>0.2</v>
      </c>
      <c r="DX32" s="18">
        <v>0.3</v>
      </c>
      <c r="DY32" s="18"/>
      <c r="DZ32" s="18">
        <v>-1.8</v>
      </c>
      <c r="EA32" s="18">
        <v>0.2</v>
      </c>
      <c r="EB32" s="18">
        <v>0.4</v>
      </c>
      <c r="EC32" s="18">
        <v>0.4</v>
      </c>
      <c r="ED32" s="18">
        <v>1.1000000000000001</v>
      </c>
      <c r="EE32" s="18">
        <v>0.8</v>
      </c>
      <c r="EF32" s="18">
        <v>4</v>
      </c>
      <c r="EG32" s="18">
        <v>2</v>
      </c>
      <c r="EH32" s="18">
        <v>-3.7</v>
      </c>
      <c r="EI32" s="18">
        <v>-3.6</v>
      </c>
      <c r="EJ32" s="18">
        <v>-0.4</v>
      </c>
      <c r="EK32" s="18">
        <v>-0.4</v>
      </c>
      <c r="EL32" s="18">
        <v>0</v>
      </c>
      <c r="EM32" s="18">
        <v>0</v>
      </c>
      <c r="EN32" s="18">
        <v>2</v>
      </c>
      <c r="EO32" s="18">
        <v>0.1</v>
      </c>
      <c r="EP32" s="18">
        <v>0.1</v>
      </c>
      <c r="EQ32" s="18">
        <v>0.1</v>
      </c>
      <c r="ER32" s="18">
        <v>-7.5</v>
      </c>
      <c r="ES32" s="18">
        <v>0</v>
      </c>
      <c r="ET32" s="18">
        <v>2.2999999999999998</v>
      </c>
      <c r="EU32" s="18">
        <v>-2.1</v>
      </c>
      <c r="EV32" s="18">
        <v>-0.2</v>
      </c>
      <c r="EW32" s="18">
        <v>4.5999999999999996</v>
      </c>
      <c r="EX32" s="18">
        <v>3.4</v>
      </c>
      <c r="EY32" s="18">
        <v>-3.8</v>
      </c>
      <c r="EZ32" s="18">
        <v>2.2999999999999998</v>
      </c>
      <c r="FA32" s="18">
        <v>0.8</v>
      </c>
      <c r="FB32" s="18">
        <v>1.2</v>
      </c>
      <c r="FC32" s="18">
        <v>2.5</v>
      </c>
      <c r="FD32" s="18">
        <v>10.7</v>
      </c>
      <c r="FE32" s="18">
        <v>5.5</v>
      </c>
      <c r="FF32" s="18">
        <v>1.9</v>
      </c>
      <c r="FG32" s="18">
        <v>0</v>
      </c>
      <c r="FH32" s="18">
        <v>2.8</v>
      </c>
      <c r="FI32" s="18">
        <v>586.51</v>
      </c>
      <c r="FJ32" s="16"/>
      <c r="FK32" s="18">
        <v>1.6519900000000001</v>
      </c>
      <c r="FL32" s="18">
        <v>0.128</v>
      </c>
      <c r="FM32" s="18">
        <v>1.6080000000000001</v>
      </c>
      <c r="FN32" s="18">
        <v>0.8</v>
      </c>
      <c r="FO32" s="18">
        <v>0.25592999999999999</v>
      </c>
      <c r="FP32" s="18">
        <v>0</v>
      </c>
      <c r="FQ32" s="18">
        <v>0.4</v>
      </c>
      <c r="FR32" s="18">
        <v>1.5</v>
      </c>
      <c r="FS32" s="18">
        <v>6.3439199999999998</v>
      </c>
    </row>
    <row r="33" spans="1:175" ht="24" customHeight="1" x14ac:dyDescent="0.3">
      <c r="A33" s="17" t="s">
        <v>43</v>
      </c>
      <c r="B33" s="17" t="s">
        <v>821</v>
      </c>
      <c r="C33" s="18">
        <v>-10.7</v>
      </c>
      <c r="D33" s="18">
        <v>47.5</v>
      </c>
      <c r="E33" s="18">
        <v>12.9</v>
      </c>
      <c r="F33" s="18"/>
      <c r="G33" s="18"/>
      <c r="H33" s="18">
        <v>-3.4</v>
      </c>
      <c r="I33" s="18">
        <v>23.3</v>
      </c>
      <c r="J33" s="18"/>
      <c r="K33" s="18"/>
      <c r="L33" s="18">
        <v>0.5</v>
      </c>
      <c r="M33" s="18">
        <v>-10.1</v>
      </c>
      <c r="N33" s="18">
        <v>15.9</v>
      </c>
      <c r="O33" s="18">
        <v>51.4</v>
      </c>
      <c r="P33" s="18">
        <v>18.899999999999999</v>
      </c>
      <c r="Q33" s="18">
        <v>12.8</v>
      </c>
      <c r="R33" s="18">
        <v>34.200000000000003</v>
      </c>
      <c r="S33" s="18">
        <v>0</v>
      </c>
      <c r="T33" s="18"/>
      <c r="U33" s="18"/>
      <c r="V33" s="18"/>
      <c r="W33" s="18"/>
      <c r="X33" s="18">
        <v>8.8000000000000007</v>
      </c>
      <c r="Y33" s="18">
        <v>0.8</v>
      </c>
      <c r="Z33" s="18">
        <v>-0.1</v>
      </c>
      <c r="AA33" s="18"/>
      <c r="AB33" s="18">
        <v>-3.5</v>
      </c>
      <c r="AC33" s="18">
        <v>5.2</v>
      </c>
      <c r="AD33" s="18">
        <v>15.1</v>
      </c>
      <c r="AE33" s="18"/>
      <c r="AF33" s="18"/>
      <c r="AG33" s="18"/>
      <c r="AH33" s="18"/>
      <c r="AI33" s="18">
        <v>7.8</v>
      </c>
      <c r="AJ33" s="18">
        <v>2.8</v>
      </c>
      <c r="AK33" s="18"/>
      <c r="AL33" s="18"/>
      <c r="AM33" s="18"/>
      <c r="AN33" s="18">
        <v>-0.2</v>
      </c>
      <c r="AO33" s="18">
        <v>9.5</v>
      </c>
      <c r="AP33" s="18">
        <v>2.5</v>
      </c>
      <c r="AQ33" s="18">
        <v>19.899999999999999</v>
      </c>
      <c r="AR33" s="18">
        <v>12.1</v>
      </c>
      <c r="AS33" s="18">
        <v>-0.3</v>
      </c>
      <c r="AT33" s="18">
        <v>1.8</v>
      </c>
      <c r="AU33" s="18">
        <v>1.2</v>
      </c>
      <c r="AV33" s="18">
        <v>27.4</v>
      </c>
      <c r="AW33" s="18">
        <v>6.5</v>
      </c>
      <c r="AX33" s="18">
        <v>-36.200000000000003</v>
      </c>
      <c r="AY33" s="18">
        <v>6</v>
      </c>
      <c r="AZ33" s="18">
        <v>-1.6</v>
      </c>
      <c r="BA33" s="18">
        <v>0.2</v>
      </c>
      <c r="BB33" s="18">
        <v>-1.5</v>
      </c>
      <c r="BC33" s="18">
        <v>-1.1000000000000001</v>
      </c>
      <c r="BD33" s="18">
        <v>0.5</v>
      </c>
      <c r="BE33" s="18">
        <v>0</v>
      </c>
      <c r="BF33" s="18">
        <v>-7.9</v>
      </c>
      <c r="BG33" s="18"/>
      <c r="BH33" s="18"/>
      <c r="BI33" s="18">
        <v>5.2</v>
      </c>
      <c r="BJ33" s="18"/>
      <c r="BK33" s="18"/>
      <c r="BL33" s="18">
        <v>-2.2999999999999998</v>
      </c>
      <c r="BM33" s="18"/>
      <c r="BN33" s="18"/>
      <c r="BO33" s="18"/>
      <c r="BP33" s="18">
        <v>6.6</v>
      </c>
      <c r="BQ33" s="18">
        <v>-8.1</v>
      </c>
      <c r="BR33" s="18">
        <v>-6.2</v>
      </c>
      <c r="BS33" s="18">
        <v>9.4</v>
      </c>
      <c r="BT33" s="18">
        <v>14.8</v>
      </c>
      <c r="BU33" s="18"/>
      <c r="BV33" s="18"/>
      <c r="BW33" s="18"/>
      <c r="BX33" s="18"/>
      <c r="BY33" s="18"/>
      <c r="BZ33" s="18"/>
      <c r="CA33" s="18"/>
      <c r="CB33" s="18">
        <v>1.9</v>
      </c>
      <c r="CC33" s="18">
        <v>-0.6</v>
      </c>
      <c r="CD33" s="18">
        <v>75.3</v>
      </c>
      <c r="CE33" s="18">
        <v>55</v>
      </c>
      <c r="CF33" s="18">
        <v>15.1</v>
      </c>
      <c r="CG33" s="18">
        <v>14.2</v>
      </c>
      <c r="CH33" s="18">
        <v>4.8</v>
      </c>
      <c r="CI33" s="18"/>
      <c r="CJ33" s="18"/>
      <c r="CK33" s="18"/>
      <c r="CL33" s="18">
        <v>36.200000000000003</v>
      </c>
      <c r="CM33" s="18">
        <v>38.5</v>
      </c>
      <c r="CN33" s="18">
        <v>19</v>
      </c>
      <c r="CO33" s="18"/>
      <c r="CP33" s="18"/>
      <c r="CQ33" s="18"/>
      <c r="CR33" s="18"/>
      <c r="CS33" s="18"/>
      <c r="CT33" s="18">
        <v>13.3</v>
      </c>
      <c r="CU33" s="18">
        <v>2</v>
      </c>
      <c r="CV33" s="18"/>
      <c r="CW33" s="18">
        <v>-13.7</v>
      </c>
      <c r="CX33" s="18">
        <v>6.6</v>
      </c>
      <c r="CY33" s="18">
        <v>-7.9</v>
      </c>
      <c r="CZ33" s="18"/>
      <c r="DA33" s="18">
        <v>0.5</v>
      </c>
      <c r="DB33" s="18">
        <v>1.7999999999999999E-2</v>
      </c>
      <c r="DC33" s="18">
        <v>0</v>
      </c>
      <c r="DD33" s="18">
        <v>-0.8</v>
      </c>
      <c r="DE33" s="18"/>
      <c r="DF33" s="18">
        <v>0</v>
      </c>
      <c r="DG33" s="18">
        <v>0.6</v>
      </c>
      <c r="DH33" s="18">
        <v>0.1</v>
      </c>
      <c r="DI33" s="18">
        <v>0.8</v>
      </c>
      <c r="DJ33" s="18">
        <v>0.1</v>
      </c>
      <c r="DK33" s="18">
        <v>0.5</v>
      </c>
      <c r="DL33" s="18"/>
      <c r="DM33" s="18">
        <v>-0.7</v>
      </c>
      <c r="DN33" s="18">
        <v>-1.6</v>
      </c>
      <c r="DO33" s="18">
        <v>-3.7</v>
      </c>
      <c r="DP33" s="18">
        <v>-4.4000000000000004</v>
      </c>
      <c r="DQ33" s="18">
        <v>1.6</v>
      </c>
      <c r="DR33" s="18">
        <v>0.2</v>
      </c>
      <c r="DS33" s="18">
        <v>0.8</v>
      </c>
      <c r="DT33" s="18">
        <v>1.2</v>
      </c>
      <c r="DU33" s="18">
        <v>-2.7</v>
      </c>
      <c r="DV33" s="18">
        <v>0</v>
      </c>
      <c r="DW33" s="18">
        <v>0.2</v>
      </c>
      <c r="DX33" s="18">
        <v>0.3</v>
      </c>
      <c r="DY33" s="18"/>
      <c r="DZ33" s="18">
        <v>-1.6</v>
      </c>
      <c r="EA33" s="18">
        <v>0.2</v>
      </c>
      <c r="EB33" s="18">
        <v>0.4</v>
      </c>
      <c r="EC33" s="18">
        <v>0.5</v>
      </c>
      <c r="ED33" s="18">
        <v>1.1000000000000001</v>
      </c>
      <c r="EE33" s="18">
        <v>0.8</v>
      </c>
      <c r="EF33" s="18">
        <v>4</v>
      </c>
      <c r="EG33" s="18">
        <v>1.9</v>
      </c>
      <c r="EH33" s="18">
        <v>-3.5</v>
      </c>
      <c r="EI33" s="18">
        <v>-4</v>
      </c>
      <c r="EJ33" s="18">
        <v>-0.4</v>
      </c>
      <c r="EK33" s="18">
        <v>0</v>
      </c>
      <c r="EL33" s="18">
        <v>0.1</v>
      </c>
      <c r="EM33" s="18">
        <v>0</v>
      </c>
      <c r="EN33" s="18">
        <v>2</v>
      </c>
      <c r="EO33" s="18">
        <v>0.1</v>
      </c>
      <c r="EP33" s="18">
        <v>0.1</v>
      </c>
      <c r="EQ33" s="18">
        <v>0.1</v>
      </c>
      <c r="ER33" s="18">
        <v>-6.7</v>
      </c>
      <c r="ES33" s="18">
        <v>0</v>
      </c>
      <c r="ET33" s="18">
        <v>2.4</v>
      </c>
      <c r="EU33" s="18">
        <v>-2.1</v>
      </c>
      <c r="EV33" s="18">
        <v>-0.2</v>
      </c>
      <c r="EW33" s="18">
        <v>4.7</v>
      </c>
      <c r="EX33" s="18">
        <v>3.3</v>
      </c>
      <c r="EY33" s="18">
        <v>-4</v>
      </c>
      <c r="EZ33" s="18">
        <v>2.4</v>
      </c>
      <c r="FA33" s="18">
        <v>0.8</v>
      </c>
      <c r="FB33" s="18">
        <v>1.3</v>
      </c>
      <c r="FC33" s="18">
        <v>2.2000000000000002</v>
      </c>
      <c r="FD33" s="18">
        <v>11.8</v>
      </c>
      <c r="FE33" s="18">
        <v>6.6</v>
      </c>
      <c r="FF33" s="18">
        <v>1.8</v>
      </c>
      <c r="FG33" s="18">
        <v>0.1</v>
      </c>
      <c r="FH33" s="18">
        <v>3.2</v>
      </c>
      <c r="FI33" s="18">
        <v>570.41800000000001</v>
      </c>
      <c r="FJ33" s="16"/>
      <c r="FK33" s="18">
        <v>1.37774</v>
      </c>
      <c r="FL33" s="18">
        <v>-1.4E-2</v>
      </c>
      <c r="FM33" s="18">
        <v>1.536</v>
      </c>
      <c r="FN33" s="18">
        <v>1</v>
      </c>
      <c r="FO33" s="18">
        <v>0.25575999999999999</v>
      </c>
      <c r="FP33" s="18">
        <v>0</v>
      </c>
      <c r="FQ33" s="18">
        <v>1.1000000000000001</v>
      </c>
      <c r="FR33" s="18">
        <v>1.8</v>
      </c>
      <c r="FS33" s="18">
        <v>7.0555000000000003</v>
      </c>
    </row>
    <row r="34" spans="1:175" ht="24" customHeight="1" x14ac:dyDescent="0.3">
      <c r="A34" s="19" t="s">
        <v>43</v>
      </c>
      <c r="B34" s="19" t="s">
        <v>822</v>
      </c>
      <c r="C34" s="20">
        <v>-13.1</v>
      </c>
      <c r="D34" s="20">
        <v>26.9</v>
      </c>
      <c r="E34" s="20">
        <v>11.9</v>
      </c>
      <c r="F34" s="20"/>
      <c r="G34" s="20"/>
      <c r="H34" s="20">
        <v>-6</v>
      </c>
      <c r="I34" s="20">
        <v>10.9</v>
      </c>
      <c r="J34" s="20"/>
      <c r="K34" s="20"/>
      <c r="L34" s="20">
        <v>-3</v>
      </c>
      <c r="M34" s="20">
        <v>-10.8</v>
      </c>
      <c r="N34" s="20">
        <v>15.7</v>
      </c>
      <c r="O34" s="20">
        <v>47.9</v>
      </c>
      <c r="P34" s="20">
        <v>16.3</v>
      </c>
      <c r="Q34" s="20">
        <v>10.8</v>
      </c>
      <c r="R34" s="20">
        <v>9.1999999999999993</v>
      </c>
      <c r="S34" s="20">
        <v>0.1</v>
      </c>
      <c r="T34" s="20"/>
      <c r="U34" s="20"/>
      <c r="V34" s="20"/>
      <c r="W34" s="20"/>
      <c r="X34" s="20">
        <v>5.6</v>
      </c>
      <c r="Y34" s="20">
        <v>1.3</v>
      </c>
      <c r="Z34" s="20">
        <v>-0.2</v>
      </c>
      <c r="AA34" s="20"/>
      <c r="AB34" s="20">
        <v>-3.5</v>
      </c>
      <c r="AC34" s="20">
        <v>5</v>
      </c>
      <c r="AD34" s="20">
        <v>12.8</v>
      </c>
      <c r="AE34" s="20"/>
      <c r="AF34" s="20"/>
      <c r="AG34" s="20"/>
      <c r="AH34" s="20"/>
      <c r="AI34" s="20">
        <v>5.9</v>
      </c>
      <c r="AJ34" s="20">
        <v>2.8</v>
      </c>
      <c r="AK34" s="20"/>
      <c r="AL34" s="20"/>
      <c r="AM34" s="20"/>
      <c r="AN34" s="20">
        <v>-0.7</v>
      </c>
      <c r="AO34" s="20">
        <v>9.1</v>
      </c>
      <c r="AP34" s="20">
        <v>1.8</v>
      </c>
      <c r="AQ34" s="20">
        <v>20.6</v>
      </c>
      <c r="AR34" s="20">
        <v>11</v>
      </c>
      <c r="AS34" s="20">
        <v>-0.6</v>
      </c>
      <c r="AT34" s="20">
        <v>1.8</v>
      </c>
      <c r="AU34" s="20">
        <v>-0.4</v>
      </c>
      <c r="AV34" s="20">
        <v>22.7</v>
      </c>
      <c r="AW34" s="20">
        <v>1.7</v>
      </c>
      <c r="AX34" s="20">
        <v>-40.9</v>
      </c>
      <c r="AY34" s="20">
        <v>5.2</v>
      </c>
      <c r="AZ34" s="20">
        <v>-1.7</v>
      </c>
      <c r="BA34" s="20">
        <v>0</v>
      </c>
      <c r="BB34" s="20">
        <v>-0.5</v>
      </c>
      <c r="BC34" s="20">
        <v>-1.3</v>
      </c>
      <c r="BD34" s="20">
        <v>0.5</v>
      </c>
      <c r="BE34" s="20">
        <v>0.1</v>
      </c>
      <c r="BF34" s="20">
        <v>-6.9</v>
      </c>
      <c r="BG34" s="20"/>
      <c r="BH34" s="20"/>
      <c r="BI34" s="20">
        <v>4</v>
      </c>
      <c r="BJ34" s="20"/>
      <c r="BK34" s="20"/>
      <c r="BL34" s="20">
        <v>-3.6</v>
      </c>
      <c r="BM34" s="20"/>
      <c r="BN34" s="20"/>
      <c r="BO34" s="20"/>
      <c r="BP34" s="20">
        <v>4.0999999999999996</v>
      </c>
      <c r="BQ34" s="20">
        <v>-10.3</v>
      </c>
      <c r="BR34" s="20">
        <v>-8.4</v>
      </c>
      <c r="BS34" s="20">
        <v>7.1</v>
      </c>
      <c r="BT34" s="20">
        <v>12.4</v>
      </c>
      <c r="BU34" s="20"/>
      <c r="BV34" s="20"/>
      <c r="BW34" s="20"/>
      <c r="BX34" s="20"/>
      <c r="BY34" s="20"/>
      <c r="BZ34" s="20"/>
      <c r="CA34" s="20"/>
      <c r="CB34" s="20">
        <v>0</v>
      </c>
      <c r="CC34" s="20">
        <v>-0.6</v>
      </c>
      <c r="CD34" s="20">
        <v>75.099999999999994</v>
      </c>
      <c r="CE34" s="20">
        <v>55.5</v>
      </c>
      <c r="CF34" s="20">
        <v>14.7</v>
      </c>
      <c r="CG34" s="20">
        <v>13.9</v>
      </c>
      <c r="CH34" s="20">
        <v>4.8</v>
      </c>
      <c r="CI34" s="20"/>
      <c r="CJ34" s="20"/>
      <c r="CK34" s="20"/>
      <c r="CL34" s="20">
        <v>30.4</v>
      </c>
      <c r="CM34" s="20">
        <v>32.700000000000003</v>
      </c>
      <c r="CN34" s="20">
        <v>10.6</v>
      </c>
      <c r="CO34" s="20"/>
      <c r="CP34" s="20"/>
      <c r="CQ34" s="20"/>
      <c r="CR34" s="20"/>
      <c r="CS34" s="20"/>
      <c r="CT34" s="20">
        <v>11.8</v>
      </c>
      <c r="CU34" s="20">
        <v>1</v>
      </c>
      <c r="CV34" s="20"/>
      <c r="CW34" s="20">
        <v>-15.5</v>
      </c>
      <c r="CX34" s="20">
        <v>5.9</v>
      </c>
      <c r="CY34" s="20">
        <v>-8.1999999999999993</v>
      </c>
      <c r="CZ34" s="20"/>
      <c r="DA34" s="20">
        <v>0.5</v>
      </c>
      <c r="DB34" s="20">
        <v>8.0000000000000002E-3</v>
      </c>
      <c r="DC34" s="20">
        <v>0</v>
      </c>
      <c r="DD34" s="20">
        <v>-0.8</v>
      </c>
      <c r="DE34" s="20"/>
      <c r="DF34" s="20">
        <v>-0.2</v>
      </c>
      <c r="DG34" s="20">
        <v>0.6</v>
      </c>
      <c r="DH34" s="20">
        <v>-0.1</v>
      </c>
      <c r="DI34" s="20">
        <v>0.7</v>
      </c>
      <c r="DJ34" s="20">
        <v>0.1</v>
      </c>
      <c r="DK34" s="20">
        <v>0.5</v>
      </c>
      <c r="DL34" s="20"/>
      <c r="DM34" s="20">
        <v>-0.7</v>
      </c>
      <c r="DN34" s="20">
        <v>-1.5</v>
      </c>
      <c r="DO34" s="20">
        <v>-4.9000000000000004</v>
      </c>
      <c r="DP34" s="20">
        <v>-7.5</v>
      </c>
      <c r="DQ34" s="20">
        <v>1.6</v>
      </c>
      <c r="DR34" s="20">
        <v>0.2</v>
      </c>
      <c r="DS34" s="20">
        <v>0.8</v>
      </c>
      <c r="DT34" s="20">
        <v>1.2</v>
      </c>
      <c r="DU34" s="20">
        <v>-2.7</v>
      </c>
      <c r="DV34" s="20">
        <v>0</v>
      </c>
      <c r="DW34" s="20">
        <v>0.2</v>
      </c>
      <c r="DX34" s="20">
        <v>0.3</v>
      </c>
      <c r="DY34" s="20"/>
      <c r="DZ34" s="20">
        <v>-1.6</v>
      </c>
      <c r="EA34" s="20">
        <v>0.1</v>
      </c>
      <c r="EB34" s="20">
        <v>0.4</v>
      </c>
      <c r="EC34" s="20">
        <v>0.4</v>
      </c>
      <c r="ED34" s="20">
        <v>1.1000000000000001</v>
      </c>
      <c r="EE34" s="20">
        <v>0.8</v>
      </c>
      <c r="EF34" s="20">
        <v>4</v>
      </c>
      <c r="EG34" s="20">
        <v>1.9</v>
      </c>
      <c r="EH34" s="20">
        <v>-3.1</v>
      </c>
      <c r="EI34" s="20">
        <v>-3.6</v>
      </c>
      <c r="EJ34" s="20">
        <v>-0.2</v>
      </c>
      <c r="EK34" s="20">
        <v>0</v>
      </c>
      <c r="EL34" s="20">
        <v>1.1000000000000001</v>
      </c>
      <c r="EM34" s="20">
        <v>0</v>
      </c>
      <c r="EN34" s="20">
        <v>2.1</v>
      </c>
      <c r="EO34" s="20">
        <v>0.1</v>
      </c>
      <c r="EP34" s="20">
        <v>0.1</v>
      </c>
      <c r="EQ34" s="20">
        <v>0.1</v>
      </c>
      <c r="ER34" s="20">
        <v>-8.1999999999999993</v>
      </c>
      <c r="ES34" s="20">
        <v>0</v>
      </c>
      <c r="ET34" s="20">
        <v>2.6</v>
      </c>
      <c r="EU34" s="20">
        <v>-2.1</v>
      </c>
      <c r="EV34" s="20">
        <v>-0.2</v>
      </c>
      <c r="EW34" s="20">
        <v>4.5999999999999996</v>
      </c>
      <c r="EX34" s="20">
        <v>3.1</v>
      </c>
      <c r="EY34" s="20">
        <v>-4</v>
      </c>
      <c r="EZ34" s="20">
        <v>2.5</v>
      </c>
      <c r="FA34" s="20">
        <v>0.8</v>
      </c>
      <c r="FB34" s="20">
        <v>1.2</v>
      </c>
      <c r="FC34" s="20">
        <v>2.2000000000000002</v>
      </c>
      <c r="FD34" s="20">
        <v>10.8</v>
      </c>
      <c r="FE34" s="20">
        <v>5.7</v>
      </c>
      <c r="FF34" s="20">
        <v>1.3</v>
      </c>
      <c r="FG34" s="20">
        <v>1.5</v>
      </c>
      <c r="FH34" s="20">
        <v>2.9</v>
      </c>
      <c r="FI34" s="20">
        <v>422.108</v>
      </c>
      <c r="FJ34" s="16"/>
      <c r="FK34" s="20">
        <v>1.17303</v>
      </c>
      <c r="FL34" s="20">
        <v>-0.112</v>
      </c>
      <c r="FM34" s="20">
        <v>1.3260000000000001</v>
      </c>
      <c r="FN34" s="20">
        <v>0.9</v>
      </c>
      <c r="FO34" s="20">
        <v>0.25358999999999998</v>
      </c>
      <c r="FP34" s="20">
        <v>0</v>
      </c>
      <c r="FQ34" s="20">
        <v>0.7</v>
      </c>
      <c r="FR34" s="20">
        <v>2</v>
      </c>
      <c r="FS34" s="20">
        <v>6.2406199999999998</v>
      </c>
    </row>
    <row r="35" spans="1:175" ht="24" customHeight="1" x14ac:dyDescent="0.3">
      <c r="A35" s="14" t="s">
        <v>43</v>
      </c>
      <c r="B35" s="14" t="s">
        <v>823</v>
      </c>
      <c r="C35" s="15">
        <v>-15.9</v>
      </c>
      <c r="D35" s="15">
        <v>28</v>
      </c>
      <c r="E35" s="15">
        <v>12.5</v>
      </c>
      <c r="F35" s="15"/>
      <c r="G35" s="15"/>
      <c r="H35" s="15">
        <v>-6</v>
      </c>
      <c r="I35" s="15">
        <v>17.3</v>
      </c>
      <c r="J35" s="15"/>
      <c r="K35" s="15"/>
      <c r="L35" s="15">
        <v>-1.9</v>
      </c>
      <c r="M35" s="15">
        <v>-10.9</v>
      </c>
      <c r="N35" s="15">
        <v>16.5</v>
      </c>
      <c r="O35" s="15">
        <v>49.1</v>
      </c>
      <c r="P35" s="15">
        <v>16.600000000000001</v>
      </c>
      <c r="Q35" s="15">
        <v>10.8</v>
      </c>
      <c r="R35" s="15">
        <v>11.5</v>
      </c>
      <c r="S35" s="15">
        <v>0.1</v>
      </c>
      <c r="T35" s="15"/>
      <c r="U35" s="15"/>
      <c r="V35" s="15"/>
      <c r="W35" s="15"/>
      <c r="X35" s="15">
        <v>3.3</v>
      </c>
      <c r="Y35" s="15">
        <v>1</v>
      </c>
      <c r="Z35" s="15">
        <v>-0.4</v>
      </c>
      <c r="AA35" s="15"/>
      <c r="AB35" s="15">
        <v>-3.5</v>
      </c>
      <c r="AC35" s="15">
        <v>4.9000000000000004</v>
      </c>
      <c r="AD35" s="15">
        <v>11.7</v>
      </c>
      <c r="AE35" s="15"/>
      <c r="AF35" s="15"/>
      <c r="AG35" s="15"/>
      <c r="AH35" s="15"/>
      <c r="AI35" s="15">
        <v>4.7</v>
      </c>
      <c r="AJ35" s="15">
        <v>8.6999999999999993</v>
      </c>
      <c r="AK35" s="15"/>
      <c r="AL35" s="15"/>
      <c r="AM35" s="15"/>
      <c r="AN35" s="15">
        <v>-0.9</v>
      </c>
      <c r="AO35" s="15">
        <v>0</v>
      </c>
      <c r="AP35" s="15">
        <v>1.6</v>
      </c>
      <c r="AQ35" s="15">
        <v>19.600000000000001</v>
      </c>
      <c r="AR35" s="15">
        <v>11.7</v>
      </c>
      <c r="AS35" s="15">
        <v>-0.6</v>
      </c>
      <c r="AT35" s="15">
        <v>1.8</v>
      </c>
      <c r="AU35" s="15">
        <v>0.8</v>
      </c>
      <c r="AV35" s="15">
        <v>23.3</v>
      </c>
      <c r="AW35" s="15">
        <v>4.7</v>
      </c>
      <c r="AX35" s="15">
        <v>-40.200000000000003</v>
      </c>
      <c r="AY35" s="15">
        <v>5.7</v>
      </c>
      <c r="AZ35" s="15">
        <v>-1.7</v>
      </c>
      <c r="BA35" s="15">
        <v>-0.1</v>
      </c>
      <c r="BB35" s="15">
        <v>-1.6</v>
      </c>
      <c r="BC35" s="15">
        <v>-1.2</v>
      </c>
      <c r="BD35" s="15">
        <v>0.5</v>
      </c>
      <c r="BE35" s="15">
        <v>0.1</v>
      </c>
      <c r="BF35" s="15">
        <v>-7</v>
      </c>
      <c r="BG35" s="15"/>
      <c r="BH35" s="15"/>
      <c r="BI35" s="15">
        <v>4</v>
      </c>
      <c r="BJ35" s="15"/>
      <c r="BK35" s="15"/>
      <c r="BL35" s="15">
        <v>1.1000000000000001</v>
      </c>
      <c r="BM35" s="15"/>
      <c r="BN35" s="15"/>
      <c r="BO35" s="15"/>
      <c r="BP35" s="15">
        <v>4.7</v>
      </c>
      <c r="BQ35" s="15">
        <v>-10.3</v>
      </c>
      <c r="BR35" s="15">
        <v>-8.5</v>
      </c>
      <c r="BS35" s="15">
        <v>7.1</v>
      </c>
      <c r="BT35" s="15">
        <v>12.6</v>
      </c>
      <c r="BU35" s="15"/>
      <c r="BV35" s="15"/>
      <c r="BW35" s="15"/>
      <c r="BX35" s="15"/>
      <c r="BY35" s="15"/>
      <c r="BZ35" s="15"/>
      <c r="CA35" s="15"/>
      <c r="CB35" s="15">
        <v>0</v>
      </c>
      <c r="CC35" s="15">
        <v>-0.6</v>
      </c>
      <c r="CD35" s="15">
        <v>75.099999999999994</v>
      </c>
      <c r="CE35" s="15">
        <v>55.4</v>
      </c>
      <c r="CF35" s="15">
        <v>15</v>
      </c>
      <c r="CG35" s="15">
        <v>14.1</v>
      </c>
      <c r="CH35" s="15">
        <v>4.8</v>
      </c>
      <c r="CI35" s="15"/>
      <c r="CJ35" s="15"/>
      <c r="CK35" s="15"/>
      <c r="CL35" s="15">
        <v>30.5</v>
      </c>
      <c r="CM35" s="15">
        <v>32.9</v>
      </c>
      <c r="CN35" s="15">
        <v>10.9</v>
      </c>
      <c r="CO35" s="15"/>
      <c r="CP35" s="15"/>
      <c r="CQ35" s="15"/>
      <c r="CR35" s="15"/>
      <c r="CS35" s="15"/>
      <c r="CT35" s="15">
        <v>9</v>
      </c>
      <c r="CU35" s="15">
        <v>0.5</v>
      </c>
      <c r="CV35" s="15"/>
      <c r="CW35" s="15">
        <v>-14.7</v>
      </c>
      <c r="CX35" s="15">
        <v>6.3</v>
      </c>
      <c r="CY35" s="15">
        <v>-8.3000000000000007</v>
      </c>
      <c r="CZ35" s="15"/>
      <c r="DA35" s="15">
        <v>0.5</v>
      </c>
      <c r="DB35" s="15">
        <v>8.9999999999999993E-3</v>
      </c>
      <c r="DC35" s="15">
        <v>0</v>
      </c>
      <c r="DD35" s="15">
        <v>-0.9</v>
      </c>
      <c r="DE35" s="15"/>
      <c r="DF35" s="15">
        <v>0.2</v>
      </c>
      <c r="DG35" s="15">
        <v>0.5</v>
      </c>
      <c r="DH35" s="15">
        <v>-0.1</v>
      </c>
      <c r="DI35" s="15">
        <v>0</v>
      </c>
      <c r="DJ35" s="15">
        <v>0.1</v>
      </c>
      <c r="DK35" s="15">
        <v>0.5</v>
      </c>
      <c r="DL35" s="15"/>
      <c r="DM35" s="15">
        <v>-0.7</v>
      </c>
      <c r="DN35" s="15">
        <v>-1.5</v>
      </c>
      <c r="DO35" s="15">
        <v>-4.7</v>
      </c>
      <c r="DP35" s="15">
        <v>-7.1</v>
      </c>
      <c r="DQ35" s="15">
        <v>1.6</v>
      </c>
      <c r="DR35" s="15">
        <v>0.3</v>
      </c>
      <c r="DS35" s="15">
        <v>0.8</v>
      </c>
      <c r="DT35" s="15">
        <v>1.2</v>
      </c>
      <c r="DU35" s="15">
        <v>-2.7</v>
      </c>
      <c r="DV35" s="15">
        <v>-0.1</v>
      </c>
      <c r="DW35" s="15">
        <v>0.2</v>
      </c>
      <c r="DX35" s="15">
        <v>0.3</v>
      </c>
      <c r="DY35" s="15"/>
      <c r="DZ35" s="15">
        <v>-1.6</v>
      </c>
      <c r="EA35" s="15">
        <v>0.2</v>
      </c>
      <c r="EB35" s="15">
        <v>0.4</v>
      </c>
      <c r="EC35" s="15">
        <v>0.5</v>
      </c>
      <c r="ED35" s="15">
        <v>0.7</v>
      </c>
      <c r="EE35" s="15">
        <v>0.8</v>
      </c>
      <c r="EF35" s="15">
        <v>4</v>
      </c>
      <c r="EG35" s="15">
        <v>2</v>
      </c>
      <c r="EH35" s="15">
        <v>-3.1</v>
      </c>
      <c r="EI35" s="15">
        <v>-3.5</v>
      </c>
      <c r="EJ35" s="15">
        <v>-0.5</v>
      </c>
      <c r="EK35" s="15">
        <v>-0.2</v>
      </c>
      <c r="EL35" s="15">
        <v>1.1000000000000001</v>
      </c>
      <c r="EM35" s="15">
        <v>0.1</v>
      </c>
      <c r="EN35" s="15">
        <v>1.9</v>
      </c>
      <c r="EO35" s="15">
        <v>0.1</v>
      </c>
      <c r="EP35" s="15">
        <v>0.1</v>
      </c>
      <c r="EQ35" s="15">
        <v>0.1</v>
      </c>
      <c r="ER35" s="15">
        <v>-7.8</v>
      </c>
      <c r="ES35" s="15">
        <v>0</v>
      </c>
      <c r="ET35" s="15">
        <v>2.6</v>
      </c>
      <c r="EU35" s="15">
        <v>-2.1</v>
      </c>
      <c r="EV35" s="15">
        <v>-0.2</v>
      </c>
      <c r="EW35" s="15">
        <v>4.5</v>
      </c>
      <c r="EX35" s="15">
        <v>2.8</v>
      </c>
      <c r="EY35" s="15">
        <v>-3.9</v>
      </c>
      <c r="EZ35" s="15">
        <v>2.5</v>
      </c>
      <c r="FA35" s="15">
        <v>0.8</v>
      </c>
      <c r="FB35" s="15">
        <v>1</v>
      </c>
      <c r="FC35" s="15">
        <v>2</v>
      </c>
      <c r="FD35" s="15">
        <v>11.1</v>
      </c>
      <c r="FE35" s="15">
        <v>6.1</v>
      </c>
      <c r="FF35" s="15">
        <v>1</v>
      </c>
      <c r="FG35" s="15">
        <v>1.8</v>
      </c>
      <c r="FH35" s="15">
        <v>2.6</v>
      </c>
      <c r="FI35" s="15">
        <v>432.50900000000001</v>
      </c>
      <c r="FJ35" s="16"/>
      <c r="FK35" s="15">
        <v>1.1877899999999999</v>
      </c>
      <c r="FL35" s="15">
        <v>8.0000000000000002E-3</v>
      </c>
      <c r="FM35" s="15">
        <v>1.6180000000000001</v>
      </c>
      <c r="FN35" s="15">
        <v>1</v>
      </c>
      <c r="FO35" s="15">
        <v>0.25821</v>
      </c>
      <c r="FP35" s="15">
        <v>0</v>
      </c>
      <c r="FQ35" s="15">
        <v>1</v>
      </c>
      <c r="FR35" s="15">
        <v>2.2000000000000002</v>
      </c>
      <c r="FS35" s="15">
        <v>7.2720000000000002</v>
      </c>
    </row>
    <row r="36" spans="1:175" ht="24" customHeight="1" x14ac:dyDescent="0.3">
      <c r="A36" s="17" t="s">
        <v>43</v>
      </c>
      <c r="B36" s="17" t="s">
        <v>824</v>
      </c>
      <c r="C36" s="18">
        <v>-15.8</v>
      </c>
      <c r="D36" s="18">
        <v>23.5</v>
      </c>
      <c r="E36" s="18">
        <v>14</v>
      </c>
      <c r="F36" s="18"/>
      <c r="G36" s="18"/>
      <c r="H36" s="18">
        <v>-9</v>
      </c>
      <c r="I36" s="18">
        <v>15</v>
      </c>
      <c r="J36" s="18"/>
      <c r="K36" s="18"/>
      <c r="L36" s="18">
        <v>-4.0999999999999996</v>
      </c>
      <c r="M36" s="18">
        <v>-13</v>
      </c>
      <c r="N36" s="18">
        <v>13</v>
      </c>
      <c r="O36" s="18">
        <v>47.2</v>
      </c>
      <c r="P36" s="18">
        <v>15.1</v>
      </c>
      <c r="Q36" s="18">
        <v>9.6999999999999993</v>
      </c>
      <c r="R36" s="18">
        <v>10.9</v>
      </c>
      <c r="S36" s="18">
        <v>0</v>
      </c>
      <c r="T36" s="18"/>
      <c r="U36" s="18"/>
      <c r="V36" s="18"/>
      <c r="W36" s="18"/>
      <c r="X36" s="18">
        <v>1.8</v>
      </c>
      <c r="Y36" s="18">
        <v>1.3</v>
      </c>
      <c r="Z36" s="18">
        <v>-0.3</v>
      </c>
      <c r="AA36" s="18"/>
      <c r="AB36" s="18">
        <v>-3.5</v>
      </c>
      <c r="AC36" s="18">
        <v>4.8</v>
      </c>
      <c r="AD36" s="18">
        <v>11.5</v>
      </c>
      <c r="AE36" s="18"/>
      <c r="AF36" s="18"/>
      <c r="AG36" s="18"/>
      <c r="AH36" s="18"/>
      <c r="AI36" s="18">
        <v>4</v>
      </c>
      <c r="AJ36" s="18">
        <v>5.2</v>
      </c>
      <c r="AK36" s="18"/>
      <c r="AL36" s="18"/>
      <c r="AM36" s="18"/>
      <c r="AN36" s="18">
        <v>-1.5</v>
      </c>
      <c r="AO36" s="18">
        <v>0</v>
      </c>
      <c r="AP36" s="18">
        <v>1.4</v>
      </c>
      <c r="AQ36" s="18">
        <v>19.7</v>
      </c>
      <c r="AR36" s="18">
        <v>11</v>
      </c>
      <c r="AS36" s="18">
        <v>-0.3</v>
      </c>
      <c r="AT36" s="18">
        <v>1.8</v>
      </c>
      <c r="AU36" s="18">
        <v>1.3</v>
      </c>
      <c r="AV36" s="18">
        <v>19.8</v>
      </c>
      <c r="AW36" s="18">
        <v>6</v>
      </c>
      <c r="AX36" s="18">
        <v>-43.7</v>
      </c>
      <c r="AY36" s="18">
        <v>4.0999999999999996</v>
      </c>
      <c r="AZ36" s="18">
        <v>-2</v>
      </c>
      <c r="BA36" s="18">
        <v>-0.1</v>
      </c>
      <c r="BB36" s="18">
        <v>-1.9</v>
      </c>
      <c r="BC36" s="18">
        <v>-1.5</v>
      </c>
      <c r="BD36" s="18">
        <v>0.5</v>
      </c>
      <c r="BE36" s="18">
        <v>0.1</v>
      </c>
      <c r="BF36" s="18">
        <v>-9.1</v>
      </c>
      <c r="BG36" s="18"/>
      <c r="BH36" s="18"/>
      <c r="BI36" s="18">
        <v>2.9</v>
      </c>
      <c r="BJ36" s="18"/>
      <c r="BK36" s="18"/>
      <c r="BL36" s="18">
        <v>-0.7</v>
      </c>
      <c r="BM36" s="18"/>
      <c r="BN36" s="18"/>
      <c r="BO36" s="18"/>
      <c r="BP36" s="18">
        <v>3</v>
      </c>
      <c r="BQ36" s="18">
        <v>-12.1</v>
      </c>
      <c r="BR36" s="18">
        <v>-10</v>
      </c>
      <c r="BS36" s="18">
        <v>5.7</v>
      </c>
      <c r="BT36" s="18">
        <v>11</v>
      </c>
      <c r="BU36" s="18"/>
      <c r="BV36" s="18"/>
      <c r="BW36" s="18"/>
      <c r="BX36" s="18"/>
      <c r="BY36" s="18"/>
      <c r="BZ36" s="18"/>
      <c r="CA36" s="18"/>
      <c r="CB36" s="18">
        <v>0</v>
      </c>
      <c r="CC36" s="18">
        <v>-0.6</v>
      </c>
      <c r="CD36" s="18">
        <v>75.2</v>
      </c>
      <c r="CE36" s="18">
        <v>55.4</v>
      </c>
      <c r="CF36" s="18">
        <v>14.9</v>
      </c>
      <c r="CG36" s="18">
        <v>13.9</v>
      </c>
      <c r="CH36" s="18">
        <v>4.8</v>
      </c>
      <c r="CI36" s="18"/>
      <c r="CJ36" s="18"/>
      <c r="CK36" s="18"/>
      <c r="CL36" s="18">
        <v>26.6</v>
      </c>
      <c r="CM36" s="18">
        <v>29</v>
      </c>
      <c r="CN36" s="18">
        <v>5.3</v>
      </c>
      <c r="CO36" s="18"/>
      <c r="CP36" s="18"/>
      <c r="CQ36" s="18"/>
      <c r="CR36" s="18"/>
      <c r="CS36" s="18"/>
      <c r="CT36" s="18">
        <v>-0.3</v>
      </c>
      <c r="CU36" s="18">
        <v>-3.3</v>
      </c>
      <c r="CV36" s="18"/>
      <c r="CW36" s="18">
        <v>-14.8</v>
      </c>
      <c r="CX36" s="18">
        <v>6.4</v>
      </c>
      <c r="CY36" s="18">
        <v>-8.5</v>
      </c>
      <c r="CZ36" s="18"/>
      <c r="DA36" s="18">
        <v>0.5</v>
      </c>
      <c r="DB36" s="18">
        <v>1.4E-2</v>
      </c>
      <c r="DC36" s="18">
        <v>0</v>
      </c>
      <c r="DD36" s="18">
        <v>-0.9</v>
      </c>
      <c r="DE36" s="18"/>
      <c r="DF36" s="18">
        <v>0.3</v>
      </c>
      <c r="DG36" s="18">
        <v>0.5</v>
      </c>
      <c r="DH36" s="18">
        <v>-0.1</v>
      </c>
      <c r="DI36" s="18">
        <v>0.1</v>
      </c>
      <c r="DJ36" s="18">
        <v>0</v>
      </c>
      <c r="DK36" s="18">
        <v>0.5</v>
      </c>
      <c r="DL36" s="18"/>
      <c r="DM36" s="18">
        <v>-0.7</v>
      </c>
      <c r="DN36" s="18">
        <v>-1.6</v>
      </c>
      <c r="DO36" s="18">
        <v>-4.5</v>
      </c>
      <c r="DP36" s="18">
        <v>-6.4</v>
      </c>
      <c r="DQ36" s="18">
        <v>1.6</v>
      </c>
      <c r="DR36" s="18">
        <v>0.4</v>
      </c>
      <c r="DS36" s="18">
        <v>0.8</v>
      </c>
      <c r="DT36" s="18">
        <v>1.2</v>
      </c>
      <c r="DU36" s="18">
        <v>-2.7</v>
      </c>
      <c r="DV36" s="18">
        <v>-0.1</v>
      </c>
      <c r="DW36" s="18">
        <v>0.2</v>
      </c>
      <c r="DX36" s="18">
        <v>0.3</v>
      </c>
      <c r="DY36" s="18"/>
      <c r="DZ36" s="18">
        <v>-1.6</v>
      </c>
      <c r="EA36" s="18">
        <v>0.2</v>
      </c>
      <c r="EB36" s="18">
        <v>0.4</v>
      </c>
      <c r="EC36" s="18">
        <v>0.4</v>
      </c>
      <c r="ED36" s="18">
        <v>0.5</v>
      </c>
      <c r="EE36" s="18">
        <v>0.8</v>
      </c>
      <c r="EF36" s="18">
        <v>4</v>
      </c>
      <c r="EG36" s="18">
        <v>1.9</v>
      </c>
      <c r="EH36" s="18">
        <v>-3.3</v>
      </c>
      <c r="EI36" s="18">
        <v>-4</v>
      </c>
      <c r="EJ36" s="18">
        <v>-1</v>
      </c>
      <c r="EK36" s="18">
        <v>-0.4</v>
      </c>
      <c r="EL36" s="18">
        <v>1.1000000000000001</v>
      </c>
      <c r="EM36" s="18">
        <v>0.1</v>
      </c>
      <c r="EN36" s="18">
        <v>1.9</v>
      </c>
      <c r="EO36" s="18">
        <v>0.1</v>
      </c>
      <c r="EP36" s="18">
        <v>0.1</v>
      </c>
      <c r="EQ36" s="18">
        <v>0.1</v>
      </c>
      <c r="ER36" s="18">
        <v>-8.4</v>
      </c>
      <c r="ES36" s="18">
        <v>0</v>
      </c>
      <c r="ET36" s="18">
        <v>2.4</v>
      </c>
      <c r="EU36" s="18">
        <v>-2.2000000000000002</v>
      </c>
      <c r="EV36" s="18">
        <v>-0.2</v>
      </c>
      <c r="EW36" s="18">
        <v>-2.6</v>
      </c>
      <c r="EX36" s="18">
        <v>0</v>
      </c>
      <c r="EY36" s="18">
        <v>-3.9</v>
      </c>
      <c r="EZ36" s="18">
        <v>2.2999999999999998</v>
      </c>
      <c r="FA36" s="18">
        <v>0.8</v>
      </c>
      <c r="FB36" s="18">
        <v>0.8</v>
      </c>
      <c r="FC36" s="18">
        <v>2.2999999999999998</v>
      </c>
      <c r="FD36" s="18">
        <v>10.1</v>
      </c>
      <c r="FE36" s="18">
        <v>5</v>
      </c>
      <c r="FF36" s="18">
        <v>1.4</v>
      </c>
      <c r="FG36" s="18">
        <v>1.2</v>
      </c>
      <c r="FH36" s="18">
        <v>2.9</v>
      </c>
      <c r="FI36" s="18">
        <v>343.31400000000002</v>
      </c>
      <c r="FJ36" s="16"/>
      <c r="FK36" s="18">
        <v>1.04999</v>
      </c>
      <c r="FL36" s="18">
        <v>0.25800000000000001</v>
      </c>
      <c r="FM36" s="18">
        <v>1.444</v>
      </c>
      <c r="FN36" s="18">
        <v>1</v>
      </c>
      <c r="FO36" s="18">
        <v>0.26227</v>
      </c>
      <c r="FP36" s="18">
        <v>0</v>
      </c>
      <c r="FQ36" s="18">
        <v>0.5</v>
      </c>
      <c r="FR36" s="18">
        <v>1.9</v>
      </c>
      <c r="FS36" s="18">
        <v>6.4142599999999996</v>
      </c>
    </row>
    <row r="37" spans="1:175" ht="24" customHeight="1" x14ac:dyDescent="0.3">
      <c r="A37" s="17" t="s">
        <v>43</v>
      </c>
      <c r="B37" s="17" t="s">
        <v>825</v>
      </c>
      <c r="C37" s="18">
        <v>-15.5</v>
      </c>
      <c r="D37" s="18">
        <v>22.3</v>
      </c>
      <c r="E37" s="18">
        <v>14.1</v>
      </c>
      <c r="F37" s="18"/>
      <c r="G37" s="18"/>
      <c r="H37" s="18">
        <v>-5.9</v>
      </c>
      <c r="I37" s="18">
        <v>17.5</v>
      </c>
      <c r="J37" s="18"/>
      <c r="K37" s="18"/>
      <c r="L37" s="18">
        <v>-6</v>
      </c>
      <c r="M37" s="18">
        <v>-12.6</v>
      </c>
      <c r="N37" s="18">
        <v>14.6</v>
      </c>
      <c r="O37" s="18">
        <v>45</v>
      </c>
      <c r="P37" s="18">
        <v>14.6</v>
      </c>
      <c r="Q37" s="18">
        <v>9.6999999999999993</v>
      </c>
      <c r="R37" s="18">
        <v>9.1999999999999993</v>
      </c>
      <c r="S37" s="18">
        <v>0.1</v>
      </c>
      <c r="T37" s="18"/>
      <c r="U37" s="18"/>
      <c r="V37" s="18"/>
      <c r="W37" s="18"/>
      <c r="X37" s="18">
        <v>1.9</v>
      </c>
      <c r="Y37" s="18">
        <v>1.3</v>
      </c>
      <c r="Z37" s="18">
        <v>0.3</v>
      </c>
      <c r="AA37" s="18"/>
      <c r="AB37" s="18">
        <v>-3.4</v>
      </c>
      <c r="AC37" s="18">
        <v>5</v>
      </c>
      <c r="AD37" s="18">
        <v>12.5</v>
      </c>
      <c r="AE37" s="18"/>
      <c r="AF37" s="18"/>
      <c r="AG37" s="18"/>
      <c r="AH37" s="18"/>
      <c r="AI37" s="18">
        <v>3.7</v>
      </c>
      <c r="AJ37" s="18">
        <v>0.5</v>
      </c>
      <c r="AK37" s="18"/>
      <c r="AL37" s="18"/>
      <c r="AM37" s="18"/>
      <c r="AN37" s="18">
        <v>-1.4</v>
      </c>
      <c r="AO37" s="18">
        <v>0</v>
      </c>
      <c r="AP37" s="18">
        <v>1.2</v>
      </c>
      <c r="AQ37" s="18">
        <v>19.600000000000001</v>
      </c>
      <c r="AR37" s="18">
        <v>11.2</v>
      </c>
      <c r="AS37" s="18">
        <v>-0.3</v>
      </c>
      <c r="AT37" s="18">
        <v>1.8</v>
      </c>
      <c r="AU37" s="18">
        <v>0.6</v>
      </c>
      <c r="AV37" s="18">
        <v>20.6</v>
      </c>
      <c r="AW37" s="18">
        <v>7.1</v>
      </c>
      <c r="AX37" s="18">
        <v>-42.9</v>
      </c>
      <c r="AY37" s="18">
        <v>4.2</v>
      </c>
      <c r="AZ37" s="18">
        <v>-2</v>
      </c>
      <c r="BA37" s="18">
        <v>-0.1</v>
      </c>
      <c r="BB37" s="18">
        <v>-1.6</v>
      </c>
      <c r="BC37" s="18">
        <v>-1.2</v>
      </c>
      <c r="BD37" s="18">
        <v>0.5</v>
      </c>
      <c r="BE37" s="18">
        <v>0.1</v>
      </c>
      <c r="BF37" s="18">
        <v>-6.2</v>
      </c>
      <c r="BG37" s="18"/>
      <c r="BH37" s="18"/>
      <c r="BI37" s="18">
        <v>2.2999999999999998</v>
      </c>
      <c r="BJ37" s="18"/>
      <c r="BK37" s="18"/>
      <c r="BL37" s="18">
        <v>1.6</v>
      </c>
      <c r="BM37" s="18"/>
      <c r="BN37" s="18"/>
      <c r="BO37" s="18"/>
      <c r="BP37" s="18">
        <v>4.2</v>
      </c>
      <c r="BQ37" s="18">
        <v>-12.3</v>
      </c>
      <c r="BR37" s="18">
        <v>-10.6</v>
      </c>
      <c r="BS37" s="18">
        <v>5.3</v>
      </c>
      <c r="BT37" s="18">
        <v>10.5</v>
      </c>
      <c r="BU37" s="18"/>
      <c r="BV37" s="18"/>
      <c r="BW37" s="18"/>
      <c r="BX37" s="18"/>
      <c r="BY37" s="18"/>
      <c r="BZ37" s="18"/>
      <c r="CA37" s="18"/>
      <c r="CB37" s="18">
        <v>0</v>
      </c>
      <c r="CC37" s="18">
        <v>-0.6</v>
      </c>
      <c r="CD37" s="18">
        <v>75.3</v>
      </c>
      <c r="CE37" s="18">
        <v>55</v>
      </c>
      <c r="CF37" s="18">
        <v>14.4</v>
      </c>
      <c r="CG37" s="18">
        <v>17.100000000000001</v>
      </c>
      <c r="CH37" s="18">
        <v>4.5999999999999996</v>
      </c>
      <c r="CI37" s="18"/>
      <c r="CJ37" s="18"/>
      <c r="CK37" s="18"/>
      <c r="CL37" s="18">
        <v>26.4</v>
      </c>
      <c r="CM37" s="18">
        <v>28.8</v>
      </c>
      <c r="CN37" s="18">
        <v>5.2</v>
      </c>
      <c r="CO37" s="18"/>
      <c r="CP37" s="18"/>
      <c r="CQ37" s="18"/>
      <c r="CR37" s="18"/>
      <c r="CS37" s="18"/>
      <c r="CT37" s="18">
        <v>-0.5</v>
      </c>
      <c r="CU37" s="18">
        <v>-3.4</v>
      </c>
      <c r="CV37" s="18"/>
      <c r="CW37" s="18">
        <v>-13.6</v>
      </c>
      <c r="CX37" s="18">
        <v>6.7</v>
      </c>
      <c r="CY37" s="18">
        <v>-8.5</v>
      </c>
      <c r="CZ37" s="18"/>
      <c r="DA37" s="18">
        <v>0.5</v>
      </c>
      <c r="DB37" s="18">
        <v>2.1000000000000001E-2</v>
      </c>
      <c r="DC37" s="18">
        <v>0</v>
      </c>
      <c r="DD37" s="18">
        <v>-0.9</v>
      </c>
      <c r="DE37" s="18"/>
      <c r="DF37" s="18">
        <v>0.1</v>
      </c>
      <c r="DG37" s="18">
        <v>0.5</v>
      </c>
      <c r="DH37" s="18">
        <v>0.1</v>
      </c>
      <c r="DI37" s="18">
        <v>-0.2</v>
      </c>
      <c r="DJ37" s="18">
        <v>0.1</v>
      </c>
      <c r="DK37" s="18">
        <v>0.5</v>
      </c>
      <c r="DL37" s="18"/>
      <c r="DM37" s="18">
        <v>-0.7</v>
      </c>
      <c r="DN37" s="18">
        <v>-1.7</v>
      </c>
      <c r="DO37" s="18">
        <v>-4.4000000000000004</v>
      </c>
      <c r="DP37" s="18">
        <v>-6.3</v>
      </c>
      <c r="DQ37" s="18">
        <v>1.6</v>
      </c>
      <c r="DR37" s="18">
        <v>0.3</v>
      </c>
      <c r="DS37" s="18">
        <v>0.8</v>
      </c>
      <c r="DT37" s="18">
        <v>1.2</v>
      </c>
      <c r="DU37" s="18">
        <v>-2.8</v>
      </c>
      <c r="DV37" s="18">
        <v>0</v>
      </c>
      <c r="DW37" s="18">
        <v>0.2</v>
      </c>
      <c r="DX37" s="18">
        <v>0.3</v>
      </c>
      <c r="DY37" s="18"/>
      <c r="DZ37" s="18">
        <v>-1.6</v>
      </c>
      <c r="EA37" s="18">
        <v>0.2</v>
      </c>
      <c r="EB37" s="18">
        <v>0.4</v>
      </c>
      <c r="EC37" s="18">
        <v>0.4</v>
      </c>
      <c r="ED37" s="18">
        <v>0.9</v>
      </c>
      <c r="EE37" s="18">
        <v>0.8</v>
      </c>
      <c r="EF37" s="18">
        <v>4</v>
      </c>
      <c r="EG37" s="18">
        <v>2.1</v>
      </c>
      <c r="EH37" s="18">
        <v>-4.4000000000000004</v>
      </c>
      <c r="EI37" s="18">
        <v>-4.7</v>
      </c>
      <c r="EJ37" s="18">
        <v>-0.6</v>
      </c>
      <c r="EK37" s="18">
        <v>-0.2</v>
      </c>
      <c r="EL37" s="18">
        <v>1.1000000000000001</v>
      </c>
      <c r="EM37" s="18">
        <v>0.1</v>
      </c>
      <c r="EN37" s="18">
        <v>2</v>
      </c>
      <c r="EO37" s="18">
        <v>0.1</v>
      </c>
      <c r="EP37" s="18">
        <v>0.1</v>
      </c>
      <c r="EQ37" s="18">
        <v>0.1</v>
      </c>
      <c r="ER37" s="18">
        <v>-7.8</v>
      </c>
      <c r="ES37" s="18">
        <v>0</v>
      </c>
      <c r="ET37" s="18">
        <v>2.2000000000000002</v>
      </c>
      <c r="EU37" s="18">
        <v>-2.2999999999999998</v>
      </c>
      <c r="EV37" s="18">
        <v>-0.2</v>
      </c>
      <c r="EW37" s="18">
        <v>-2.6</v>
      </c>
      <c r="EX37" s="18">
        <v>0</v>
      </c>
      <c r="EY37" s="18">
        <v>-4</v>
      </c>
      <c r="EZ37" s="18">
        <v>2.1</v>
      </c>
      <c r="FA37" s="18">
        <v>0.8</v>
      </c>
      <c r="FB37" s="18">
        <v>1.1000000000000001</v>
      </c>
      <c r="FC37" s="18">
        <v>2</v>
      </c>
      <c r="FD37" s="18">
        <v>11.5</v>
      </c>
      <c r="FE37" s="18">
        <v>6.4</v>
      </c>
      <c r="FF37" s="18">
        <v>2.6</v>
      </c>
      <c r="FG37" s="18">
        <v>2.4</v>
      </c>
      <c r="FH37" s="18">
        <v>2.8</v>
      </c>
      <c r="FI37" s="18">
        <v>355.02100000000002</v>
      </c>
      <c r="FJ37" s="16"/>
      <c r="FK37" s="18">
        <v>1.0886100000000001</v>
      </c>
      <c r="FL37" s="18">
        <v>0.59199999999999997</v>
      </c>
      <c r="FM37" s="18">
        <v>1.73</v>
      </c>
      <c r="FN37" s="18">
        <v>0.9</v>
      </c>
      <c r="FO37" s="18">
        <v>0.25347999999999998</v>
      </c>
      <c r="FP37" s="18">
        <v>0</v>
      </c>
      <c r="FQ37" s="18">
        <v>0.9</v>
      </c>
      <c r="FR37" s="18">
        <v>2</v>
      </c>
      <c r="FS37" s="18">
        <v>7.4640899999999997</v>
      </c>
    </row>
    <row r="38" spans="1:175" ht="24" customHeight="1" x14ac:dyDescent="0.3">
      <c r="A38" s="17" t="s">
        <v>43</v>
      </c>
      <c r="B38" s="17" t="s">
        <v>826</v>
      </c>
      <c r="C38" s="18">
        <v>-12.7</v>
      </c>
      <c r="D38" s="18">
        <v>36.5</v>
      </c>
      <c r="E38" s="18">
        <v>16.600000000000001</v>
      </c>
      <c r="F38" s="18"/>
      <c r="G38" s="18"/>
      <c r="H38" s="18">
        <v>-1.1000000000000001</v>
      </c>
      <c r="I38" s="18">
        <v>30.7</v>
      </c>
      <c r="J38" s="18"/>
      <c r="K38" s="18"/>
      <c r="L38" s="18">
        <v>1.6</v>
      </c>
      <c r="M38" s="18">
        <v>-8.3000000000000007</v>
      </c>
      <c r="N38" s="18">
        <v>18.3</v>
      </c>
      <c r="O38" s="18">
        <v>53.6</v>
      </c>
      <c r="P38" s="18">
        <v>19.100000000000001</v>
      </c>
      <c r="Q38" s="18">
        <v>12.7</v>
      </c>
      <c r="R38" s="18">
        <v>12.8</v>
      </c>
      <c r="S38" s="18">
        <v>0</v>
      </c>
      <c r="T38" s="18"/>
      <c r="U38" s="18"/>
      <c r="V38" s="18"/>
      <c r="W38" s="18"/>
      <c r="X38" s="18">
        <v>4.9000000000000004</v>
      </c>
      <c r="Y38" s="18">
        <v>2.1</v>
      </c>
      <c r="Z38" s="18">
        <v>0.7</v>
      </c>
      <c r="AA38" s="18"/>
      <c r="AB38" s="18">
        <v>-3.5</v>
      </c>
      <c r="AC38" s="18">
        <v>5.2</v>
      </c>
      <c r="AD38" s="18">
        <v>14.5</v>
      </c>
      <c r="AE38" s="18"/>
      <c r="AF38" s="18"/>
      <c r="AG38" s="18"/>
      <c r="AH38" s="18"/>
      <c r="AI38" s="18">
        <v>3.9</v>
      </c>
      <c r="AJ38" s="18">
        <v>6.9</v>
      </c>
      <c r="AK38" s="18"/>
      <c r="AL38" s="18"/>
      <c r="AM38" s="18"/>
      <c r="AN38" s="18">
        <v>-1.1000000000000001</v>
      </c>
      <c r="AO38" s="18">
        <v>0</v>
      </c>
      <c r="AP38" s="18">
        <v>2.2999999999999998</v>
      </c>
      <c r="AQ38" s="18">
        <v>19.399999999999999</v>
      </c>
      <c r="AR38" s="18">
        <v>13.2</v>
      </c>
      <c r="AS38" s="18">
        <v>-0.5</v>
      </c>
      <c r="AT38" s="18">
        <v>1.8</v>
      </c>
      <c r="AU38" s="18">
        <v>1.7</v>
      </c>
      <c r="AV38" s="18">
        <v>28.7</v>
      </c>
      <c r="AW38" s="18">
        <v>14.8</v>
      </c>
      <c r="AX38" s="18">
        <v>-35</v>
      </c>
      <c r="AY38" s="18">
        <v>8.3000000000000007</v>
      </c>
      <c r="AZ38" s="18">
        <v>-1.3</v>
      </c>
      <c r="BA38" s="18">
        <v>0.1</v>
      </c>
      <c r="BB38" s="18">
        <v>-0.6</v>
      </c>
      <c r="BC38" s="18">
        <v>-0.2</v>
      </c>
      <c r="BD38" s="18">
        <v>0.5</v>
      </c>
      <c r="BE38" s="18">
        <v>0.1</v>
      </c>
      <c r="BF38" s="18">
        <v>-8.8000000000000007</v>
      </c>
      <c r="BG38" s="18"/>
      <c r="BH38" s="18"/>
      <c r="BI38" s="18">
        <v>5.7</v>
      </c>
      <c r="BJ38" s="18"/>
      <c r="BK38" s="18"/>
      <c r="BL38" s="18">
        <v>4</v>
      </c>
      <c r="BM38" s="18"/>
      <c r="BN38" s="18"/>
      <c r="BO38" s="18"/>
      <c r="BP38" s="18">
        <v>10.3</v>
      </c>
      <c r="BQ38" s="18">
        <v>-7.7</v>
      </c>
      <c r="BR38" s="18">
        <v>-6.1</v>
      </c>
      <c r="BS38" s="18">
        <v>9.6999999999999993</v>
      </c>
      <c r="BT38" s="18">
        <v>14.7</v>
      </c>
      <c r="BU38" s="18"/>
      <c r="BV38" s="18"/>
      <c r="BW38" s="18"/>
      <c r="BX38" s="18"/>
      <c r="BY38" s="18"/>
      <c r="BZ38" s="18"/>
      <c r="CA38" s="18"/>
      <c r="CB38" s="18">
        <v>0</v>
      </c>
      <c r="CC38" s="18">
        <v>-0.6</v>
      </c>
      <c r="CD38" s="18">
        <v>60.3</v>
      </c>
      <c r="CE38" s="18">
        <v>45</v>
      </c>
      <c r="CF38" s="18">
        <v>11.5</v>
      </c>
      <c r="CG38" s="18">
        <v>13.9</v>
      </c>
      <c r="CH38" s="18">
        <v>4.8</v>
      </c>
      <c r="CI38" s="18"/>
      <c r="CJ38" s="18"/>
      <c r="CK38" s="18"/>
      <c r="CL38" s="18">
        <v>36.299999999999997</v>
      </c>
      <c r="CM38" s="18">
        <v>38.799999999999997</v>
      </c>
      <c r="CN38" s="18">
        <v>19.5</v>
      </c>
      <c r="CO38" s="18"/>
      <c r="CP38" s="18"/>
      <c r="CQ38" s="18"/>
      <c r="CR38" s="18"/>
      <c r="CS38" s="18"/>
      <c r="CT38" s="18">
        <v>5.3</v>
      </c>
      <c r="CU38" s="18">
        <v>0</v>
      </c>
      <c r="CV38" s="18"/>
      <c r="CW38" s="18">
        <v>-13</v>
      </c>
      <c r="CX38" s="18">
        <v>6.4</v>
      </c>
      <c r="CY38" s="18">
        <v>-8.6999999999999993</v>
      </c>
      <c r="CZ38" s="18"/>
      <c r="DA38" s="18">
        <v>0.5</v>
      </c>
      <c r="DB38" s="18">
        <v>5.0000000000000001E-3</v>
      </c>
      <c r="DC38" s="18">
        <v>0</v>
      </c>
      <c r="DD38" s="18">
        <v>-0.9</v>
      </c>
      <c r="DE38" s="18"/>
      <c r="DF38" s="18">
        <v>0.2</v>
      </c>
      <c r="DG38" s="18">
        <v>0.6</v>
      </c>
      <c r="DH38" s="18">
        <v>0.1</v>
      </c>
      <c r="DI38" s="18">
        <v>0.5</v>
      </c>
      <c r="DJ38" s="18">
        <v>0.1</v>
      </c>
      <c r="DK38" s="18">
        <v>0.5</v>
      </c>
      <c r="DL38" s="18"/>
      <c r="DM38" s="18">
        <v>-0.7</v>
      </c>
      <c r="DN38" s="18">
        <v>-1.7</v>
      </c>
      <c r="DO38" s="18">
        <v>-3.9</v>
      </c>
      <c r="DP38" s="18">
        <v>-5.3</v>
      </c>
      <c r="DQ38" s="18">
        <v>1.6</v>
      </c>
      <c r="DR38" s="18">
        <v>0.5</v>
      </c>
      <c r="DS38" s="18">
        <v>0.8</v>
      </c>
      <c r="DT38" s="18">
        <v>1.2</v>
      </c>
      <c r="DU38" s="18">
        <v>-2.8</v>
      </c>
      <c r="DV38" s="18">
        <v>0.1</v>
      </c>
      <c r="DW38" s="18">
        <v>0.3</v>
      </c>
      <c r="DX38" s="18">
        <v>0.3</v>
      </c>
      <c r="DY38" s="18"/>
      <c r="DZ38" s="18">
        <v>-1.6</v>
      </c>
      <c r="EA38" s="18">
        <v>0.3</v>
      </c>
      <c r="EB38" s="18">
        <v>0.4</v>
      </c>
      <c r="EC38" s="18">
        <v>0.4</v>
      </c>
      <c r="ED38" s="18">
        <v>1.1000000000000001</v>
      </c>
      <c r="EE38" s="18">
        <v>0.8</v>
      </c>
      <c r="EF38" s="18">
        <v>4</v>
      </c>
      <c r="EG38" s="18">
        <v>2.2000000000000002</v>
      </c>
      <c r="EH38" s="18">
        <v>-3.5</v>
      </c>
      <c r="EI38" s="18">
        <v>-4</v>
      </c>
      <c r="EJ38" s="18">
        <v>-0.6</v>
      </c>
      <c r="EK38" s="18">
        <v>-0.3</v>
      </c>
      <c r="EL38" s="18">
        <v>1.1000000000000001</v>
      </c>
      <c r="EM38" s="18">
        <v>0.1</v>
      </c>
      <c r="EN38" s="18">
        <v>2.2000000000000002</v>
      </c>
      <c r="EO38" s="18">
        <v>0.1</v>
      </c>
      <c r="EP38" s="18">
        <v>0.1</v>
      </c>
      <c r="EQ38" s="18">
        <v>0.1</v>
      </c>
      <c r="ER38" s="18">
        <v>-7.7</v>
      </c>
      <c r="ES38" s="18">
        <v>0</v>
      </c>
      <c r="ET38" s="18">
        <v>1.9</v>
      </c>
      <c r="EU38" s="18">
        <v>-2.6</v>
      </c>
      <c r="EV38" s="18">
        <v>-0.2</v>
      </c>
      <c r="EW38" s="18">
        <v>-0.2</v>
      </c>
      <c r="EX38" s="18">
        <v>0</v>
      </c>
      <c r="EY38" s="18">
        <v>-4.0999999999999996</v>
      </c>
      <c r="EZ38" s="18">
        <v>1.7</v>
      </c>
      <c r="FA38" s="18">
        <v>0.8</v>
      </c>
      <c r="FB38" s="18">
        <v>1.4</v>
      </c>
      <c r="FC38" s="18">
        <v>2</v>
      </c>
      <c r="FD38" s="18">
        <v>12.6</v>
      </c>
      <c r="FE38" s="18">
        <v>7.5</v>
      </c>
      <c r="FF38" s="18">
        <v>4</v>
      </c>
      <c r="FG38" s="18">
        <v>2.1</v>
      </c>
      <c r="FH38" s="18">
        <v>2.1</v>
      </c>
      <c r="FI38" s="18">
        <v>524.20500000000004</v>
      </c>
      <c r="FJ38" s="16"/>
      <c r="FK38" s="18">
        <v>1.4923599999999999</v>
      </c>
      <c r="FL38" s="18">
        <v>0</v>
      </c>
      <c r="FM38" s="18">
        <v>1.752</v>
      </c>
      <c r="FN38" s="18">
        <v>0.9</v>
      </c>
      <c r="FO38" s="18">
        <v>0.26072000000000001</v>
      </c>
      <c r="FP38" s="18">
        <v>0</v>
      </c>
      <c r="FQ38" s="18">
        <v>1.4</v>
      </c>
      <c r="FR38" s="18">
        <v>2.2999999999999998</v>
      </c>
      <c r="FS38" s="18">
        <v>8.1050799999999992</v>
      </c>
    </row>
    <row r="39" spans="1:175" ht="24" customHeight="1" x14ac:dyDescent="0.3">
      <c r="A39" s="17" t="s">
        <v>43</v>
      </c>
      <c r="B39" s="17" t="s">
        <v>827</v>
      </c>
      <c r="C39" s="18">
        <v>-13</v>
      </c>
      <c r="D39" s="18">
        <v>46.3</v>
      </c>
      <c r="E39" s="18">
        <v>20</v>
      </c>
      <c r="F39" s="18"/>
      <c r="G39" s="18"/>
      <c r="H39" s="18">
        <v>0.7</v>
      </c>
      <c r="I39" s="18">
        <v>26.1</v>
      </c>
      <c r="J39" s="18"/>
      <c r="K39" s="18"/>
      <c r="L39" s="18">
        <v>3.4</v>
      </c>
      <c r="M39" s="18">
        <v>-2.2999999999999998</v>
      </c>
      <c r="N39" s="18">
        <v>24.7</v>
      </c>
      <c r="O39" s="18">
        <v>55.4</v>
      </c>
      <c r="P39" s="18">
        <v>20.6</v>
      </c>
      <c r="Q39" s="18">
        <v>13.7</v>
      </c>
      <c r="R39" s="18">
        <v>13.8</v>
      </c>
      <c r="S39" s="18">
        <v>0.1</v>
      </c>
      <c r="T39" s="18"/>
      <c r="U39" s="18"/>
      <c r="V39" s="18"/>
      <c r="W39" s="18"/>
      <c r="X39" s="18">
        <v>7</v>
      </c>
      <c r="Y39" s="18">
        <v>2.2000000000000002</v>
      </c>
      <c r="Z39" s="18">
        <v>0.7</v>
      </c>
      <c r="AA39" s="18"/>
      <c r="AB39" s="18">
        <v>-3.4</v>
      </c>
      <c r="AC39" s="18">
        <v>5.0999999999999996</v>
      </c>
      <c r="AD39" s="18">
        <v>15</v>
      </c>
      <c r="AE39" s="18"/>
      <c r="AF39" s="18"/>
      <c r="AG39" s="18"/>
      <c r="AH39" s="18"/>
      <c r="AI39" s="18">
        <v>5.5</v>
      </c>
      <c r="AJ39" s="18">
        <v>5</v>
      </c>
      <c r="AK39" s="18"/>
      <c r="AL39" s="18"/>
      <c r="AM39" s="18"/>
      <c r="AN39" s="18">
        <v>-0.9</v>
      </c>
      <c r="AO39" s="18">
        <v>0.4</v>
      </c>
      <c r="AP39" s="18">
        <v>3.3</v>
      </c>
      <c r="AQ39" s="18">
        <v>19.399999999999999</v>
      </c>
      <c r="AR39" s="18">
        <v>13.7</v>
      </c>
      <c r="AS39" s="18">
        <v>-0.5</v>
      </c>
      <c r="AT39" s="18">
        <v>1.8</v>
      </c>
      <c r="AU39" s="18">
        <v>1.2</v>
      </c>
      <c r="AV39" s="18">
        <v>31.3</v>
      </c>
      <c r="AW39" s="18">
        <v>17.5</v>
      </c>
      <c r="AX39" s="18">
        <v>-32.6</v>
      </c>
      <c r="AY39" s="18">
        <v>6.8</v>
      </c>
      <c r="AZ39" s="18">
        <v>-1.2</v>
      </c>
      <c r="BA39" s="18">
        <v>0.1</v>
      </c>
      <c r="BB39" s="18">
        <v>0.7</v>
      </c>
      <c r="BC39" s="18">
        <v>0.3</v>
      </c>
      <c r="BD39" s="18">
        <v>0.5</v>
      </c>
      <c r="BE39" s="18">
        <v>0.1</v>
      </c>
      <c r="BF39" s="18">
        <v>-6.3</v>
      </c>
      <c r="BG39" s="18"/>
      <c r="BH39" s="18"/>
      <c r="BI39" s="18">
        <v>7.9</v>
      </c>
      <c r="BJ39" s="18"/>
      <c r="BK39" s="18"/>
      <c r="BL39" s="18">
        <v>4.5999999999999996</v>
      </c>
      <c r="BM39" s="18"/>
      <c r="BN39" s="18"/>
      <c r="BO39" s="18"/>
      <c r="BP39" s="18">
        <v>8.6999999999999993</v>
      </c>
      <c r="BQ39" s="18">
        <v>-6.7</v>
      </c>
      <c r="BR39" s="18">
        <v>-4.5</v>
      </c>
      <c r="BS39" s="18">
        <v>11.5</v>
      </c>
      <c r="BT39" s="18">
        <v>16.399999999999999</v>
      </c>
      <c r="BU39" s="18"/>
      <c r="BV39" s="18"/>
      <c r="BW39" s="18"/>
      <c r="BX39" s="18"/>
      <c r="BY39" s="18"/>
      <c r="BZ39" s="18"/>
      <c r="CA39" s="18"/>
      <c r="CB39" s="18">
        <v>0</v>
      </c>
      <c r="CC39" s="18">
        <v>-0.6</v>
      </c>
      <c r="CD39" s="18">
        <v>60</v>
      </c>
      <c r="CE39" s="18">
        <v>40.4</v>
      </c>
      <c r="CF39" s="18">
        <v>16.3</v>
      </c>
      <c r="CG39" s="18">
        <v>10.1</v>
      </c>
      <c r="CH39" s="18">
        <v>7.7</v>
      </c>
      <c r="CI39" s="18"/>
      <c r="CJ39" s="18"/>
      <c r="CK39" s="18"/>
      <c r="CL39" s="18">
        <v>41.6</v>
      </c>
      <c r="CM39" s="18">
        <v>44</v>
      </c>
      <c r="CN39" s="18">
        <v>27.5</v>
      </c>
      <c r="CO39" s="18"/>
      <c r="CP39" s="18"/>
      <c r="CQ39" s="18"/>
      <c r="CR39" s="18"/>
      <c r="CS39" s="18"/>
      <c r="CT39" s="18">
        <v>10.7</v>
      </c>
      <c r="CU39" s="18">
        <v>3.2</v>
      </c>
      <c r="CV39" s="18"/>
      <c r="CW39" s="18">
        <v>-13</v>
      </c>
      <c r="CX39" s="18">
        <v>6.5</v>
      </c>
      <c r="CY39" s="18">
        <v>-8.1</v>
      </c>
      <c r="CZ39" s="18"/>
      <c r="DA39" s="18">
        <v>0.5</v>
      </c>
      <c r="DB39" s="18">
        <v>0.02</v>
      </c>
      <c r="DC39" s="18">
        <v>0</v>
      </c>
      <c r="DD39" s="18">
        <v>-0.9</v>
      </c>
      <c r="DE39" s="18"/>
      <c r="DF39" s="18">
        <v>0</v>
      </c>
      <c r="DG39" s="18">
        <v>0.6</v>
      </c>
      <c r="DH39" s="18">
        <v>-0.1</v>
      </c>
      <c r="DI39" s="18">
        <v>1.2</v>
      </c>
      <c r="DJ39" s="18">
        <v>0</v>
      </c>
      <c r="DK39" s="18">
        <v>0.5</v>
      </c>
      <c r="DL39" s="18"/>
      <c r="DM39" s="18">
        <v>-0.7</v>
      </c>
      <c r="DN39" s="18">
        <v>-1.6</v>
      </c>
      <c r="DO39" s="18">
        <v>-3.8</v>
      </c>
      <c r="DP39" s="18">
        <v>-5.2</v>
      </c>
      <c r="DQ39" s="18">
        <v>1.6</v>
      </c>
      <c r="DR39" s="18">
        <v>0.5</v>
      </c>
      <c r="DS39" s="18">
        <v>0.8</v>
      </c>
      <c r="DT39" s="18">
        <v>1.3</v>
      </c>
      <c r="DU39" s="18">
        <v>-2.8</v>
      </c>
      <c r="DV39" s="18">
        <v>0.1</v>
      </c>
      <c r="DW39" s="18">
        <v>0.3</v>
      </c>
      <c r="DX39" s="18">
        <v>0.3</v>
      </c>
      <c r="DY39" s="18"/>
      <c r="DZ39" s="18">
        <v>-1.6</v>
      </c>
      <c r="EA39" s="18">
        <v>0.2</v>
      </c>
      <c r="EB39" s="18">
        <v>0.4</v>
      </c>
      <c r="EC39" s="18">
        <v>0.4</v>
      </c>
      <c r="ED39" s="18">
        <v>1.3</v>
      </c>
      <c r="EE39" s="18">
        <v>0.8</v>
      </c>
      <c r="EF39" s="18">
        <v>4</v>
      </c>
      <c r="EG39" s="18">
        <v>2.2000000000000002</v>
      </c>
      <c r="EH39" s="18">
        <v>-3.3</v>
      </c>
      <c r="EI39" s="18">
        <v>-3.6</v>
      </c>
      <c r="EJ39" s="18">
        <v>-0.4</v>
      </c>
      <c r="EK39" s="18">
        <v>-0.2</v>
      </c>
      <c r="EL39" s="18">
        <v>1.1000000000000001</v>
      </c>
      <c r="EM39" s="18">
        <v>0.1</v>
      </c>
      <c r="EN39" s="18">
        <v>2.2000000000000002</v>
      </c>
      <c r="EO39" s="18">
        <v>0.1</v>
      </c>
      <c r="EP39" s="18">
        <v>0.1</v>
      </c>
      <c r="EQ39" s="18">
        <v>0.1</v>
      </c>
      <c r="ER39" s="18">
        <v>-7</v>
      </c>
      <c r="ES39" s="18">
        <v>0</v>
      </c>
      <c r="ET39" s="18">
        <v>1.5</v>
      </c>
      <c r="EU39" s="18">
        <v>-2.5</v>
      </c>
      <c r="EV39" s="18">
        <v>-0.2</v>
      </c>
      <c r="EW39" s="18">
        <v>0.8</v>
      </c>
      <c r="EX39" s="18">
        <v>0</v>
      </c>
      <c r="EY39" s="18">
        <v>-4.0999999999999996</v>
      </c>
      <c r="EZ39" s="18">
        <v>1.3</v>
      </c>
      <c r="FA39" s="18">
        <v>0.8</v>
      </c>
      <c r="FB39" s="18">
        <v>1.6</v>
      </c>
      <c r="FC39" s="18">
        <v>2</v>
      </c>
      <c r="FD39" s="18">
        <v>13.5</v>
      </c>
      <c r="FE39" s="18">
        <v>8.1999999999999993</v>
      </c>
      <c r="FF39" s="18">
        <v>2.2999999999999998</v>
      </c>
      <c r="FG39" s="18">
        <v>2</v>
      </c>
      <c r="FH39" s="18">
        <v>2.2000000000000002</v>
      </c>
      <c r="FI39" s="18">
        <v>605.32000000000005</v>
      </c>
      <c r="FJ39" s="16"/>
      <c r="FK39" s="18">
        <v>1.7000299999999999</v>
      </c>
      <c r="FL39" s="18">
        <v>0</v>
      </c>
      <c r="FM39" s="18">
        <v>1.6759999999999999</v>
      </c>
      <c r="FN39" s="18">
        <v>0.9</v>
      </c>
      <c r="FO39" s="18">
        <v>0.24940999999999999</v>
      </c>
      <c r="FP39" s="18">
        <v>0</v>
      </c>
      <c r="FQ39" s="18">
        <v>1.6</v>
      </c>
      <c r="FR39" s="18">
        <v>2</v>
      </c>
      <c r="FS39" s="18">
        <v>8.1254399999999993</v>
      </c>
    </row>
    <row r="40" spans="1:175" ht="24" customHeight="1" x14ac:dyDescent="0.3">
      <c r="A40" s="17" t="s">
        <v>43</v>
      </c>
      <c r="B40" s="17" t="s">
        <v>828</v>
      </c>
      <c r="C40" s="18">
        <v>-13.2</v>
      </c>
      <c r="D40" s="18">
        <v>54.5</v>
      </c>
      <c r="E40" s="18">
        <v>20.9</v>
      </c>
      <c r="F40" s="18"/>
      <c r="G40" s="18"/>
      <c r="H40" s="18">
        <v>-1.5</v>
      </c>
      <c r="I40" s="18">
        <v>28.4</v>
      </c>
      <c r="J40" s="18"/>
      <c r="K40" s="18"/>
      <c r="L40" s="18">
        <v>5.2</v>
      </c>
      <c r="M40" s="18">
        <v>-4.5</v>
      </c>
      <c r="N40" s="18">
        <v>22.6</v>
      </c>
      <c r="O40" s="18">
        <v>57.1</v>
      </c>
      <c r="P40" s="18">
        <v>20.6</v>
      </c>
      <c r="Q40" s="18">
        <v>13.9</v>
      </c>
      <c r="R40" s="18">
        <v>29.9</v>
      </c>
      <c r="S40" s="18">
        <v>0</v>
      </c>
      <c r="T40" s="18"/>
      <c r="U40" s="18"/>
      <c r="V40" s="18"/>
      <c r="W40" s="18"/>
      <c r="X40" s="18">
        <v>8.6</v>
      </c>
      <c r="Y40" s="18">
        <v>1.8</v>
      </c>
      <c r="Z40" s="18">
        <v>0.5</v>
      </c>
      <c r="AA40" s="18"/>
      <c r="AB40" s="18">
        <v>-3.4</v>
      </c>
      <c r="AC40" s="18">
        <v>4.9000000000000004</v>
      </c>
      <c r="AD40" s="18">
        <v>15.2</v>
      </c>
      <c r="AE40" s="18"/>
      <c r="AF40" s="18"/>
      <c r="AG40" s="18"/>
      <c r="AH40" s="18"/>
      <c r="AI40" s="18">
        <v>7.3</v>
      </c>
      <c r="AJ40" s="18">
        <v>10.1</v>
      </c>
      <c r="AK40" s="18"/>
      <c r="AL40" s="18"/>
      <c r="AM40" s="18"/>
      <c r="AN40" s="18">
        <v>-0.8</v>
      </c>
      <c r="AO40" s="18">
        <v>10.1</v>
      </c>
      <c r="AP40" s="18">
        <v>2.9</v>
      </c>
      <c r="AQ40" s="18">
        <v>20.100000000000001</v>
      </c>
      <c r="AR40" s="18">
        <v>13.7</v>
      </c>
      <c r="AS40" s="18">
        <v>-0.4</v>
      </c>
      <c r="AT40" s="18">
        <v>1.8</v>
      </c>
      <c r="AU40" s="18">
        <v>0.3</v>
      </c>
      <c r="AV40" s="18">
        <v>31.3</v>
      </c>
      <c r="AW40" s="18">
        <v>17.5</v>
      </c>
      <c r="AX40" s="18">
        <v>-32.799999999999997</v>
      </c>
      <c r="AY40" s="18">
        <v>7.8</v>
      </c>
      <c r="AZ40" s="18">
        <v>-1.5</v>
      </c>
      <c r="BA40" s="18">
        <v>-0.1</v>
      </c>
      <c r="BB40" s="18">
        <v>-0.9</v>
      </c>
      <c r="BC40" s="18">
        <v>-0.2</v>
      </c>
      <c r="BD40" s="18">
        <v>0.5</v>
      </c>
      <c r="BE40" s="18">
        <v>0.1</v>
      </c>
      <c r="BF40" s="18">
        <v>-7.3</v>
      </c>
      <c r="BG40" s="18"/>
      <c r="BH40" s="18"/>
      <c r="BI40" s="18">
        <v>8.1</v>
      </c>
      <c r="BJ40" s="18"/>
      <c r="BK40" s="18"/>
      <c r="BL40" s="18">
        <v>2.2999999999999998</v>
      </c>
      <c r="BM40" s="18"/>
      <c r="BN40" s="18"/>
      <c r="BO40" s="18"/>
      <c r="BP40" s="18">
        <v>11.7</v>
      </c>
      <c r="BQ40" s="18">
        <v>-6.2</v>
      </c>
      <c r="BR40" s="18">
        <v>-4</v>
      </c>
      <c r="BS40" s="18">
        <v>11.8</v>
      </c>
      <c r="BT40" s="18">
        <v>16.7</v>
      </c>
      <c r="BU40" s="18"/>
      <c r="BV40" s="18"/>
      <c r="BW40" s="18"/>
      <c r="BX40" s="18"/>
      <c r="BY40" s="18"/>
      <c r="BZ40" s="18"/>
      <c r="CA40" s="18"/>
      <c r="CB40" s="18">
        <v>0</v>
      </c>
      <c r="CC40" s="18">
        <v>-0.6</v>
      </c>
      <c r="CD40" s="18">
        <v>60.4</v>
      </c>
      <c r="CE40" s="18">
        <v>41.4</v>
      </c>
      <c r="CF40" s="18">
        <v>17.399999999999999</v>
      </c>
      <c r="CG40" s="18">
        <v>7.4</v>
      </c>
      <c r="CH40" s="18">
        <v>9.9</v>
      </c>
      <c r="CI40" s="18"/>
      <c r="CJ40" s="18"/>
      <c r="CK40" s="18"/>
      <c r="CL40" s="18">
        <v>41.3</v>
      </c>
      <c r="CM40" s="18">
        <v>43.7</v>
      </c>
      <c r="CN40" s="18">
        <v>26.9</v>
      </c>
      <c r="CO40" s="18"/>
      <c r="CP40" s="18"/>
      <c r="CQ40" s="18"/>
      <c r="CR40" s="18"/>
      <c r="CS40" s="18"/>
      <c r="CT40" s="18">
        <v>7.7</v>
      </c>
      <c r="CU40" s="18">
        <v>1.4</v>
      </c>
      <c r="CV40" s="18"/>
      <c r="CW40" s="18">
        <v>-12.4</v>
      </c>
      <c r="CX40" s="18">
        <v>6.5</v>
      </c>
      <c r="CY40" s="18">
        <v>-7.7</v>
      </c>
      <c r="CZ40" s="18"/>
      <c r="DA40" s="18">
        <v>0.5</v>
      </c>
      <c r="DB40" s="18">
        <v>1.2999999999999999E-2</v>
      </c>
      <c r="DC40" s="18">
        <v>0</v>
      </c>
      <c r="DD40" s="18">
        <v>0</v>
      </c>
      <c r="DE40" s="18"/>
      <c r="DF40" s="18">
        <v>0.1</v>
      </c>
      <c r="DG40" s="18">
        <v>0.6</v>
      </c>
      <c r="DH40" s="18">
        <v>0</v>
      </c>
      <c r="DI40" s="18">
        <v>1.4</v>
      </c>
      <c r="DJ40" s="18">
        <v>0.1</v>
      </c>
      <c r="DK40" s="18">
        <v>0.5</v>
      </c>
      <c r="DL40" s="18"/>
      <c r="DM40" s="18">
        <v>-0.7</v>
      </c>
      <c r="DN40" s="18">
        <v>-1.6</v>
      </c>
      <c r="DO40" s="18">
        <v>-3.8</v>
      </c>
      <c r="DP40" s="18">
        <v>-4.9000000000000004</v>
      </c>
      <c r="DQ40" s="18">
        <v>1.6</v>
      </c>
      <c r="DR40" s="18">
        <v>0.5</v>
      </c>
      <c r="DS40" s="18">
        <v>0.8</v>
      </c>
      <c r="DT40" s="18">
        <v>1.3</v>
      </c>
      <c r="DU40" s="18">
        <v>-2.7</v>
      </c>
      <c r="DV40" s="18">
        <v>0.1</v>
      </c>
      <c r="DW40" s="18">
        <v>0.2</v>
      </c>
      <c r="DX40" s="18">
        <v>0.4</v>
      </c>
      <c r="DY40" s="18"/>
      <c r="DZ40" s="18">
        <v>-1.5</v>
      </c>
      <c r="EA40" s="18">
        <v>0.1</v>
      </c>
      <c r="EB40" s="18">
        <v>0.4</v>
      </c>
      <c r="EC40" s="18">
        <v>0.5</v>
      </c>
      <c r="ED40" s="18">
        <v>1.1000000000000001</v>
      </c>
      <c r="EE40" s="18">
        <v>0.8</v>
      </c>
      <c r="EF40" s="18">
        <v>4</v>
      </c>
      <c r="EG40" s="18">
        <v>2.1</v>
      </c>
      <c r="EH40" s="18">
        <v>-4.7</v>
      </c>
      <c r="EI40" s="18">
        <v>-5.3</v>
      </c>
      <c r="EJ40" s="18">
        <v>-0.7</v>
      </c>
      <c r="EK40" s="18">
        <v>-0.5</v>
      </c>
      <c r="EL40" s="18">
        <v>1.1000000000000001</v>
      </c>
      <c r="EM40" s="18">
        <v>0.1</v>
      </c>
      <c r="EN40" s="18">
        <v>2</v>
      </c>
      <c r="EO40" s="18">
        <v>0.1</v>
      </c>
      <c r="EP40" s="18">
        <v>0.1</v>
      </c>
      <c r="EQ40" s="18">
        <v>0.1</v>
      </c>
      <c r="ER40" s="18">
        <v>-7.1</v>
      </c>
      <c r="ES40" s="18">
        <v>0</v>
      </c>
      <c r="ET40" s="18">
        <v>1</v>
      </c>
      <c r="EU40" s="18">
        <v>-2.2999999999999998</v>
      </c>
      <c r="EV40" s="18">
        <v>-0.2</v>
      </c>
      <c r="EW40" s="18">
        <v>1.8</v>
      </c>
      <c r="EX40" s="18">
        <v>0</v>
      </c>
      <c r="EY40" s="18">
        <v>-3.9</v>
      </c>
      <c r="EZ40" s="18">
        <v>0.9</v>
      </c>
      <c r="FA40" s="18">
        <v>0.8</v>
      </c>
      <c r="FB40" s="18">
        <v>1.4</v>
      </c>
      <c r="FC40" s="18">
        <v>2</v>
      </c>
      <c r="FD40" s="18">
        <v>12.1</v>
      </c>
      <c r="FE40" s="18">
        <v>7</v>
      </c>
      <c r="FF40" s="18">
        <v>3.4</v>
      </c>
      <c r="FG40" s="18">
        <v>0.1</v>
      </c>
      <c r="FH40" s="18">
        <v>2.7</v>
      </c>
      <c r="FI40" s="18">
        <v>638.61300000000006</v>
      </c>
      <c r="FJ40" s="16"/>
      <c r="FK40" s="18">
        <v>1.4748300000000001</v>
      </c>
      <c r="FL40" s="18">
        <v>0</v>
      </c>
      <c r="FM40" s="18">
        <v>1.4059999999999999</v>
      </c>
      <c r="FN40" s="18">
        <v>1.1000000000000001</v>
      </c>
      <c r="FO40" s="18">
        <v>0.24540000000000001</v>
      </c>
      <c r="FP40" s="18">
        <v>0</v>
      </c>
      <c r="FQ40" s="18">
        <v>1.1000000000000001</v>
      </c>
      <c r="FR40" s="18">
        <v>2.2000000000000002</v>
      </c>
      <c r="FS40" s="18">
        <v>7.52623</v>
      </c>
    </row>
    <row r="41" spans="1:175" ht="24" customHeight="1" x14ac:dyDescent="0.3">
      <c r="A41" s="17" t="s">
        <v>43</v>
      </c>
      <c r="B41" s="17" t="s">
        <v>829</v>
      </c>
      <c r="C41" s="18">
        <v>-11.5</v>
      </c>
      <c r="D41" s="18">
        <v>54</v>
      </c>
      <c r="E41" s="18">
        <v>20.9</v>
      </c>
      <c r="F41" s="18"/>
      <c r="G41" s="18"/>
      <c r="H41" s="18">
        <v>-3.4</v>
      </c>
      <c r="I41" s="18">
        <v>18.399999999999999</v>
      </c>
      <c r="J41" s="18"/>
      <c r="K41" s="18"/>
      <c r="L41" s="18">
        <v>4.5999999999999996</v>
      </c>
      <c r="M41" s="18">
        <v>-7.7</v>
      </c>
      <c r="N41" s="18">
        <v>19.3</v>
      </c>
      <c r="O41" s="18">
        <v>56.5</v>
      </c>
      <c r="P41" s="18">
        <v>20.399999999999999</v>
      </c>
      <c r="Q41" s="18">
        <v>12.7</v>
      </c>
      <c r="R41" s="18">
        <v>38.5</v>
      </c>
      <c r="S41" s="18">
        <v>-0.1</v>
      </c>
      <c r="T41" s="18"/>
      <c r="U41" s="18"/>
      <c r="V41" s="18"/>
      <c r="W41" s="18"/>
      <c r="X41" s="18">
        <v>8.5</v>
      </c>
      <c r="Y41" s="18">
        <v>1.6</v>
      </c>
      <c r="Z41" s="18">
        <v>0.3</v>
      </c>
      <c r="AA41" s="18"/>
      <c r="AB41" s="18">
        <v>-3.3</v>
      </c>
      <c r="AC41" s="18">
        <v>4.9000000000000004</v>
      </c>
      <c r="AD41" s="18">
        <v>15.3</v>
      </c>
      <c r="AE41" s="18"/>
      <c r="AF41" s="18"/>
      <c r="AG41" s="18"/>
      <c r="AH41" s="18"/>
      <c r="AI41" s="18">
        <v>8</v>
      </c>
      <c r="AJ41" s="18">
        <v>10.1</v>
      </c>
      <c r="AK41" s="18"/>
      <c r="AL41" s="18"/>
      <c r="AM41" s="18"/>
      <c r="AN41" s="18">
        <v>-1</v>
      </c>
      <c r="AO41" s="18">
        <v>16.8</v>
      </c>
      <c r="AP41" s="18">
        <v>3.2</v>
      </c>
      <c r="AQ41" s="18">
        <v>0</v>
      </c>
      <c r="AR41" s="18">
        <v>14.9</v>
      </c>
      <c r="AS41" s="18">
        <v>-0.8</v>
      </c>
      <c r="AT41" s="18">
        <v>1.8</v>
      </c>
      <c r="AU41" s="18">
        <v>1.6</v>
      </c>
      <c r="AV41" s="18">
        <v>30.3</v>
      </c>
      <c r="AW41" s="18">
        <v>17.2</v>
      </c>
      <c r="AX41" s="18">
        <v>-42.5</v>
      </c>
      <c r="AY41" s="18">
        <v>9.4</v>
      </c>
      <c r="AZ41" s="18">
        <v>-1.5</v>
      </c>
      <c r="BA41" s="18">
        <v>-0.1</v>
      </c>
      <c r="BB41" s="18">
        <v>-1.8</v>
      </c>
      <c r="BC41" s="18">
        <v>-0.6</v>
      </c>
      <c r="BD41" s="18">
        <v>0.5</v>
      </c>
      <c r="BE41" s="18">
        <v>0.1</v>
      </c>
      <c r="BF41" s="18">
        <v>-9.1</v>
      </c>
      <c r="BG41" s="18"/>
      <c r="BH41" s="18"/>
      <c r="BI41" s="18">
        <v>7.5</v>
      </c>
      <c r="BJ41" s="18"/>
      <c r="BK41" s="18"/>
      <c r="BL41" s="18">
        <v>0.3</v>
      </c>
      <c r="BM41" s="18"/>
      <c r="BN41" s="18"/>
      <c r="BO41" s="18"/>
      <c r="BP41" s="18">
        <v>10.8</v>
      </c>
      <c r="BQ41" s="18">
        <v>-6.9</v>
      </c>
      <c r="BR41" s="18">
        <v>-5</v>
      </c>
      <c r="BS41" s="18">
        <v>10.8</v>
      </c>
      <c r="BT41" s="18">
        <v>16.399999999999999</v>
      </c>
      <c r="BU41" s="18"/>
      <c r="BV41" s="18"/>
      <c r="BW41" s="18"/>
      <c r="BX41" s="18"/>
      <c r="BY41" s="18"/>
      <c r="BZ41" s="18"/>
      <c r="CA41" s="18"/>
      <c r="CB41" s="18">
        <v>0</v>
      </c>
      <c r="CC41" s="18">
        <v>-0.6</v>
      </c>
      <c r="CD41" s="18">
        <v>61.3</v>
      </c>
      <c r="CE41" s="18">
        <v>40.9</v>
      </c>
      <c r="CF41" s="18">
        <v>16.7</v>
      </c>
      <c r="CG41" s="18">
        <v>7.7</v>
      </c>
      <c r="CH41" s="18">
        <v>10.199999999999999</v>
      </c>
      <c r="CI41" s="18"/>
      <c r="CJ41" s="18"/>
      <c r="CK41" s="18"/>
      <c r="CL41" s="18">
        <v>40.299999999999997</v>
      </c>
      <c r="CM41" s="18">
        <v>42.6</v>
      </c>
      <c r="CN41" s="18">
        <v>25.9</v>
      </c>
      <c r="CO41" s="18"/>
      <c r="CP41" s="18"/>
      <c r="CQ41" s="18"/>
      <c r="CR41" s="18"/>
      <c r="CS41" s="18"/>
      <c r="CT41" s="18">
        <v>9</v>
      </c>
      <c r="CU41" s="18">
        <v>2.2000000000000002</v>
      </c>
      <c r="CV41" s="18"/>
      <c r="CW41" s="18">
        <v>-12.7</v>
      </c>
      <c r="CX41" s="18">
        <v>5.6</v>
      </c>
      <c r="CY41" s="18">
        <v>-8.1999999999999993</v>
      </c>
      <c r="CZ41" s="18"/>
      <c r="DA41" s="18">
        <v>0.5</v>
      </c>
      <c r="DB41" s="18">
        <v>1.4999999999999999E-2</v>
      </c>
      <c r="DC41" s="18">
        <v>0</v>
      </c>
      <c r="DD41" s="18">
        <v>0</v>
      </c>
      <c r="DE41" s="18"/>
      <c r="DF41" s="18">
        <v>0.1</v>
      </c>
      <c r="DG41" s="18">
        <v>0.5</v>
      </c>
      <c r="DH41" s="18">
        <v>0.1</v>
      </c>
      <c r="DI41" s="18">
        <v>0.4</v>
      </c>
      <c r="DJ41" s="18">
        <v>0.1</v>
      </c>
      <c r="DK41" s="18">
        <v>0.5</v>
      </c>
      <c r="DL41" s="18"/>
      <c r="DM41" s="18">
        <v>-0.6</v>
      </c>
      <c r="DN41" s="18">
        <v>-1.4</v>
      </c>
      <c r="DO41" s="18">
        <v>-3.6</v>
      </c>
      <c r="DP41" s="18">
        <v>-4.2</v>
      </c>
      <c r="DQ41" s="18">
        <v>1.6</v>
      </c>
      <c r="DR41" s="18">
        <v>0.4</v>
      </c>
      <c r="DS41" s="18">
        <v>0.8</v>
      </c>
      <c r="DT41" s="18">
        <v>1.3</v>
      </c>
      <c r="DU41" s="18">
        <v>-2.2999999999999998</v>
      </c>
      <c r="DV41" s="18">
        <v>0.1</v>
      </c>
      <c r="DW41" s="18">
        <v>0.2</v>
      </c>
      <c r="DX41" s="18">
        <v>0.4</v>
      </c>
      <c r="DY41" s="18"/>
      <c r="DZ41" s="18">
        <v>-1.4</v>
      </c>
      <c r="EA41" s="18">
        <v>0.1</v>
      </c>
      <c r="EB41" s="18">
        <v>0.4</v>
      </c>
      <c r="EC41" s="18">
        <v>0.4</v>
      </c>
      <c r="ED41" s="18">
        <v>1.1000000000000001</v>
      </c>
      <c r="EE41" s="18">
        <v>0.8</v>
      </c>
      <c r="EF41" s="18">
        <v>4</v>
      </c>
      <c r="EG41" s="18">
        <v>2</v>
      </c>
      <c r="EH41" s="18">
        <v>-3.3</v>
      </c>
      <c r="EI41" s="18">
        <v>-3.5</v>
      </c>
      <c r="EJ41" s="18">
        <v>-0.4</v>
      </c>
      <c r="EK41" s="18">
        <v>-0.3</v>
      </c>
      <c r="EL41" s="18">
        <v>1.1000000000000001</v>
      </c>
      <c r="EM41" s="18">
        <v>0.1</v>
      </c>
      <c r="EN41" s="18">
        <v>1.9</v>
      </c>
      <c r="EO41" s="18">
        <v>0.1</v>
      </c>
      <c r="EP41" s="18">
        <v>0.1</v>
      </c>
      <c r="EQ41" s="18">
        <v>0.1</v>
      </c>
      <c r="ER41" s="18">
        <v>-7.2</v>
      </c>
      <c r="ES41" s="18">
        <v>0</v>
      </c>
      <c r="ET41" s="18">
        <v>0.7</v>
      </c>
      <c r="EU41" s="18">
        <v>-2.1</v>
      </c>
      <c r="EV41" s="18">
        <v>-0.2</v>
      </c>
      <c r="EW41" s="18">
        <v>2.6</v>
      </c>
      <c r="EX41" s="18">
        <v>0.5</v>
      </c>
      <c r="EY41" s="18">
        <v>-3.6</v>
      </c>
      <c r="EZ41" s="18">
        <v>0.4</v>
      </c>
      <c r="FA41" s="18">
        <v>0.8</v>
      </c>
      <c r="FB41" s="18">
        <v>1.5</v>
      </c>
      <c r="FC41" s="18">
        <v>2</v>
      </c>
      <c r="FD41" s="18">
        <v>11.4</v>
      </c>
      <c r="FE41" s="18">
        <v>6.2</v>
      </c>
      <c r="FF41" s="18">
        <v>3.3</v>
      </c>
      <c r="FG41" s="18">
        <v>0</v>
      </c>
      <c r="FH41" s="18">
        <v>2</v>
      </c>
      <c r="FI41" s="18">
        <v>597.71500000000003</v>
      </c>
      <c r="FJ41" s="16"/>
      <c r="FK41" s="18">
        <v>1.63228</v>
      </c>
      <c r="FL41" s="18">
        <v>0</v>
      </c>
      <c r="FM41" s="18">
        <v>1.3380000000000001</v>
      </c>
      <c r="FN41" s="18">
        <v>1</v>
      </c>
      <c r="FO41" s="18">
        <v>0.24403</v>
      </c>
      <c r="FP41" s="18">
        <v>0</v>
      </c>
      <c r="FQ41" s="18">
        <v>0.9</v>
      </c>
      <c r="FR41" s="18">
        <v>2.2000000000000002</v>
      </c>
      <c r="FS41" s="18">
        <v>7.3143099999999999</v>
      </c>
    </row>
    <row r="42" spans="1:175" ht="24" customHeight="1" x14ac:dyDescent="0.3">
      <c r="A42" s="19" t="s">
        <v>43</v>
      </c>
      <c r="B42" s="19" t="s">
        <v>830</v>
      </c>
      <c r="C42" s="20">
        <v>-13.4</v>
      </c>
      <c r="D42" s="20">
        <v>38.5</v>
      </c>
      <c r="E42" s="20">
        <v>18.3</v>
      </c>
      <c r="F42" s="20"/>
      <c r="G42" s="20"/>
      <c r="H42" s="20">
        <v>-4.5</v>
      </c>
      <c r="I42" s="20">
        <v>21.8</v>
      </c>
      <c r="J42" s="20"/>
      <c r="K42" s="20"/>
      <c r="L42" s="20">
        <v>29.8</v>
      </c>
      <c r="M42" s="20">
        <v>13.2</v>
      </c>
      <c r="N42" s="20">
        <v>12.1</v>
      </c>
      <c r="O42" s="20">
        <v>62.2</v>
      </c>
      <c r="P42" s="20">
        <v>-2.8</v>
      </c>
      <c r="Q42" s="20">
        <v>-1</v>
      </c>
      <c r="R42" s="20">
        <v>32.6</v>
      </c>
      <c r="S42" s="20">
        <v>0</v>
      </c>
      <c r="T42" s="20"/>
      <c r="U42" s="20"/>
      <c r="V42" s="20"/>
      <c r="W42" s="20"/>
      <c r="X42" s="20">
        <v>8.3000000000000007</v>
      </c>
      <c r="Y42" s="20">
        <v>1.2</v>
      </c>
      <c r="Z42" s="20">
        <v>0.1</v>
      </c>
      <c r="AA42" s="20"/>
      <c r="AB42" s="20">
        <v>-3.4</v>
      </c>
      <c r="AC42" s="20">
        <v>4.7</v>
      </c>
      <c r="AD42" s="20">
        <v>14.7</v>
      </c>
      <c r="AE42" s="20"/>
      <c r="AF42" s="20"/>
      <c r="AG42" s="20"/>
      <c r="AH42" s="20"/>
      <c r="AI42" s="20">
        <v>7.3</v>
      </c>
      <c r="AJ42" s="20">
        <v>-5.6</v>
      </c>
      <c r="AK42" s="20"/>
      <c r="AL42" s="20"/>
      <c r="AM42" s="20"/>
      <c r="AN42" s="20">
        <v>-1.2</v>
      </c>
      <c r="AO42" s="20">
        <v>23.5</v>
      </c>
      <c r="AP42" s="20">
        <v>2.5</v>
      </c>
      <c r="AQ42" s="20">
        <v>0</v>
      </c>
      <c r="AR42" s="20">
        <v>12.6</v>
      </c>
      <c r="AS42" s="20">
        <v>-0.8</v>
      </c>
      <c r="AT42" s="20">
        <v>1.8</v>
      </c>
      <c r="AU42" s="20">
        <v>1.1000000000000001</v>
      </c>
      <c r="AV42" s="20">
        <v>13.4</v>
      </c>
      <c r="AW42" s="20">
        <v>-8.1</v>
      </c>
      <c r="AX42" s="20">
        <v>-40</v>
      </c>
      <c r="AY42" s="20">
        <v>6.6</v>
      </c>
      <c r="AZ42" s="20">
        <v>-1.8</v>
      </c>
      <c r="BA42" s="20">
        <v>-0.3</v>
      </c>
      <c r="BB42" s="20">
        <v>-1.1000000000000001</v>
      </c>
      <c r="BC42" s="20">
        <v>-0.8</v>
      </c>
      <c r="BD42" s="20">
        <v>0.5</v>
      </c>
      <c r="BE42" s="20">
        <v>0.2</v>
      </c>
      <c r="BF42" s="20">
        <v>-6.1</v>
      </c>
      <c r="BG42" s="20"/>
      <c r="BH42" s="20"/>
      <c r="BI42" s="20">
        <v>4.3</v>
      </c>
      <c r="BJ42" s="20"/>
      <c r="BK42" s="20"/>
      <c r="BL42" s="20">
        <v>-1</v>
      </c>
      <c r="BM42" s="20"/>
      <c r="BN42" s="20"/>
      <c r="BO42" s="20"/>
      <c r="BP42" s="20">
        <v>8.8000000000000007</v>
      </c>
      <c r="BQ42" s="20">
        <v>34.700000000000003</v>
      </c>
      <c r="BR42" s="20">
        <v>33.799999999999997</v>
      </c>
      <c r="BS42" s="20">
        <v>13.8</v>
      </c>
      <c r="BT42" s="20">
        <v>60.5</v>
      </c>
      <c r="BU42" s="20"/>
      <c r="BV42" s="20"/>
      <c r="BW42" s="20"/>
      <c r="BX42" s="20"/>
      <c r="BY42" s="20"/>
      <c r="BZ42" s="20"/>
      <c r="CA42" s="20"/>
      <c r="CB42" s="20">
        <v>0</v>
      </c>
      <c r="CC42" s="20">
        <v>-0.6</v>
      </c>
      <c r="CD42" s="20">
        <v>40.5</v>
      </c>
      <c r="CE42" s="20">
        <v>41</v>
      </c>
      <c r="CF42" s="20">
        <v>17</v>
      </c>
      <c r="CG42" s="20">
        <v>7.7</v>
      </c>
      <c r="CH42" s="20">
        <v>10.1</v>
      </c>
      <c r="CI42" s="20"/>
      <c r="CJ42" s="20"/>
      <c r="CK42" s="20"/>
      <c r="CL42" s="20">
        <v>29.8</v>
      </c>
      <c r="CM42" s="20">
        <v>32.1</v>
      </c>
      <c r="CN42" s="20">
        <v>10.4</v>
      </c>
      <c r="CO42" s="20"/>
      <c r="CP42" s="20"/>
      <c r="CQ42" s="20"/>
      <c r="CR42" s="20"/>
      <c r="CS42" s="20"/>
      <c r="CT42" s="20">
        <v>0.5</v>
      </c>
      <c r="CU42" s="20">
        <v>-5.6</v>
      </c>
      <c r="CV42" s="20"/>
      <c r="CW42" s="20">
        <v>-12.3</v>
      </c>
      <c r="CX42" s="20">
        <v>4.0999999999999996</v>
      </c>
      <c r="CY42" s="20">
        <v>-7.6</v>
      </c>
      <c r="CZ42" s="20"/>
      <c r="DA42" s="20">
        <v>0.5</v>
      </c>
      <c r="DB42" s="20">
        <v>1.7999999999999999E-2</v>
      </c>
      <c r="DC42" s="20">
        <v>0</v>
      </c>
      <c r="DD42" s="20">
        <v>0</v>
      </c>
      <c r="DE42" s="20"/>
      <c r="DF42" s="20">
        <v>0</v>
      </c>
      <c r="DG42" s="20">
        <v>0.5</v>
      </c>
      <c r="DH42" s="20">
        <v>0.2</v>
      </c>
      <c r="DI42" s="20">
        <v>0.4</v>
      </c>
      <c r="DJ42" s="20">
        <v>0.1</v>
      </c>
      <c r="DK42" s="20">
        <v>0.5</v>
      </c>
      <c r="DL42" s="20"/>
      <c r="DM42" s="20">
        <v>-0.6</v>
      </c>
      <c r="DN42" s="20">
        <v>-1.1000000000000001</v>
      </c>
      <c r="DO42" s="20">
        <v>-3.8</v>
      </c>
      <c r="DP42" s="20">
        <v>-5.4</v>
      </c>
      <c r="DQ42" s="20">
        <v>1.6</v>
      </c>
      <c r="DR42" s="20">
        <v>0.5</v>
      </c>
      <c r="DS42" s="20">
        <v>0.8</v>
      </c>
      <c r="DT42" s="20">
        <v>1.3</v>
      </c>
      <c r="DU42" s="20">
        <v>-1.6</v>
      </c>
      <c r="DV42" s="20">
        <v>0</v>
      </c>
      <c r="DW42" s="20">
        <v>0.1</v>
      </c>
      <c r="DX42" s="20">
        <v>0.4</v>
      </c>
      <c r="DY42" s="20"/>
      <c r="DZ42" s="20">
        <v>-1.4</v>
      </c>
      <c r="EA42" s="20">
        <v>0.2</v>
      </c>
      <c r="EB42" s="20">
        <v>0.4</v>
      </c>
      <c r="EC42" s="20">
        <v>0.5</v>
      </c>
      <c r="ED42" s="20">
        <v>0.9</v>
      </c>
      <c r="EE42" s="20">
        <v>0.8</v>
      </c>
      <c r="EF42" s="20">
        <v>4</v>
      </c>
      <c r="EG42" s="20">
        <v>1.2</v>
      </c>
      <c r="EH42" s="20">
        <v>-7.7</v>
      </c>
      <c r="EI42" s="20">
        <v>-8.1999999999999993</v>
      </c>
      <c r="EJ42" s="20">
        <v>-1.3</v>
      </c>
      <c r="EK42" s="20">
        <v>-0.8</v>
      </c>
      <c r="EL42" s="20">
        <v>1.1000000000000001</v>
      </c>
      <c r="EM42" s="20">
        <v>0.1</v>
      </c>
      <c r="EN42" s="20">
        <v>2.1</v>
      </c>
      <c r="EO42" s="20">
        <v>0.1</v>
      </c>
      <c r="EP42" s="20">
        <v>0.1</v>
      </c>
      <c r="EQ42" s="20">
        <v>0.1</v>
      </c>
      <c r="ER42" s="20">
        <v>-7.5</v>
      </c>
      <c r="ES42" s="20">
        <v>0</v>
      </c>
      <c r="ET42" s="20">
        <v>0.2</v>
      </c>
      <c r="EU42" s="20">
        <v>-0.4</v>
      </c>
      <c r="EV42" s="20">
        <v>-0.2</v>
      </c>
      <c r="EW42" s="20">
        <v>7.6</v>
      </c>
      <c r="EX42" s="20">
        <v>2.2000000000000002</v>
      </c>
      <c r="EY42" s="20">
        <v>-2.8</v>
      </c>
      <c r="EZ42" s="20">
        <v>0.1</v>
      </c>
      <c r="FA42" s="20">
        <v>0.8</v>
      </c>
      <c r="FB42" s="20">
        <v>1.2</v>
      </c>
      <c r="FC42" s="20">
        <v>2.6</v>
      </c>
      <c r="FD42" s="20">
        <v>10.4</v>
      </c>
      <c r="FE42" s="20">
        <v>5.2</v>
      </c>
      <c r="FF42" s="20">
        <v>1.2</v>
      </c>
      <c r="FG42" s="20">
        <v>0</v>
      </c>
      <c r="FH42" s="20">
        <v>2.2000000000000002</v>
      </c>
      <c r="FI42" s="20">
        <v>567.51800000000003</v>
      </c>
      <c r="FJ42" s="16"/>
      <c r="FK42" s="20">
        <v>1.3406100000000001</v>
      </c>
      <c r="FL42" s="20">
        <v>0</v>
      </c>
      <c r="FM42" s="20">
        <v>1.218</v>
      </c>
      <c r="FN42" s="20">
        <v>1</v>
      </c>
      <c r="FO42" s="20">
        <v>0.25153999999999999</v>
      </c>
      <c r="FP42" s="20">
        <v>0</v>
      </c>
      <c r="FQ42" s="20">
        <v>0.5</v>
      </c>
      <c r="FR42" s="20">
        <v>1.9</v>
      </c>
      <c r="FS42" s="20">
        <v>6.2101499999999996</v>
      </c>
    </row>
    <row r="43" spans="1:175" ht="24" customHeight="1" x14ac:dyDescent="0.3">
      <c r="A43" s="14" t="s">
        <v>43</v>
      </c>
      <c r="B43" s="14" t="s">
        <v>831</v>
      </c>
      <c r="C43" s="15">
        <v>-13.5</v>
      </c>
      <c r="D43" s="15">
        <v>47.7</v>
      </c>
      <c r="E43" s="15">
        <v>19.3</v>
      </c>
      <c r="F43" s="15"/>
      <c r="G43" s="15"/>
      <c r="H43" s="15">
        <v>-1.1000000000000001</v>
      </c>
      <c r="I43" s="15">
        <v>32.799999999999997</v>
      </c>
      <c r="J43" s="15"/>
      <c r="K43" s="15"/>
      <c r="L43" s="15">
        <v>30.2</v>
      </c>
      <c r="M43" s="15">
        <v>25</v>
      </c>
      <c r="N43" s="15">
        <v>19.8</v>
      </c>
      <c r="O43" s="15">
        <v>61.9</v>
      </c>
      <c r="P43" s="15">
        <v>4.4000000000000004</v>
      </c>
      <c r="Q43" s="15">
        <v>-0.6</v>
      </c>
      <c r="R43" s="15">
        <v>34.9</v>
      </c>
      <c r="S43" s="15">
        <v>0.1</v>
      </c>
      <c r="T43" s="15"/>
      <c r="U43" s="15"/>
      <c r="V43" s="15"/>
      <c r="W43" s="15"/>
      <c r="X43" s="15">
        <v>9.9</v>
      </c>
      <c r="Y43" s="15">
        <v>1.2</v>
      </c>
      <c r="Z43" s="15">
        <v>-0.1</v>
      </c>
      <c r="AA43" s="15"/>
      <c r="AB43" s="15">
        <v>-3.4</v>
      </c>
      <c r="AC43" s="15">
        <v>5.2</v>
      </c>
      <c r="AD43" s="15">
        <v>15.1</v>
      </c>
      <c r="AE43" s="15"/>
      <c r="AF43" s="15"/>
      <c r="AG43" s="15"/>
      <c r="AH43" s="15"/>
      <c r="AI43" s="15">
        <v>6.5</v>
      </c>
      <c r="AJ43" s="15">
        <v>-7.9</v>
      </c>
      <c r="AK43" s="15"/>
      <c r="AL43" s="15"/>
      <c r="AM43" s="15"/>
      <c r="AN43" s="15">
        <v>-1.5</v>
      </c>
      <c r="AO43" s="15">
        <v>21.6</v>
      </c>
      <c r="AP43" s="15">
        <v>2.1</v>
      </c>
      <c r="AQ43" s="15">
        <v>0</v>
      </c>
      <c r="AR43" s="15">
        <v>13.2</v>
      </c>
      <c r="AS43" s="15">
        <v>-1</v>
      </c>
      <c r="AT43" s="15">
        <v>1.8</v>
      </c>
      <c r="AU43" s="15">
        <v>0.3</v>
      </c>
      <c r="AV43" s="15">
        <v>16.8</v>
      </c>
      <c r="AW43" s="15">
        <v>-5.0999999999999996</v>
      </c>
      <c r="AX43" s="15">
        <v>-37</v>
      </c>
      <c r="AY43" s="15">
        <v>7.7</v>
      </c>
      <c r="AZ43" s="15">
        <v>-1.7</v>
      </c>
      <c r="BA43" s="15">
        <v>-0.4</v>
      </c>
      <c r="BB43" s="15">
        <v>-1.5</v>
      </c>
      <c r="BC43" s="15">
        <v>-0.2</v>
      </c>
      <c r="BD43" s="15">
        <v>0.5</v>
      </c>
      <c r="BE43" s="15">
        <v>0.1</v>
      </c>
      <c r="BF43" s="15">
        <v>-6</v>
      </c>
      <c r="BG43" s="15"/>
      <c r="BH43" s="15"/>
      <c r="BI43" s="15">
        <v>3.1</v>
      </c>
      <c r="BJ43" s="15"/>
      <c r="BK43" s="15"/>
      <c r="BL43" s="15">
        <v>1.6</v>
      </c>
      <c r="BM43" s="15"/>
      <c r="BN43" s="15"/>
      <c r="BO43" s="15"/>
      <c r="BP43" s="15">
        <v>8.6999999999999993</v>
      </c>
      <c r="BQ43" s="15">
        <v>35.4</v>
      </c>
      <c r="BR43" s="15">
        <v>34.4</v>
      </c>
      <c r="BS43" s="15">
        <v>14.7</v>
      </c>
      <c r="BT43" s="15">
        <v>61.1</v>
      </c>
      <c r="BU43" s="15"/>
      <c r="BV43" s="15"/>
      <c r="BW43" s="15"/>
      <c r="BX43" s="15"/>
      <c r="BY43" s="15"/>
      <c r="BZ43" s="15"/>
      <c r="CA43" s="15"/>
      <c r="CB43" s="15">
        <v>0</v>
      </c>
      <c r="CC43" s="15">
        <v>-0.6</v>
      </c>
      <c r="CD43" s="15">
        <v>39.799999999999997</v>
      </c>
      <c r="CE43" s="15">
        <v>41.6</v>
      </c>
      <c r="CF43" s="15">
        <v>17.3</v>
      </c>
      <c r="CG43" s="15">
        <v>7.5</v>
      </c>
      <c r="CH43" s="15">
        <v>10.199999999999999</v>
      </c>
      <c r="CI43" s="15"/>
      <c r="CJ43" s="15"/>
      <c r="CK43" s="15"/>
      <c r="CL43" s="15">
        <v>31.9</v>
      </c>
      <c r="CM43" s="15">
        <v>34.299999999999997</v>
      </c>
      <c r="CN43" s="15">
        <v>12.9</v>
      </c>
      <c r="CO43" s="15"/>
      <c r="CP43" s="15"/>
      <c r="CQ43" s="15"/>
      <c r="CR43" s="15"/>
      <c r="CS43" s="15"/>
      <c r="CT43" s="15">
        <v>2.9</v>
      </c>
      <c r="CU43" s="15">
        <v>-4</v>
      </c>
      <c r="CV43" s="15"/>
      <c r="CW43" s="15">
        <v>-11.9</v>
      </c>
      <c r="CX43" s="15">
        <v>5.5</v>
      </c>
      <c r="CY43" s="15">
        <v>-7.8</v>
      </c>
      <c r="CZ43" s="15"/>
      <c r="DA43" s="15">
        <v>0.5</v>
      </c>
      <c r="DB43" s="15">
        <v>1.6E-2</v>
      </c>
      <c r="DC43" s="15">
        <v>0</v>
      </c>
      <c r="DD43" s="15">
        <v>0</v>
      </c>
      <c r="DE43" s="15"/>
      <c r="DF43" s="15">
        <v>0.1</v>
      </c>
      <c r="DG43" s="15">
        <v>0.4</v>
      </c>
      <c r="DH43" s="15">
        <v>0.1</v>
      </c>
      <c r="DI43" s="15">
        <v>0.3</v>
      </c>
      <c r="DJ43" s="15">
        <v>0.1</v>
      </c>
      <c r="DK43" s="15">
        <v>0.5</v>
      </c>
      <c r="DL43" s="15"/>
      <c r="DM43" s="15">
        <v>-0.3</v>
      </c>
      <c r="DN43" s="15">
        <v>-0.3</v>
      </c>
      <c r="DO43" s="15">
        <v>-3.9</v>
      </c>
      <c r="DP43" s="15">
        <v>-5.5</v>
      </c>
      <c r="DQ43" s="15">
        <v>1.6</v>
      </c>
      <c r="DR43" s="15">
        <v>0.5</v>
      </c>
      <c r="DS43" s="15">
        <v>0.8</v>
      </c>
      <c r="DT43" s="15">
        <v>1.3</v>
      </c>
      <c r="DU43" s="15">
        <v>-0.2</v>
      </c>
      <c r="DV43" s="15">
        <v>0</v>
      </c>
      <c r="DW43" s="15">
        <v>0.2</v>
      </c>
      <c r="DX43" s="15">
        <v>0.4</v>
      </c>
      <c r="DY43" s="15"/>
      <c r="DZ43" s="15">
        <v>-1.4</v>
      </c>
      <c r="EA43" s="15">
        <v>0.2</v>
      </c>
      <c r="EB43" s="15">
        <v>0.4</v>
      </c>
      <c r="EC43" s="15">
        <v>0.4</v>
      </c>
      <c r="ED43" s="15">
        <v>0.7</v>
      </c>
      <c r="EE43" s="15">
        <v>0.8</v>
      </c>
      <c r="EF43" s="15">
        <v>4</v>
      </c>
      <c r="EG43" s="15">
        <v>0.3</v>
      </c>
      <c r="EH43" s="15">
        <v>-7.9</v>
      </c>
      <c r="EI43" s="15">
        <v>-8.1</v>
      </c>
      <c r="EJ43" s="15">
        <v>-1.2</v>
      </c>
      <c r="EK43" s="15">
        <v>-0.8</v>
      </c>
      <c r="EL43" s="15">
        <v>1.1000000000000001</v>
      </c>
      <c r="EM43" s="15">
        <v>0.1</v>
      </c>
      <c r="EN43" s="15">
        <v>2.1</v>
      </c>
      <c r="EO43" s="15">
        <v>0.1</v>
      </c>
      <c r="EP43" s="15">
        <v>0.1</v>
      </c>
      <c r="EQ43" s="15">
        <v>0.1</v>
      </c>
      <c r="ER43" s="15">
        <v>-6.9</v>
      </c>
      <c r="ES43" s="15">
        <v>0</v>
      </c>
      <c r="ET43" s="15">
        <v>0</v>
      </c>
      <c r="EU43" s="15">
        <v>1.7</v>
      </c>
      <c r="EV43" s="15">
        <v>-0.2</v>
      </c>
      <c r="EW43" s="15">
        <v>10.8</v>
      </c>
      <c r="EX43" s="15">
        <v>3.9</v>
      </c>
      <c r="EY43" s="15">
        <v>-0.5</v>
      </c>
      <c r="EZ43" s="15">
        <v>0</v>
      </c>
      <c r="FA43" s="15">
        <v>0.8</v>
      </c>
      <c r="FB43" s="15">
        <v>1</v>
      </c>
      <c r="FC43" s="15">
        <v>2.5</v>
      </c>
      <c r="FD43" s="15">
        <v>11.1</v>
      </c>
      <c r="FE43" s="15">
        <v>6</v>
      </c>
      <c r="FF43" s="15">
        <v>2.6</v>
      </c>
      <c r="FG43" s="15">
        <v>0.4</v>
      </c>
      <c r="FH43" s="15">
        <v>2</v>
      </c>
      <c r="FI43" s="15">
        <v>658.51599999999996</v>
      </c>
      <c r="FJ43" s="16"/>
      <c r="FK43" s="15">
        <v>1.3537600000000001</v>
      </c>
      <c r="FL43" s="15">
        <v>0</v>
      </c>
      <c r="FM43" s="15">
        <v>1.456</v>
      </c>
      <c r="FN43" s="15">
        <v>1</v>
      </c>
      <c r="FO43" s="15">
        <v>0.24659</v>
      </c>
      <c r="FP43" s="15">
        <v>0</v>
      </c>
      <c r="FQ43" s="15">
        <v>0.7</v>
      </c>
      <c r="FR43" s="15">
        <v>1.7</v>
      </c>
      <c r="FS43" s="15">
        <v>6.4563499999999996</v>
      </c>
    </row>
    <row r="44" spans="1:175" ht="24" customHeight="1" x14ac:dyDescent="0.3">
      <c r="A44" s="17" t="s">
        <v>43</v>
      </c>
      <c r="B44" s="17" t="s">
        <v>832</v>
      </c>
      <c r="C44" s="18">
        <v>-12.9</v>
      </c>
      <c r="D44" s="18">
        <v>39.5</v>
      </c>
      <c r="E44" s="18">
        <v>18.3</v>
      </c>
      <c r="F44" s="18"/>
      <c r="G44" s="18"/>
      <c r="H44" s="18">
        <v>-3.4</v>
      </c>
      <c r="I44" s="18">
        <v>30.8</v>
      </c>
      <c r="J44" s="18"/>
      <c r="K44" s="18"/>
      <c r="L44" s="18">
        <v>27.2</v>
      </c>
      <c r="M44" s="18">
        <v>22.7</v>
      </c>
      <c r="N44" s="18">
        <v>18.5</v>
      </c>
      <c r="O44" s="18">
        <v>58.7</v>
      </c>
      <c r="P44" s="18">
        <v>2.9</v>
      </c>
      <c r="Q44" s="18">
        <v>-1.5</v>
      </c>
      <c r="R44" s="18">
        <v>37.9</v>
      </c>
      <c r="S44" s="18">
        <v>0</v>
      </c>
      <c r="T44" s="18"/>
      <c r="U44" s="18"/>
      <c r="V44" s="18"/>
      <c r="W44" s="18"/>
      <c r="X44" s="18">
        <v>9.4</v>
      </c>
      <c r="Y44" s="18">
        <v>1.8</v>
      </c>
      <c r="Z44" s="18">
        <v>0.3</v>
      </c>
      <c r="AA44" s="18"/>
      <c r="AB44" s="18">
        <v>-3.4</v>
      </c>
      <c r="AC44" s="18">
        <v>5.2</v>
      </c>
      <c r="AD44" s="18">
        <v>14.7</v>
      </c>
      <c r="AE44" s="18"/>
      <c r="AF44" s="18"/>
      <c r="AG44" s="18"/>
      <c r="AH44" s="18"/>
      <c r="AI44" s="18">
        <v>7.1</v>
      </c>
      <c r="AJ44" s="18">
        <v>-5.8</v>
      </c>
      <c r="AK44" s="18"/>
      <c r="AL44" s="18"/>
      <c r="AM44" s="18"/>
      <c r="AN44" s="18">
        <v>-1.7</v>
      </c>
      <c r="AO44" s="18">
        <v>1.3</v>
      </c>
      <c r="AP44" s="18">
        <v>1.2</v>
      </c>
      <c r="AQ44" s="18">
        <v>0</v>
      </c>
      <c r="AR44" s="18">
        <v>12.4</v>
      </c>
      <c r="AS44" s="18">
        <v>-0.5</v>
      </c>
      <c r="AT44" s="18">
        <v>1.8</v>
      </c>
      <c r="AU44" s="18">
        <v>0.1</v>
      </c>
      <c r="AV44" s="18">
        <v>14.9</v>
      </c>
      <c r="AW44" s="18">
        <v>-6.9</v>
      </c>
      <c r="AX44" s="18">
        <v>-38.799999999999997</v>
      </c>
      <c r="AY44" s="18">
        <v>5.2</v>
      </c>
      <c r="AZ44" s="18">
        <v>-1.8</v>
      </c>
      <c r="BA44" s="18">
        <v>-0.4</v>
      </c>
      <c r="BB44" s="18">
        <v>-2.7</v>
      </c>
      <c r="BC44" s="18">
        <v>-0.9</v>
      </c>
      <c r="BD44" s="18">
        <v>0.5</v>
      </c>
      <c r="BE44" s="18">
        <v>0.1</v>
      </c>
      <c r="BF44" s="18">
        <v>-6.1</v>
      </c>
      <c r="BG44" s="18"/>
      <c r="BH44" s="18"/>
      <c r="BI44" s="18">
        <v>2.2000000000000002</v>
      </c>
      <c r="BJ44" s="18"/>
      <c r="BK44" s="18"/>
      <c r="BL44" s="18">
        <v>-1.3</v>
      </c>
      <c r="BM44" s="18"/>
      <c r="BN44" s="18"/>
      <c r="BO44" s="18"/>
      <c r="BP44" s="18">
        <v>0.1</v>
      </c>
      <c r="BQ44" s="18">
        <v>34.4</v>
      </c>
      <c r="BR44" s="18">
        <v>33.4</v>
      </c>
      <c r="BS44" s="18">
        <v>13.5</v>
      </c>
      <c r="BT44" s="18">
        <v>60.2</v>
      </c>
      <c r="BU44" s="18"/>
      <c r="BV44" s="18"/>
      <c r="BW44" s="18"/>
      <c r="BX44" s="18"/>
      <c r="BY44" s="18"/>
      <c r="BZ44" s="18"/>
      <c r="CA44" s="18"/>
      <c r="CB44" s="18">
        <v>0</v>
      </c>
      <c r="CC44" s="18">
        <v>-0.6</v>
      </c>
      <c r="CD44" s="18">
        <v>40</v>
      </c>
      <c r="CE44" s="18">
        <v>41.1</v>
      </c>
      <c r="CF44" s="18">
        <v>17.100000000000001</v>
      </c>
      <c r="CG44" s="18">
        <v>7.5</v>
      </c>
      <c r="CH44" s="18">
        <v>9.9</v>
      </c>
      <c r="CI44" s="18"/>
      <c r="CJ44" s="18"/>
      <c r="CK44" s="18"/>
      <c r="CL44" s="18">
        <v>28.5</v>
      </c>
      <c r="CM44" s="18">
        <v>31</v>
      </c>
      <c r="CN44" s="18">
        <v>8.3000000000000007</v>
      </c>
      <c r="CO44" s="18"/>
      <c r="CP44" s="18"/>
      <c r="CQ44" s="18"/>
      <c r="CR44" s="18"/>
      <c r="CS44" s="18"/>
      <c r="CT44" s="18">
        <v>1.1000000000000001</v>
      </c>
      <c r="CU44" s="18">
        <v>-5.0999999999999996</v>
      </c>
      <c r="CV44" s="18"/>
      <c r="CW44" s="18">
        <v>-10.4</v>
      </c>
      <c r="CX44" s="18">
        <v>5.9</v>
      </c>
      <c r="CY44" s="18">
        <v>-8</v>
      </c>
      <c r="CZ44" s="18"/>
      <c r="DA44" s="18">
        <v>0.5</v>
      </c>
      <c r="DB44" s="18">
        <v>0.01</v>
      </c>
      <c r="DC44" s="18">
        <v>0</v>
      </c>
      <c r="DD44" s="18">
        <v>0</v>
      </c>
      <c r="DE44" s="18"/>
      <c r="DF44" s="18">
        <v>0.2</v>
      </c>
      <c r="DG44" s="18">
        <v>0.4</v>
      </c>
      <c r="DH44" s="18">
        <v>0</v>
      </c>
      <c r="DI44" s="18">
        <v>0.8</v>
      </c>
      <c r="DJ44" s="18">
        <v>0.1</v>
      </c>
      <c r="DK44" s="18">
        <v>0.5</v>
      </c>
      <c r="DL44" s="18"/>
      <c r="DM44" s="18">
        <v>0</v>
      </c>
      <c r="DN44" s="18">
        <v>0</v>
      </c>
      <c r="DO44" s="18">
        <v>-3.4</v>
      </c>
      <c r="DP44" s="18">
        <v>-3.8</v>
      </c>
      <c r="DQ44" s="18">
        <v>1.6</v>
      </c>
      <c r="DR44" s="18">
        <v>0.5</v>
      </c>
      <c r="DS44" s="18">
        <v>0.8</v>
      </c>
      <c r="DT44" s="18">
        <v>1.3</v>
      </c>
      <c r="DU44" s="18">
        <v>0.4</v>
      </c>
      <c r="DV44" s="18">
        <v>0.1</v>
      </c>
      <c r="DW44" s="18">
        <v>0.2</v>
      </c>
      <c r="DX44" s="18">
        <v>0.4</v>
      </c>
      <c r="DY44" s="18"/>
      <c r="DZ44" s="18">
        <v>-1.4</v>
      </c>
      <c r="EA44" s="18">
        <v>0.2</v>
      </c>
      <c r="EB44" s="18">
        <v>0.4</v>
      </c>
      <c r="EC44" s="18">
        <v>0.4</v>
      </c>
      <c r="ED44" s="18">
        <v>0.7</v>
      </c>
      <c r="EE44" s="18">
        <v>0.8</v>
      </c>
      <c r="EF44" s="18">
        <v>4</v>
      </c>
      <c r="EG44" s="18">
        <v>-0.1</v>
      </c>
      <c r="EH44" s="18">
        <v>-9.1999999999999993</v>
      </c>
      <c r="EI44" s="18">
        <v>-9.6999999999999993</v>
      </c>
      <c r="EJ44" s="18">
        <v>-1.4</v>
      </c>
      <c r="EK44" s="18">
        <v>-1</v>
      </c>
      <c r="EL44" s="18">
        <v>1.1000000000000001</v>
      </c>
      <c r="EM44" s="18">
        <v>0.1</v>
      </c>
      <c r="EN44" s="18">
        <v>1.9</v>
      </c>
      <c r="EO44" s="18">
        <v>0.1</v>
      </c>
      <c r="EP44" s="18">
        <v>0.1</v>
      </c>
      <c r="EQ44" s="18">
        <v>0.1</v>
      </c>
      <c r="ER44" s="18">
        <v>-7.5</v>
      </c>
      <c r="ES44" s="18">
        <v>0</v>
      </c>
      <c r="ET44" s="18">
        <v>0</v>
      </c>
      <c r="EU44" s="18">
        <v>2.2000000000000002</v>
      </c>
      <c r="EV44" s="18">
        <v>-0.2</v>
      </c>
      <c r="EW44" s="18">
        <v>15.8</v>
      </c>
      <c r="EX44" s="18">
        <v>9.3000000000000007</v>
      </c>
      <c r="EY44" s="18">
        <v>1</v>
      </c>
      <c r="EZ44" s="18">
        <v>0</v>
      </c>
      <c r="FA44" s="18">
        <v>0.8</v>
      </c>
      <c r="FB44" s="18">
        <v>1</v>
      </c>
      <c r="FC44" s="18">
        <v>2.6</v>
      </c>
      <c r="FD44" s="18">
        <v>10.5</v>
      </c>
      <c r="FE44" s="18">
        <v>5.4</v>
      </c>
      <c r="FF44" s="18">
        <v>3.8</v>
      </c>
      <c r="FG44" s="18">
        <v>0</v>
      </c>
      <c r="FH44" s="18">
        <v>2</v>
      </c>
      <c r="FI44" s="18">
        <v>588.91</v>
      </c>
      <c r="FJ44" s="16"/>
      <c r="FK44" s="18">
        <v>1.04027</v>
      </c>
      <c r="FL44" s="18">
        <v>0</v>
      </c>
      <c r="FM44" s="18">
        <v>1.3640000000000001</v>
      </c>
      <c r="FN44" s="18">
        <v>0.8</v>
      </c>
      <c r="FO44" s="18">
        <v>0.24746000000000001</v>
      </c>
      <c r="FP44" s="18">
        <v>0</v>
      </c>
      <c r="FQ44" s="18">
        <v>0.2</v>
      </c>
      <c r="FR44" s="18">
        <v>1.6</v>
      </c>
      <c r="FS44" s="18">
        <v>5.2517300000000002</v>
      </c>
    </row>
    <row r="45" spans="1:175" ht="24" customHeight="1" x14ac:dyDescent="0.3">
      <c r="A45" s="17" t="s">
        <v>43</v>
      </c>
      <c r="B45" s="17" t="s">
        <v>833</v>
      </c>
      <c r="C45" s="18">
        <v>-10.1</v>
      </c>
      <c r="D45" s="18">
        <v>33</v>
      </c>
      <c r="E45" s="18">
        <v>17.2</v>
      </c>
      <c r="F45" s="18"/>
      <c r="G45" s="18"/>
      <c r="H45" s="18">
        <v>-6.9</v>
      </c>
      <c r="I45" s="18">
        <v>25.1</v>
      </c>
      <c r="J45" s="18"/>
      <c r="K45" s="18"/>
      <c r="L45" s="18">
        <v>19.600000000000001</v>
      </c>
      <c r="M45" s="18">
        <v>20.100000000000001</v>
      </c>
      <c r="N45" s="18">
        <v>15.6</v>
      </c>
      <c r="O45" s="18">
        <v>49.9</v>
      </c>
      <c r="P45" s="18">
        <v>-0.5</v>
      </c>
      <c r="Q45" s="18">
        <v>-3.8</v>
      </c>
      <c r="R45" s="18">
        <v>35.700000000000003</v>
      </c>
      <c r="S45" s="18">
        <v>0.1</v>
      </c>
      <c r="T45" s="18"/>
      <c r="U45" s="18"/>
      <c r="V45" s="18"/>
      <c r="W45" s="18"/>
      <c r="X45" s="18">
        <v>11.7</v>
      </c>
      <c r="Y45" s="18">
        <v>1.7</v>
      </c>
      <c r="Z45" s="18">
        <v>0.4</v>
      </c>
      <c r="AA45" s="18"/>
      <c r="AB45" s="18">
        <v>-3.4</v>
      </c>
      <c r="AC45" s="18">
        <v>5.2</v>
      </c>
      <c r="AD45" s="18">
        <v>16.2</v>
      </c>
      <c r="AE45" s="18"/>
      <c r="AF45" s="18"/>
      <c r="AG45" s="18"/>
      <c r="AH45" s="18"/>
      <c r="AI45" s="18">
        <v>8.6999999999999993</v>
      </c>
      <c r="AJ45" s="18">
        <v>-7.1</v>
      </c>
      <c r="AK45" s="18"/>
      <c r="AL45" s="18"/>
      <c r="AM45" s="18"/>
      <c r="AN45" s="18">
        <v>-1.7</v>
      </c>
      <c r="AO45" s="18">
        <v>-4.5999999999999996</v>
      </c>
      <c r="AP45" s="18">
        <v>1.4</v>
      </c>
      <c r="AQ45" s="18">
        <v>17.600000000000001</v>
      </c>
      <c r="AR45" s="18">
        <v>9.8000000000000007</v>
      </c>
      <c r="AS45" s="18">
        <v>-0.4</v>
      </c>
      <c r="AT45" s="18">
        <v>1.8</v>
      </c>
      <c r="AU45" s="18">
        <v>1.1000000000000001</v>
      </c>
      <c r="AV45" s="18">
        <v>9.8000000000000007</v>
      </c>
      <c r="AW45" s="18">
        <v>-12</v>
      </c>
      <c r="AX45" s="18">
        <v>-43.8</v>
      </c>
      <c r="AY45" s="18">
        <v>3.8</v>
      </c>
      <c r="AZ45" s="18">
        <v>-1.7</v>
      </c>
      <c r="BA45" s="18">
        <v>-0.3</v>
      </c>
      <c r="BB45" s="18">
        <v>-1.8</v>
      </c>
      <c r="BC45" s="18">
        <v>-1.3</v>
      </c>
      <c r="BD45" s="18">
        <v>0.5</v>
      </c>
      <c r="BE45" s="18">
        <v>0.1</v>
      </c>
      <c r="BF45" s="18">
        <v>-5.5</v>
      </c>
      <c r="BG45" s="18"/>
      <c r="BH45" s="18"/>
      <c r="BI45" s="18">
        <v>1.5</v>
      </c>
      <c r="BJ45" s="18"/>
      <c r="BK45" s="18"/>
      <c r="BL45" s="18">
        <v>-3.9</v>
      </c>
      <c r="BM45" s="18"/>
      <c r="BN45" s="18"/>
      <c r="BO45" s="18"/>
      <c r="BP45" s="18">
        <v>-4.4000000000000004</v>
      </c>
      <c r="BQ45" s="18">
        <v>31.1</v>
      </c>
      <c r="BR45" s="18">
        <v>30.1</v>
      </c>
      <c r="BS45" s="18">
        <v>10.199999999999999</v>
      </c>
      <c r="BT45" s="18">
        <v>56.5</v>
      </c>
      <c r="BU45" s="18"/>
      <c r="BV45" s="18"/>
      <c r="BW45" s="18"/>
      <c r="BX45" s="18"/>
      <c r="BY45" s="18"/>
      <c r="BZ45" s="18"/>
      <c r="CA45" s="18"/>
      <c r="CB45" s="18">
        <v>0</v>
      </c>
      <c r="CC45" s="18">
        <v>-0.6</v>
      </c>
      <c r="CD45" s="18">
        <v>39.799999999999997</v>
      </c>
      <c r="CE45" s="18">
        <v>40.799999999999997</v>
      </c>
      <c r="CF45" s="18">
        <v>11.4</v>
      </c>
      <c r="CG45" s="18">
        <v>7.6</v>
      </c>
      <c r="CH45" s="18">
        <v>5.9</v>
      </c>
      <c r="CI45" s="18"/>
      <c r="CJ45" s="18"/>
      <c r="CK45" s="18"/>
      <c r="CL45" s="18">
        <v>21.4</v>
      </c>
      <c r="CM45" s="18">
        <v>23.8</v>
      </c>
      <c r="CN45" s="18">
        <v>-2.2999999999999998</v>
      </c>
      <c r="CO45" s="18"/>
      <c r="CP45" s="18"/>
      <c r="CQ45" s="18"/>
      <c r="CR45" s="18"/>
      <c r="CS45" s="18"/>
      <c r="CT45" s="18">
        <v>-2.5</v>
      </c>
      <c r="CU45" s="18">
        <v>-7.3</v>
      </c>
      <c r="CV45" s="18"/>
      <c r="CW45" s="18">
        <v>-9.4</v>
      </c>
      <c r="CX45" s="18">
        <v>0</v>
      </c>
      <c r="CY45" s="18">
        <v>-8.4</v>
      </c>
      <c r="CZ45" s="18"/>
      <c r="DA45" s="18">
        <v>0.5</v>
      </c>
      <c r="DB45" s="18">
        <v>1.4999999999999999E-2</v>
      </c>
      <c r="DC45" s="18">
        <v>-0.1</v>
      </c>
      <c r="DD45" s="18">
        <v>0</v>
      </c>
      <c r="DE45" s="18"/>
      <c r="DF45" s="18">
        <v>-0.1</v>
      </c>
      <c r="DG45" s="18">
        <v>0.3</v>
      </c>
      <c r="DH45" s="18">
        <v>0.1</v>
      </c>
      <c r="DI45" s="18">
        <v>0.3</v>
      </c>
      <c r="DJ45" s="18">
        <v>0.1</v>
      </c>
      <c r="DK45" s="18">
        <v>0.5</v>
      </c>
      <c r="DL45" s="18"/>
      <c r="DM45" s="18">
        <v>0</v>
      </c>
      <c r="DN45" s="18">
        <v>0</v>
      </c>
      <c r="DO45" s="18">
        <v>-3.2</v>
      </c>
      <c r="DP45" s="18">
        <v>-3.3</v>
      </c>
      <c r="DQ45" s="18">
        <v>1.6</v>
      </c>
      <c r="DR45" s="18">
        <v>0.5</v>
      </c>
      <c r="DS45" s="18">
        <v>0.8</v>
      </c>
      <c r="DT45" s="18">
        <v>1.3</v>
      </c>
      <c r="DU45" s="18">
        <v>0.3</v>
      </c>
      <c r="DV45" s="18">
        <v>0.1</v>
      </c>
      <c r="DW45" s="18">
        <v>0.2</v>
      </c>
      <c r="DX45" s="18">
        <v>0.4</v>
      </c>
      <c r="DY45" s="18"/>
      <c r="DZ45" s="18">
        <v>-1.5</v>
      </c>
      <c r="EA45" s="18">
        <v>0.2</v>
      </c>
      <c r="EB45" s="18">
        <v>0.4</v>
      </c>
      <c r="EC45" s="18">
        <v>0.4</v>
      </c>
      <c r="ED45" s="18">
        <v>0.7</v>
      </c>
      <c r="EE45" s="18">
        <v>0.8</v>
      </c>
      <c r="EF45" s="18">
        <v>4</v>
      </c>
      <c r="EG45" s="18">
        <v>0.3</v>
      </c>
      <c r="EH45" s="18">
        <v>-10.6</v>
      </c>
      <c r="EI45" s="18">
        <v>-11.1</v>
      </c>
      <c r="EJ45" s="18">
        <v>-1.7</v>
      </c>
      <c r="EK45" s="18">
        <v>-1.1000000000000001</v>
      </c>
      <c r="EL45" s="18">
        <v>1.1000000000000001</v>
      </c>
      <c r="EM45" s="18">
        <v>0.1</v>
      </c>
      <c r="EN45" s="18">
        <v>1.9</v>
      </c>
      <c r="EO45" s="18">
        <v>0.1</v>
      </c>
      <c r="EP45" s="18">
        <v>0.1</v>
      </c>
      <c r="EQ45" s="18">
        <v>0.1</v>
      </c>
      <c r="ER45" s="18">
        <v>-8</v>
      </c>
      <c r="ES45" s="18">
        <v>0</v>
      </c>
      <c r="ET45" s="18">
        <v>0</v>
      </c>
      <c r="EU45" s="18">
        <v>2.2000000000000002</v>
      </c>
      <c r="EV45" s="18">
        <v>-0.2</v>
      </c>
      <c r="EW45" s="18">
        <v>20.7</v>
      </c>
      <c r="EX45" s="18">
        <v>12.3</v>
      </c>
      <c r="EY45" s="18">
        <v>1.2</v>
      </c>
      <c r="EZ45" s="18">
        <v>0</v>
      </c>
      <c r="FA45" s="18">
        <v>0.8</v>
      </c>
      <c r="FB45" s="18">
        <v>1</v>
      </c>
      <c r="FC45" s="18">
        <v>2.5</v>
      </c>
      <c r="FD45" s="18">
        <v>9</v>
      </c>
      <c r="FE45" s="18">
        <v>3.9</v>
      </c>
      <c r="FF45" s="18">
        <v>2.1</v>
      </c>
      <c r="FG45" s="18">
        <v>0</v>
      </c>
      <c r="FH45" s="18">
        <v>1.9</v>
      </c>
      <c r="FI45" s="18">
        <v>476.41500000000002</v>
      </c>
      <c r="FJ45" s="16"/>
      <c r="FK45" s="18">
        <v>1.25665</v>
      </c>
      <c r="FL45" s="18">
        <v>0</v>
      </c>
      <c r="FM45" s="18">
        <v>1.268</v>
      </c>
      <c r="FN45" s="18">
        <v>0.9</v>
      </c>
      <c r="FO45" s="18">
        <v>0.25841999999999998</v>
      </c>
      <c r="FP45" s="18">
        <v>0</v>
      </c>
      <c r="FQ45" s="18">
        <v>-0.6</v>
      </c>
      <c r="FR45" s="18">
        <v>1.4</v>
      </c>
      <c r="FS45" s="18">
        <v>4.4830699999999997</v>
      </c>
    </row>
    <row r="46" spans="1:175" ht="24" customHeight="1" x14ac:dyDescent="0.3">
      <c r="A46" s="17" t="s">
        <v>43</v>
      </c>
      <c r="B46" s="17" t="s">
        <v>834</v>
      </c>
      <c r="C46" s="18">
        <v>-8</v>
      </c>
      <c r="D46" s="18">
        <v>25.6</v>
      </c>
      <c r="E46" s="18">
        <v>15.5</v>
      </c>
      <c r="F46" s="18"/>
      <c r="G46" s="18"/>
      <c r="H46" s="18">
        <v>-3.8</v>
      </c>
      <c r="I46" s="18">
        <v>14.1</v>
      </c>
      <c r="J46" s="18"/>
      <c r="K46" s="18"/>
      <c r="L46" s="18">
        <v>14.8</v>
      </c>
      <c r="M46" s="18">
        <v>9.1999999999999993</v>
      </c>
      <c r="N46" s="18">
        <v>4</v>
      </c>
      <c r="O46" s="18">
        <v>43.4</v>
      </c>
      <c r="P46" s="18">
        <v>-3.8</v>
      </c>
      <c r="Q46" s="18">
        <v>-5.7</v>
      </c>
      <c r="R46" s="18">
        <v>36.4</v>
      </c>
      <c r="S46" s="18">
        <v>0</v>
      </c>
      <c r="T46" s="18"/>
      <c r="U46" s="18"/>
      <c r="V46" s="18"/>
      <c r="W46" s="18"/>
      <c r="X46" s="18">
        <v>9.1999999999999993</v>
      </c>
      <c r="Y46" s="18">
        <v>2.2000000000000002</v>
      </c>
      <c r="Z46" s="18">
        <v>1</v>
      </c>
      <c r="AA46" s="18"/>
      <c r="AB46" s="18">
        <v>-3.3</v>
      </c>
      <c r="AC46" s="18">
        <v>5.3</v>
      </c>
      <c r="AD46" s="18">
        <v>18</v>
      </c>
      <c r="AE46" s="18"/>
      <c r="AF46" s="18"/>
      <c r="AG46" s="18"/>
      <c r="AH46" s="18"/>
      <c r="AI46" s="18">
        <v>12.1</v>
      </c>
      <c r="AJ46" s="18">
        <v>-7.7</v>
      </c>
      <c r="AK46" s="18"/>
      <c r="AL46" s="18"/>
      <c r="AM46" s="18"/>
      <c r="AN46" s="18">
        <v>-1.7</v>
      </c>
      <c r="AO46" s="18">
        <v>-7.6</v>
      </c>
      <c r="AP46" s="18">
        <v>0.6</v>
      </c>
      <c r="AQ46" s="18">
        <v>18.7</v>
      </c>
      <c r="AR46" s="18">
        <v>7.4</v>
      </c>
      <c r="AS46" s="18">
        <v>-0.2</v>
      </c>
      <c r="AT46" s="18">
        <v>1.8</v>
      </c>
      <c r="AU46" s="18">
        <v>0.9</v>
      </c>
      <c r="AV46" s="18">
        <v>3.9</v>
      </c>
      <c r="AW46" s="18">
        <v>-17.899999999999999</v>
      </c>
      <c r="AX46" s="18">
        <v>-49.5</v>
      </c>
      <c r="AY46" s="18">
        <v>0.9</v>
      </c>
      <c r="AZ46" s="18">
        <v>-2</v>
      </c>
      <c r="BA46" s="18">
        <v>-0.6</v>
      </c>
      <c r="BB46" s="18">
        <v>-3</v>
      </c>
      <c r="BC46" s="18">
        <v>1.1000000000000001</v>
      </c>
      <c r="BD46" s="18">
        <v>0.5</v>
      </c>
      <c r="BE46" s="18">
        <v>0.1</v>
      </c>
      <c r="BF46" s="18">
        <v>-7.2</v>
      </c>
      <c r="BG46" s="18"/>
      <c r="BH46" s="18"/>
      <c r="BI46" s="18">
        <v>-0.7</v>
      </c>
      <c r="BJ46" s="18"/>
      <c r="BK46" s="18"/>
      <c r="BL46" s="18">
        <v>-3.5</v>
      </c>
      <c r="BM46" s="18"/>
      <c r="BN46" s="18"/>
      <c r="BO46" s="18"/>
      <c r="BP46" s="18">
        <v>-8</v>
      </c>
      <c r="BQ46" s="18">
        <v>28.8</v>
      </c>
      <c r="BR46" s="18">
        <v>27.8</v>
      </c>
      <c r="BS46" s="18">
        <v>7.3</v>
      </c>
      <c r="BT46" s="18">
        <v>53.9</v>
      </c>
      <c r="BU46" s="18"/>
      <c r="BV46" s="18"/>
      <c r="BW46" s="18"/>
      <c r="BX46" s="18"/>
      <c r="BY46" s="18"/>
      <c r="BZ46" s="18"/>
      <c r="CA46" s="18"/>
      <c r="CB46" s="18">
        <v>0</v>
      </c>
      <c r="CC46" s="18">
        <v>-0.6</v>
      </c>
      <c r="CD46" s="18">
        <v>53.2</v>
      </c>
      <c r="CE46" s="18">
        <v>41.7</v>
      </c>
      <c r="CF46" s="18">
        <v>12.2</v>
      </c>
      <c r="CG46" s="18">
        <v>7.4</v>
      </c>
      <c r="CH46" s="18">
        <v>5.9</v>
      </c>
      <c r="CI46" s="18"/>
      <c r="CJ46" s="18"/>
      <c r="CK46" s="18"/>
      <c r="CL46" s="18">
        <v>10.7</v>
      </c>
      <c r="CM46" s="18">
        <v>13.1</v>
      </c>
      <c r="CN46" s="18">
        <v>-18.399999999999999</v>
      </c>
      <c r="CO46" s="18"/>
      <c r="CP46" s="18"/>
      <c r="CQ46" s="18"/>
      <c r="CR46" s="18"/>
      <c r="CS46" s="18"/>
      <c r="CT46" s="18">
        <v>-4.4000000000000004</v>
      </c>
      <c r="CU46" s="18">
        <v>-8.4</v>
      </c>
      <c r="CV46" s="18"/>
      <c r="CW46" s="18">
        <v>-7.8</v>
      </c>
      <c r="CX46" s="18">
        <v>0</v>
      </c>
      <c r="CY46" s="18">
        <v>-9.5</v>
      </c>
      <c r="CZ46" s="18"/>
      <c r="DA46" s="18">
        <v>0.5</v>
      </c>
      <c r="DB46" s="18">
        <v>1.2999999999999999E-2</v>
      </c>
      <c r="DC46" s="18">
        <v>0</v>
      </c>
      <c r="DD46" s="18">
        <v>0</v>
      </c>
      <c r="DE46" s="18"/>
      <c r="DF46" s="18">
        <v>-0.2</v>
      </c>
      <c r="DG46" s="18">
        <v>0.3</v>
      </c>
      <c r="DH46" s="18">
        <v>0</v>
      </c>
      <c r="DI46" s="18">
        <v>-0.2</v>
      </c>
      <c r="DJ46" s="18">
        <v>0.1</v>
      </c>
      <c r="DK46" s="18">
        <v>0.5</v>
      </c>
      <c r="DL46" s="18"/>
      <c r="DM46" s="18">
        <v>0</v>
      </c>
      <c r="DN46" s="18">
        <v>0</v>
      </c>
      <c r="DO46" s="18">
        <v>-2.8</v>
      </c>
      <c r="DP46" s="18">
        <v>-1.6</v>
      </c>
      <c r="DQ46" s="18">
        <v>1.6</v>
      </c>
      <c r="DR46" s="18">
        <v>0.5</v>
      </c>
      <c r="DS46" s="18">
        <v>0.8</v>
      </c>
      <c r="DT46" s="18">
        <v>1.2</v>
      </c>
      <c r="DU46" s="18">
        <v>0.2</v>
      </c>
      <c r="DV46" s="18">
        <v>0.1</v>
      </c>
      <c r="DW46" s="18">
        <v>0.2</v>
      </c>
      <c r="DX46" s="18">
        <v>0.4</v>
      </c>
      <c r="DY46" s="18"/>
      <c r="DZ46" s="18">
        <v>-1.5</v>
      </c>
      <c r="EA46" s="18">
        <v>0</v>
      </c>
      <c r="EB46" s="18">
        <v>0.4</v>
      </c>
      <c r="EC46" s="18">
        <v>0.4</v>
      </c>
      <c r="ED46" s="18">
        <v>0.5</v>
      </c>
      <c r="EE46" s="18">
        <v>0.8</v>
      </c>
      <c r="EF46" s="18">
        <v>4</v>
      </c>
      <c r="EG46" s="18">
        <v>0.3</v>
      </c>
      <c r="EH46" s="18">
        <v>-10.5</v>
      </c>
      <c r="EI46" s="18">
        <v>-11.2</v>
      </c>
      <c r="EJ46" s="18">
        <v>-1.5</v>
      </c>
      <c r="EK46" s="18">
        <v>-1.1000000000000001</v>
      </c>
      <c r="EL46" s="18">
        <v>1.1000000000000001</v>
      </c>
      <c r="EM46" s="18">
        <v>0.1</v>
      </c>
      <c r="EN46" s="18">
        <v>1.9</v>
      </c>
      <c r="EO46" s="18">
        <v>0.1</v>
      </c>
      <c r="EP46" s="18">
        <v>0.1</v>
      </c>
      <c r="EQ46" s="18">
        <v>0.1</v>
      </c>
      <c r="ER46" s="18">
        <v>-8</v>
      </c>
      <c r="ES46" s="18">
        <v>0</v>
      </c>
      <c r="ET46" s="18">
        <v>0</v>
      </c>
      <c r="EU46" s="18">
        <v>0</v>
      </c>
      <c r="EV46" s="18">
        <v>-0.2</v>
      </c>
      <c r="EW46" s="18">
        <v>22.7</v>
      </c>
      <c r="EX46" s="18">
        <v>11.8</v>
      </c>
      <c r="EY46" s="18">
        <v>0</v>
      </c>
      <c r="EZ46" s="18">
        <v>0</v>
      </c>
      <c r="FA46" s="18">
        <v>0.2</v>
      </c>
      <c r="FB46" s="18">
        <v>0.8</v>
      </c>
      <c r="FC46" s="18">
        <v>2.6</v>
      </c>
      <c r="FD46" s="18">
        <v>9.4</v>
      </c>
      <c r="FE46" s="18">
        <v>4.3</v>
      </c>
      <c r="FF46" s="18">
        <v>1.5</v>
      </c>
      <c r="FG46" s="18">
        <v>0.2</v>
      </c>
      <c r="FH46" s="18">
        <v>2.5</v>
      </c>
      <c r="FI46" s="18">
        <v>358.81299999999999</v>
      </c>
      <c r="FJ46" s="16"/>
      <c r="FK46" s="18">
        <v>0.36670000000000003</v>
      </c>
      <c r="FL46" s="18">
        <v>0</v>
      </c>
      <c r="FM46" s="18">
        <v>1.1479999999999999</v>
      </c>
      <c r="FN46" s="18">
        <v>1</v>
      </c>
      <c r="FO46" s="18">
        <v>0.28005999999999998</v>
      </c>
      <c r="FP46" s="18">
        <v>1E-3</v>
      </c>
      <c r="FQ46" s="18">
        <v>-0.3</v>
      </c>
      <c r="FR46" s="18">
        <v>0.5</v>
      </c>
      <c r="FS46" s="18">
        <v>2.9957600000000002</v>
      </c>
    </row>
    <row r="47" spans="1:175" ht="24" customHeight="1" x14ac:dyDescent="0.3">
      <c r="A47" s="17" t="s">
        <v>43</v>
      </c>
      <c r="B47" s="17" t="s">
        <v>835</v>
      </c>
      <c r="C47" s="18">
        <v>3.3</v>
      </c>
      <c r="D47" s="18">
        <v>23.3</v>
      </c>
      <c r="E47" s="18">
        <v>15.5</v>
      </c>
      <c r="F47" s="18"/>
      <c r="G47" s="18"/>
      <c r="H47" s="18">
        <v>-1.6</v>
      </c>
      <c r="I47" s="18">
        <v>22.4</v>
      </c>
      <c r="J47" s="18"/>
      <c r="K47" s="18"/>
      <c r="L47" s="18">
        <v>17.2</v>
      </c>
      <c r="M47" s="18">
        <v>12.8</v>
      </c>
      <c r="N47" s="18">
        <v>8</v>
      </c>
      <c r="O47" s="18">
        <v>47.2</v>
      </c>
      <c r="P47" s="18">
        <v>-2</v>
      </c>
      <c r="Q47" s="18">
        <v>-4.5999999999999996</v>
      </c>
      <c r="R47" s="18">
        <v>37.4</v>
      </c>
      <c r="S47" s="18">
        <v>0</v>
      </c>
      <c r="T47" s="18"/>
      <c r="U47" s="18"/>
      <c r="V47" s="18"/>
      <c r="W47" s="18"/>
      <c r="X47" s="18">
        <v>6.1</v>
      </c>
      <c r="Y47" s="18">
        <v>2</v>
      </c>
      <c r="Z47" s="18">
        <v>0.7</v>
      </c>
      <c r="AA47" s="18"/>
      <c r="AB47" s="18">
        <v>-3.5</v>
      </c>
      <c r="AC47" s="18">
        <v>5</v>
      </c>
      <c r="AD47" s="18">
        <v>14.4</v>
      </c>
      <c r="AE47" s="18"/>
      <c r="AF47" s="18"/>
      <c r="AG47" s="18"/>
      <c r="AH47" s="18"/>
      <c r="AI47" s="18">
        <v>10.8</v>
      </c>
      <c r="AJ47" s="18">
        <v>-10.8</v>
      </c>
      <c r="AK47" s="18"/>
      <c r="AL47" s="18"/>
      <c r="AM47" s="18"/>
      <c r="AN47" s="18">
        <v>-1.1000000000000001</v>
      </c>
      <c r="AO47" s="18">
        <v>-7.8</v>
      </c>
      <c r="AP47" s="18">
        <v>2.6</v>
      </c>
      <c r="AQ47" s="18">
        <v>17.5</v>
      </c>
      <c r="AR47" s="18">
        <v>8.9</v>
      </c>
      <c r="AS47" s="18">
        <v>-0.4</v>
      </c>
      <c r="AT47" s="18">
        <v>1.8</v>
      </c>
      <c r="AU47" s="18">
        <v>0.9</v>
      </c>
      <c r="AV47" s="18">
        <v>7.7</v>
      </c>
      <c r="AW47" s="18">
        <v>-13.9</v>
      </c>
      <c r="AX47" s="18">
        <v>-40.799999999999997</v>
      </c>
      <c r="AY47" s="18">
        <v>1.1000000000000001</v>
      </c>
      <c r="AZ47" s="18">
        <v>-1.7</v>
      </c>
      <c r="BA47" s="18">
        <v>-0.2</v>
      </c>
      <c r="BB47" s="18">
        <v>-2.2999999999999998</v>
      </c>
      <c r="BC47" s="18">
        <v>1.2</v>
      </c>
      <c r="BD47" s="18">
        <v>0.5</v>
      </c>
      <c r="BE47" s="18">
        <v>0.2</v>
      </c>
      <c r="BF47" s="18">
        <v>-6.1</v>
      </c>
      <c r="BG47" s="18"/>
      <c r="BH47" s="18"/>
      <c r="BI47" s="18">
        <v>0.7</v>
      </c>
      <c r="BJ47" s="18"/>
      <c r="BK47" s="18"/>
      <c r="BL47" s="18">
        <v>-0.4</v>
      </c>
      <c r="BM47" s="18"/>
      <c r="BN47" s="18"/>
      <c r="BO47" s="18"/>
      <c r="BP47" s="18">
        <v>-0.7</v>
      </c>
      <c r="BQ47" s="18">
        <v>29.9</v>
      </c>
      <c r="BR47" s="18">
        <v>29</v>
      </c>
      <c r="BS47" s="18">
        <v>8.8000000000000007</v>
      </c>
      <c r="BT47" s="18">
        <v>55.6</v>
      </c>
      <c r="BU47" s="18"/>
      <c r="BV47" s="18"/>
      <c r="BW47" s="18"/>
      <c r="BX47" s="18"/>
      <c r="BY47" s="18"/>
      <c r="BZ47" s="18"/>
      <c r="CA47" s="18"/>
      <c r="CB47" s="18">
        <v>0</v>
      </c>
      <c r="CC47" s="18">
        <v>-0.6</v>
      </c>
      <c r="CD47" s="18">
        <v>60.9</v>
      </c>
      <c r="CE47" s="18">
        <v>41.2</v>
      </c>
      <c r="CF47" s="18">
        <v>9</v>
      </c>
      <c r="CG47" s="18">
        <v>7.7</v>
      </c>
      <c r="CH47" s="18">
        <v>6.1</v>
      </c>
      <c r="CI47" s="18"/>
      <c r="CJ47" s="18"/>
      <c r="CK47" s="18"/>
      <c r="CL47" s="18">
        <v>17</v>
      </c>
      <c r="CM47" s="18">
        <v>19.100000000000001</v>
      </c>
      <c r="CN47" s="18">
        <v>-8.8000000000000007</v>
      </c>
      <c r="CO47" s="18"/>
      <c r="CP47" s="18"/>
      <c r="CQ47" s="18"/>
      <c r="CR47" s="18"/>
      <c r="CS47" s="18"/>
      <c r="CT47" s="18">
        <v>-5.0999999999999996</v>
      </c>
      <c r="CU47" s="18">
        <v>-8.8000000000000007</v>
      </c>
      <c r="CV47" s="18"/>
      <c r="CW47" s="18">
        <v>-9.8000000000000007</v>
      </c>
      <c r="CX47" s="18">
        <v>0</v>
      </c>
      <c r="CY47" s="18">
        <v>-8</v>
      </c>
      <c r="CZ47" s="18"/>
      <c r="DA47" s="18">
        <v>0.5</v>
      </c>
      <c r="DB47" s="18">
        <v>2.1000000000000001E-2</v>
      </c>
      <c r="DC47" s="18">
        <v>0</v>
      </c>
      <c r="DD47" s="18">
        <v>0</v>
      </c>
      <c r="DE47" s="18"/>
      <c r="DF47" s="18">
        <v>-0.2</v>
      </c>
      <c r="DG47" s="18">
        <v>0.4</v>
      </c>
      <c r="DH47" s="18">
        <v>0</v>
      </c>
      <c r="DI47" s="18">
        <v>1.2</v>
      </c>
      <c r="DJ47" s="18">
        <v>0.1</v>
      </c>
      <c r="DK47" s="18">
        <v>0.5</v>
      </c>
      <c r="DL47" s="18"/>
      <c r="DM47" s="18">
        <v>0</v>
      </c>
      <c r="DN47" s="18">
        <v>0</v>
      </c>
      <c r="DO47" s="18">
        <v>-2.8</v>
      </c>
      <c r="DP47" s="18">
        <v>-1.9</v>
      </c>
      <c r="DQ47" s="18">
        <v>1.6</v>
      </c>
      <c r="DR47" s="18">
        <v>0.5</v>
      </c>
      <c r="DS47" s="18">
        <v>0.8</v>
      </c>
      <c r="DT47" s="18">
        <v>1.2</v>
      </c>
      <c r="DU47" s="18">
        <v>0.2</v>
      </c>
      <c r="DV47" s="18">
        <v>0</v>
      </c>
      <c r="DW47" s="18">
        <v>0.3</v>
      </c>
      <c r="DX47" s="18">
        <v>0.3</v>
      </c>
      <c r="DY47" s="18"/>
      <c r="DZ47" s="18">
        <v>-1.5</v>
      </c>
      <c r="EA47" s="18">
        <v>0</v>
      </c>
      <c r="EB47" s="18">
        <v>0.4</v>
      </c>
      <c r="EC47" s="18">
        <v>0.4</v>
      </c>
      <c r="ED47" s="18">
        <v>0.7</v>
      </c>
      <c r="EE47" s="18">
        <v>0.8</v>
      </c>
      <c r="EF47" s="18">
        <v>4</v>
      </c>
      <c r="EG47" s="18">
        <v>0.4</v>
      </c>
      <c r="EH47" s="18">
        <v>-10.9</v>
      </c>
      <c r="EI47" s="18">
        <v>-11.4</v>
      </c>
      <c r="EJ47" s="18">
        <v>-1.7</v>
      </c>
      <c r="EK47" s="18">
        <v>-1.1000000000000001</v>
      </c>
      <c r="EL47" s="18">
        <v>1.1000000000000001</v>
      </c>
      <c r="EM47" s="18">
        <v>0.1</v>
      </c>
      <c r="EN47" s="18">
        <v>1.5</v>
      </c>
      <c r="EO47" s="18">
        <v>0.1</v>
      </c>
      <c r="EP47" s="18">
        <v>0.1</v>
      </c>
      <c r="EQ47" s="18">
        <v>0.1</v>
      </c>
      <c r="ER47" s="18">
        <v>-6.3</v>
      </c>
      <c r="ES47" s="18">
        <v>0</v>
      </c>
      <c r="ET47" s="18">
        <v>0</v>
      </c>
      <c r="EU47" s="18">
        <v>0</v>
      </c>
      <c r="EV47" s="18">
        <v>-0.2</v>
      </c>
      <c r="EW47" s="18">
        <v>14</v>
      </c>
      <c r="EX47" s="18">
        <v>5.6</v>
      </c>
      <c r="EY47" s="18">
        <v>0</v>
      </c>
      <c r="EZ47" s="18">
        <v>0</v>
      </c>
      <c r="FA47" s="18">
        <v>0.2</v>
      </c>
      <c r="FB47" s="18">
        <v>1</v>
      </c>
      <c r="FC47" s="18">
        <v>3</v>
      </c>
      <c r="FD47" s="18">
        <v>11.4</v>
      </c>
      <c r="FE47" s="18">
        <v>6.3</v>
      </c>
      <c r="FF47" s="18">
        <v>4.5999999999999996</v>
      </c>
      <c r="FG47" s="18">
        <v>0.3</v>
      </c>
      <c r="FH47" s="18">
        <v>2.5</v>
      </c>
      <c r="FI47" s="18">
        <v>442.721</v>
      </c>
      <c r="FJ47" s="16"/>
      <c r="FK47" s="18">
        <v>1.14934</v>
      </c>
      <c r="FL47" s="18">
        <v>6.4000000000000001E-2</v>
      </c>
      <c r="FM47" s="18">
        <v>1.4379999999999999</v>
      </c>
      <c r="FN47" s="18">
        <v>1</v>
      </c>
      <c r="FO47" s="18">
        <v>0.30003999999999997</v>
      </c>
      <c r="FP47" s="18">
        <v>1E-4</v>
      </c>
      <c r="FQ47" s="18">
        <v>0.5</v>
      </c>
      <c r="FR47" s="18">
        <v>1.5</v>
      </c>
      <c r="FS47" s="18">
        <v>5.9514800000000001</v>
      </c>
    </row>
    <row r="48" spans="1:175" ht="24" customHeight="1" x14ac:dyDescent="0.3">
      <c r="A48" s="17" t="s">
        <v>43</v>
      </c>
      <c r="B48" s="17" t="s">
        <v>836</v>
      </c>
      <c r="C48" s="18">
        <v>3.6</v>
      </c>
      <c r="D48" s="18">
        <v>20.100000000000001</v>
      </c>
      <c r="E48" s="18">
        <v>15.1</v>
      </c>
      <c r="F48" s="18"/>
      <c r="G48" s="18"/>
      <c r="H48" s="18">
        <v>1.1000000000000001</v>
      </c>
      <c r="I48" s="18">
        <v>26.9</v>
      </c>
      <c r="J48" s="18"/>
      <c r="K48" s="18"/>
      <c r="L48" s="18">
        <v>15.2</v>
      </c>
      <c r="M48" s="18">
        <v>16.3</v>
      </c>
      <c r="N48" s="18">
        <v>11.8</v>
      </c>
      <c r="O48" s="18">
        <v>44.4</v>
      </c>
      <c r="P48" s="18">
        <v>-2.2000000000000002</v>
      </c>
      <c r="Q48" s="18">
        <v>-5.2</v>
      </c>
      <c r="R48" s="18">
        <v>32.5</v>
      </c>
      <c r="S48" s="18">
        <v>0.2</v>
      </c>
      <c r="T48" s="18"/>
      <c r="U48" s="18"/>
      <c r="V48" s="18"/>
      <c r="W48" s="18"/>
      <c r="X48" s="18">
        <v>5.9</v>
      </c>
      <c r="Y48" s="18">
        <v>0.9</v>
      </c>
      <c r="Z48" s="18">
        <v>-0.1</v>
      </c>
      <c r="AA48" s="18"/>
      <c r="AB48" s="18">
        <v>-3.5</v>
      </c>
      <c r="AC48" s="18">
        <v>4.5999999999999996</v>
      </c>
      <c r="AD48" s="18">
        <v>13.9</v>
      </c>
      <c r="AE48" s="18"/>
      <c r="AF48" s="18"/>
      <c r="AG48" s="18"/>
      <c r="AH48" s="18"/>
      <c r="AI48" s="18">
        <v>10.7</v>
      </c>
      <c r="AJ48" s="18">
        <v>-9</v>
      </c>
      <c r="AK48" s="18"/>
      <c r="AL48" s="18"/>
      <c r="AM48" s="18"/>
      <c r="AN48" s="18">
        <v>-0.8</v>
      </c>
      <c r="AO48" s="18">
        <v>-5.7</v>
      </c>
      <c r="AP48" s="18">
        <v>2.6</v>
      </c>
      <c r="AQ48" s="18">
        <v>34.799999999999997</v>
      </c>
      <c r="AR48" s="18">
        <v>7.3</v>
      </c>
      <c r="AS48" s="18">
        <v>-0.6</v>
      </c>
      <c r="AT48" s="18">
        <v>1.8</v>
      </c>
      <c r="AU48" s="18">
        <v>1</v>
      </c>
      <c r="AV48" s="18">
        <v>7.4</v>
      </c>
      <c r="AW48" s="18">
        <v>-14.2</v>
      </c>
      <c r="AX48" s="18">
        <v>-41.7</v>
      </c>
      <c r="AY48" s="18">
        <v>2</v>
      </c>
      <c r="AZ48" s="18">
        <v>-1.5</v>
      </c>
      <c r="BA48" s="18">
        <v>-0.3</v>
      </c>
      <c r="BB48" s="18">
        <v>0.1</v>
      </c>
      <c r="BC48" s="18">
        <v>2.9</v>
      </c>
      <c r="BD48" s="18">
        <v>0.5</v>
      </c>
      <c r="BE48" s="18">
        <v>0.2</v>
      </c>
      <c r="BF48" s="18">
        <v>-3</v>
      </c>
      <c r="BG48" s="18"/>
      <c r="BH48" s="18"/>
      <c r="BI48" s="18">
        <v>0.8</v>
      </c>
      <c r="BJ48" s="18"/>
      <c r="BK48" s="18"/>
      <c r="BL48" s="18">
        <v>4.5999999999999996</v>
      </c>
      <c r="BM48" s="18"/>
      <c r="BN48" s="18"/>
      <c r="BO48" s="18"/>
      <c r="BP48" s="18">
        <v>0.1</v>
      </c>
      <c r="BQ48" s="18">
        <v>29.2</v>
      </c>
      <c r="BR48" s="18">
        <v>28.2</v>
      </c>
      <c r="BS48" s="18">
        <v>8.4</v>
      </c>
      <c r="BT48" s="18">
        <v>54.7</v>
      </c>
      <c r="BU48" s="18"/>
      <c r="BV48" s="18"/>
      <c r="BW48" s="18"/>
      <c r="BX48" s="18"/>
      <c r="BY48" s="18"/>
      <c r="BZ48" s="18"/>
      <c r="CA48" s="18"/>
      <c r="CB48" s="18">
        <v>0</v>
      </c>
      <c r="CC48" s="18">
        <v>-0.6</v>
      </c>
      <c r="CD48" s="18">
        <v>60</v>
      </c>
      <c r="CE48" s="18">
        <v>41.1</v>
      </c>
      <c r="CF48" s="18">
        <v>8.9</v>
      </c>
      <c r="CG48" s="18">
        <v>7.7</v>
      </c>
      <c r="CH48" s="18">
        <v>6</v>
      </c>
      <c r="CI48" s="18"/>
      <c r="CJ48" s="18"/>
      <c r="CK48" s="18"/>
      <c r="CL48" s="18">
        <v>16.2</v>
      </c>
      <c r="CM48" s="18">
        <v>18.399999999999999</v>
      </c>
      <c r="CN48" s="18">
        <v>-10.3</v>
      </c>
      <c r="CO48" s="18"/>
      <c r="CP48" s="18"/>
      <c r="CQ48" s="18"/>
      <c r="CR48" s="18"/>
      <c r="CS48" s="18"/>
      <c r="CT48" s="18">
        <v>-3.5</v>
      </c>
      <c r="CU48" s="18">
        <v>-7.9</v>
      </c>
      <c r="CV48" s="18"/>
      <c r="CW48" s="18">
        <v>-10.7</v>
      </c>
      <c r="CX48" s="18">
        <v>0</v>
      </c>
      <c r="CY48" s="18">
        <v>-7.7</v>
      </c>
      <c r="CZ48" s="18"/>
      <c r="DA48" s="18">
        <v>0.5</v>
      </c>
      <c r="DB48" s="18">
        <v>2.5000000000000001E-2</v>
      </c>
      <c r="DC48" s="18">
        <v>0</v>
      </c>
      <c r="DD48" s="18">
        <v>0</v>
      </c>
      <c r="DE48" s="18"/>
      <c r="DF48" s="18">
        <v>0</v>
      </c>
      <c r="DG48" s="18">
        <v>0.3</v>
      </c>
      <c r="DH48" s="18">
        <v>0</v>
      </c>
      <c r="DI48" s="18">
        <v>0.3</v>
      </c>
      <c r="DJ48" s="18">
        <v>0.1</v>
      </c>
      <c r="DK48" s="18">
        <v>0.5</v>
      </c>
      <c r="DL48" s="18"/>
      <c r="DM48" s="18">
        <v>0</v>
      </c>
      <c r="DN48" s="18">
        <v>0</v>
      </c>
      <c r="DO48" s="18">
        <v>-3.5</v>
      </c>
      <c r="DP48" s="18">
        <v>-3.1</v>
      </c>
      <c r="DQ48" s="18">
        <v>1.6</v>
      </c>
      <c r="DR48" s="18">
        <v>0.5</v>
      </c>
      <c r="DS48" s="18">
        <v>0.8</v>
      </c>
      <c r="DT48" s="18">
        <v>1.2</v>
      </c>
      <c r="DU48" s="18">
        <v>0.2</v>
      </c>
      <c r="DV48" s="18">
        <v>0.1</v>
      </c>
      <c r="DW48" s="18">
        <v>0.2</v>
      </c>
      <c r="DX48" s="18">
        <v>0.3</v>
      </c>
      <c r="DY48" s="18"/>
      <c r="DZ48" s="18">
        <v>-1.5</v>
      </c>
      <c r="EA48" s="18">
        <v>0</v>
      </c>
      <c r="EB48" s="18">
        <v>0.4</v>
      </c>
      <c r="EC48" s="18">
        <v>0.4</v>
      </c>
      <c r="ED48" s="18">
        <v>1</v>
      </c>
      <c r="EE48" s="18">
        <v>0.8</v>
      </c>
      <c r="EF48" s="18">
        <v>4</v>
      </c>
      <c r="EG48" s="18">
        <v>0.4</v>
      </c>
      <c r="EH48" s="18">
        <v>-11.4</v>
      </c>
      <c r="EI48" s="18">
        <v>-12.2</v>
      </c>
      <c r="EJ48" s="18">
        <v>-1.8</v>
      </c>
      <c r="EK48" s="18">
        <v>-1.2</v>
      </c>
      <c r="EL48" s="18">
        <v>1.1000000000000001</v>
      </c>
      <c r="EM48" s="18">
        <v>0.1</v>
      </c>
      <c r="EN48" s="18">
        <v>1.6</v>
      </c>
      <c r="EO48" s="18">
        <v>0.1</v>
      </c>
      <c r="EP48" s="18">
        <v>0.1</v>
      </c>
      <c r="EQ48" s="18">
        <v>0.1</v>
      </c>
      <c r="ER48" s="18">
        <v>-5.4</v>
      </c>
      <c r="ES48" s="18">
        <v>0</v>
      </c>
      <c r="ET48" s="18">
        <v>0</v>
      </c>
      <c r="EU48" s="18">
        <v>0</v>
      </c>
      <c r="EV48" s="18">
        <v>-0.2</v>
      </c>
      <c r="EW48" s="18">
        <v>6.9</v>
      </c>
      <c r="EX48" s="18">
        <v>1.1000000000000001</v>
      </c>
      <c r="EY48" s="18">
        <v>0</v>
      </c>
      <c r="EZ48" s="18">
        <v>0</v>
      </c>
      <c r="FA48" s="18">
        <v>0.2</v>
      </c>
      <c r="FB48" s="18">
        <v>1.2</v>
      </c>
      <c r="FC48" s="18">
        <v>3</v>
      </c>
      <c r="FD48" s="18">
        <v>13.1</v>
      </c>
      <c r="FE48" s="18">
        <v>7.8</v>
      </c>
      <c r="FF48" s="18">
        <v>3.2</v>
      </c>
      <c r="FG48" s="18">
        <v>2.7</v>
      </c>
      <c r="FH48" s="18">
        <v>2</v>
      </c>
      <c r="FI48" s="18">
        <v>457.22500000000002</v>
      </c>
      <c r="FJ48" s="16"/>
      <c r="FK48" s="18">
        <v>1.1817299999999999</v>
      </c>
      <c r="FL48" s="18">
        <v>-0.60199999999999998</v>
      </c>
      <c r="FM48" s="18">
        <v>1.454</v>
      </c>
      <c r="FN48" s="18">
        <v>1</v>
      </c>
      <c r="FO48" s="18">
        <v>0.30032999999999999</v>
      </c>
      <c r="FP48" s="18">
        <v>0</v>
      </c>
      <c r="FQ48" s="18">
        <v>1.6</v>
      </c>
      <c r="FR48" s="18">
        <v>2.2000000000000002</v>
      </c>
      <c r="FS48" s="18">
        <v>7.1340599999999998</v>
      </c>
    </row>
    <row r="49" spans="1:175" ht="24" customHeight="1" x14ac:dyDescent="0.3">
      <c r="A49" s="17" t="s">
        <v>43</v>
      </c>
      <c r="B49" s="17" t="s">
        <v>837</v>
      </c>
      <c r="C49" s="18">
        <v>0</v>
      </c>
      <c r="D49" s="18">
        <v>18.7</v>
      </c>
      <c r="E49" s="18">
        <v>14.3</v>
      </c>
      <c r="F49" s="18"/>
      <c r="G49" s="18"/>
      <c r="H49" s="18">
        <v>1.1000000000000001</v>
      </c>
      <c r="I49" s="18">
        <v>25.9</v>
      </c>
      <c r="J49" s="18"/>
      <c r="K49" s="18"/>
      <c r="L49" s="18">
        <v>17.8</v>
      </c>
      <c r="M49" s="18">
        <v>11.2</v>
      </c>
      <c r="N49" s="18">
        <v>6.5</v>
      </c>
      <c r="O49" s="18">
        <v>48.1</v>
      </c>
      <c r="P49" s="18">
        <v>-1.6</v>
      </c>
      <c r="Q49" s="18">
        <v>-4</v>
      </c>
      <c r="R49" s="18">
        <v>33.799999999999997</v>
      </c>
      <c r="S49" s="18">
        <v>-0.1</v>
      </c>
      <c r="T49" s="18"/>
      <c r="U49" s="18"/>
      <c r="V49" s="18"/>
      <c r="W49" s="18"/>
      <c r="X49" s="18">
        <v>4.9000000000000004</v>
      </c>
      <c r="Y49" s="18">
        <v>1</v>
      </c>
      <c r="Z49" s="18">
        <v>-0.3</v>
      </c>
      <c r="AA49" s="18"/>
      <c r="AB49" s="18">
        <v>-3.5</v>
      </c>
      <c r="AC49" s="18">
        <v>4.3</v>
      </c>
      <c r="AD49" s="18">
        <v>12.5</v>
      </c>
      <c r="AE49" s="18"/>
      <c r="AF49" s="18"/>
      <c r="AG49" s="18"/>
      <c r="AH49" s="18"/>
      <c r="AI49" s="18">
        <v>7.2</v>
      </c>
      <c r="AJ49" s="18">
        <v>-2.5</v>
      </c>
      <c r="AK49" s="18"/>
      <c r="AL49" s="18"/>
      <c r="AM49" s="18"/>
      <c r="AN49" s="18">
        <v>-0.9</v>
      </c>
      <c r="AO49" s="18">
        <v>-5.5</v>
      </c>
      <c r="AP49" s="18">
        <v>2.8</v>
      </c>
      <c r="AQ49" s="18">
        <v>34.9</v>
      </c>
      <c r="AR49" s="18">
        <v>7.7</v>
      </c>
      <c r="AS49" s="18">
        <v>-0.4</v>
      </c>
      <c r="AT49" s="18">
        <v>1.8</v>
      </c>
      <c r="AU49" s="18">
        <v>0.6</v>
      </c>
      <c r="AV49" s="18">
        <v>8.4</v>
      </c>
      <c r="AW49" s="18">
        <v>-13.3</v>
      </c>
      <c r="AX49" s="18">
        <v>-40.200000000000003</v>
      </c>
      <c r="AY49" s="18">
        <v>3.1</v>
      </c>
      <c r="AZ49" s="18">
        <v>-1.5</v>
      </c>
      <c r="BA49" s="18">
        <v>-0.2</v>
      </c>
      <c r="BB49" s="18">
        <v>-0.7</v>
      </c>
      <c r="BC49" s="18">
        <v>1.7</v>
      </c>
      <c r="BD49" s="18">
        <v>0.5</v>
      </c>
      <c r="BE49" s="18">
        <v>0.2</v>
      </c>
      <c r="BF49" s="18">
        <v>-7.6</v>
      </c>
      <c r="BG49" s="18"/>
      <c r="BH49" s="18"/>
      <c r="BI49" s="18">
        <v>3.8</v>
      </c>
      <c r="BJ49" s="18"/>
      <c r="BK49" s="18"/>
      <c r="BL49" s="18">
        <v>4.3</v>
      </c>
      <c r="BM49" s="18"/>
      <c r="BN49" s="18"/>
      <c r="BO49" s="18"/>
      <c r="BP49" s="18">
        <v>1.6</v>
      </c>
      <c r="BQ49" s="18">
        <v>30.5</v>
      </c>
      <c r="BR49" s="18">
        <v>29.4</v>
      </c>
      <c r="BS49" s="18">
        <v>9.3000000000000007</v>
      </c>
      <c r="BT49" s="18">
        <v>55.9</v>
      </c>
      <c r="BU49" s="18"/>
      <c r="BV49" s="18"/>
      <c r="BW49" s="18"/>
      <c r="BX49" s="18"/>
      <c r="BY49" s="18"/>
      <c r="BZ49" s="18"/>
      <c r="CA49" s="18"/>
      <c r="CB49" s="18">
        <v>0</v>
      </c>
      <c r="CC49" s="18">
        <v>-0.6</v>
      </c>
      <c r="CD49" s="18">
        <v>60.4</v>
      </c>
      <c r="CE49" s="18">
        <v>41.1</v>
      </c>
      <c r="CF49" s="18">
        <v>6.1</v>
      </c>
      <c r="CG49" s="18">
        <v>7.6</v>
      </c>
      <c r="CH49" s="18">
        <v>3.9</v>
      </c>
      <c r="CI49" s="18"/>
      <c r="CJ49" s="18"/>
      <c r="CK49" s="18"/>
      <c r="CL49" s="18">
        <v>16.899999999999999</v>
      </c>
      <c r="CM49" s="18">
        <v>19</v>
      </c>
      <c r="CN49" s="18">
        <v>-8.8000000000000007</v>
      </c>
      <c r="CO49" s="18"/>
      <c r="CP49" s="18"/>
      <c r="CQ49" s="18"/>
      <c r="CR49" s="18"/>
      <c r="CS49" s="18"/>
      <c r="CT49" s="18">
        <v>-4.9000000000000004</v>
      </c>
      <c r="CU49" s="18">
        <v>-8.6999999999999993</v>
      </c>
      <c r="CV49" s="18"/>
      <c r="CW49" s="18">
        <v>-10.5</v>
      </c>
      <c r="CX49" s="18">
        <v>0</v>
      </c>
      <c r="CY49" s="18">
        <v>-7.1</v>
      </c>
      <c r="CZ49" s="18"/>
      <c r="DA49" s="18">
        <v>0.5</v>
      </c>
      <c r="DB49" s="18">
        <v>1.7000000000000001E-2</v>
      </c>
      <c r="DC49" s="18">
        <v>0</v>
      </c>
      <c r="DD49" s="18">
        <v>0</v>
      </c>
      <c r="DE49" s="18"/>
      <c r="DF49" s="18">
        <v>0</v>
      </c>
      <c r="DG49" s="18">
        <v>0.3</v>
      </c>
      <c r="DH49" s="18">
        <v>0.1</v>
      </c>
      <c r="DI49" s="18">
        <v>0.9</v>
      </c>
      <c r="DJ49" s="18">
        <v>0.1</v>
      </c>
      <c r="DK49" s="18">
        <v>0.5</v>
      </c>
      <c r="DL49" s="18"/>
      <c r="DM49" s="18">
        <v>0</v>
      </c>
      <c r="DN49" s="18">
        <v>0</v>
      </c>
      <c r="DO49" s="18">
        <v>-3</v>
      </c>
      <c r="DP49" s="18">
        <v>-2.2000000000000002</v>
      </c>
      <c r="DQ49" s="18">
        <v>1.6</v>
      </c>
      <c r="DR49" s="18">
        <v>0.5</v>
      </c>
      <c r="DS49" s="18">
        <v>0.8</v>
      </c>
      <c r="DT49" s="18">
        <v>1.2</v>
      </c>
      <c r="DU49" s="18">
        <v>0.2</v>
      </c>
      <c r="DV49" s="18">
        <v>0</v>
      </c>
      <c r="DW49" s="18">
        <v>0.3</v>
      </c>
      <c r="DX49" s="18">
        <v>0.3</v>
      </c>
      <c r="DY49" s="18"/>
      <c r="DZ49" s="18">
        <v>-1.5</v>
      </c>
      <c r="EA49" s="18">
        <v>0</v>
      </c>
      <c r="EB49" s="18">
        <v>0.4</v>
      </c>
      <c r="EC49" s="18">
        <v>0.4</v>
      </c>
      <c r="ED49" s="18">
        <v>0.9</v>
      </c>
      <c r="EE49" s="18">
        <v>0.8</v>
      </c>
      <c r="EF49" s="18">
        <v>4</v>
      </c>
      <c r="EG49" s="18">
        <v>0.4</v>
      </c>
      <c r="EH49" s="18">
        <v>-11.4</v>
      </c>
      <c r="EI49" s="18">
        <v>-12.4</v>
      </c>
      <c r="EJ49" s="18">
        <v>-1.7</v>
      </c>
      <c r="EK49" s="18">
        <v>-1.2</v>
      </c>
      <c r="EL49" s="18">
        <v>1.1000000000000001</v>
      </c>
      <c r="EM49" s="18">
        <v>0.1</v>
      </c>
      <c r="EN49" s="18">
        <v>1.6</v>
      </c>
      <c r="EO49" s="18">
        <v>0.1</v>
      </c>
      <c r="EP49" s="18">
        <v>0.1</v>
      </c>
      <c r="EQ49" s="18">
        <v>0.1</v>
      </c>
      <c r="ER49" s="18">
        <v>-6.4</v>
      </c>
      <c r="ES49" s="18">
        <v>0</v>
      </c>
      <c r="ET49" s="18">
        <v>0</v>
      </c>
      <c r="EU49" s="18">
        <v>0</v>
      </c>
      <c r="EV49" s="18">
        <v>-0.2</v>
      </c>
      <c r="EW49" s="18">
        <v>2.1</v>
      </c>
      <c r="EX49" s="18">
        <v>0</v>
      </c>
      <c r="EY49" s="18">
        <v>0</v>
      </c>
      <c r="EZ49" s="18">
        <v>0</v>
      </c>
      <c r="FA49" s="18">
        <v>0.2</v>
      </c>
      <c r="FB49" s="18">
        <v>1.2</v>
      </c>
      <c r="FC49" s="18">
        <v>3</v>
      </c>
      <c r="FD49" s="18">
        <v>12.9</v>
      </c>
      <c r="FE49" s="18">
        <v>7.6</v>
      </c>
      <c r="FF49" s="18">
        <v>3.6</v>
      </c>
      <c r="FG49" s="18">
        <v>2.6</v>
      </c>
      <c r="FH49" s="18">
        <v>2.1</v>
      </c>
      <c r="FI49" s="18">
        <v>448.517</v>
      </c>
      <c r="FJ49" s="16"/>
      <c r="FK49" s="18">
        <v>1.2890299999999999</v>
      </c>
      <c r="FL49" s="18">
        <v>-0.81200000000000006</v>
      </c>
      <c r="FM49" s="18">
        <v>1.1479999999999999</v>
      </c>
      <c r="FN49" s="18">
        <v>1</v>
      </c>
      <c r="FO49" s="18">
        <v>0.30459999999999998</v>
      </c>
      <c r="FP49" s="18">
        <v>0</v>
      </c>
      <c r="FQ49" s="18">
        <v>1.6</v>
      </c>
      <c r="FR49" s="18">
        <v>2.6</v>
      </c>
      <c r="FS49" s="18">
        <v>7.1296299999999997</v>
      </c>
    </row>
    <row r="50" spans="1:175" ht="24" customHeight="1" x14ac:dyDescent="0.3">
      <c r="A50" s="19" t="s">
        <v>43</v>
      </c>
      <c r="B50" s="19" t="s">
        <v>838</v>
      </c>
      <c r="C50" s="20">
        <v>3.5</v>
      </c>
      <c r="D50" s="20">
        <v>22.3</v>
      </c>
      <c r="E50" s="20">
        <v>15.5</v>
      </c>
      <c r="F50" s="20"/>
      <c r="G50" s="20"/>
      <c r="H50" s="20">
        <v>-0.8</v>
      </c>
      <c r="I50" s="20">
        <v>23.3</v>
      </c>
      <c r="J50" s="20"/>
      <c r="K50" s="20"/>
      <c r="L50" s="20">
        <v>15.2</v>
      </c>
      <c r="M50" s="20">
        <v>11.9</v>
      </c>
      <c r="N50" s="20">
        <v>7.2</v>
      </c>
      <c r="O50" s="20">
        <v>44.9</v>
      </c>
      <c r="P50" s="20">
        <v>-2.4</v>
      </c>
      <c r="Q50" s="20">
        <v>-4.8</v>
      </c>
      <c r="R50" s="20">
        <v>37</v>
      </c>
      <c r="S50" s="20">
        <v>0.1</v>
      </c>
      <c r="T50" s="20"/>
      <c r="U50" s="20"/>
      <c r="V50" s="20"/>
      <c r="W50" s="20"/>
      <c r="X50" s="20">
        <v>6.1</v>
      </c>
      <c r="Y50" s="20">
        <v>1.1000000000000001</v>
      </c>
      <c r="Z50" s="20">
        <v>0</v>
      </c>
      <c r="AA50" s="20"/>
      <c r="AB50" s="20">
        <v>-3.4</v>
      </c>
      <c r="AC50" s="20">
        <v>4.7</v>
      </c>
      <c r="AD50" s="20">
        <v>13.6</v>
      </c>
      <c r="AE50" s="20"/>
      <c r="AF50" s="20"/>
      <c r="AG50" s="20"/>
      <c r="AH50" s="20"/>
      <c r="AI50" s="20">
        <v>8.3000000000000007</v>
      </c>
      <c r="AJ50" s="20">
        <v>-9.4</v>
      </c>
      <c r="AK50" s="20"/>
      <c r="AL50" s="20"/>
      <c r="AM50" s="20"/>
      <c r="AN50" s="20">
        <v>-0.9</v>
      </c>
      <c r="AO50" s="20">
        <v>-4.3</v>
      </c>
      <c r="AP50" s="20">
        <v>3.5</v>
      </c>
      <c r="AQ50" s="20">
        <v>33</v>
      </c>
      <c r="AR50" s="20">
        <v>8.6</v>
      </c>
      <c r="AS50" s="20">
        <v>-0.5</v>
      </c>
      <c r="AT50" s="20">
        <v>1.7</v>
      </c>
      <c r="AU50" s="20">
        <v>0.2</v>
      </c>
      <c r="AV50" s="20">
        <v>6.9</v>
      </c>
      <c r="AW50" s="20">
        <v>-14.7</v>
      </c>
      <c r="AX50" s="20">
        <v>-41.9</v>
      </c>
      <c r="AY50" s="20">
        <v>2.6</v>
      </c>
      <c r="AZ50" s="20">
        <v>-1.4</v>
      </c>
      <c r="BA50" s="20">
        <v>0</v>
      </c>
      <c r="BB50" s="20">
        <v>-0.2</v>
      </c>
      <c r="BC50" s="20">
        <v>2.2000000000000002</v>
      </c>
      <c r="BD50" s="20">
        <v>0.5</v>
      </c>
      <c r="BE50" s="20">
        <v>0.2</v>
      </c>
      <c r="BF50" s="20">
        <v>-7.3</v>
      </c>
      <c r="BG50" s="20"/>
      <c r="BH50" s="20"/>
      <c r="BI50" s="20">
        <v>3.3</v>
      </c>
      <c r="BJ50" s="20"/>
      <c r="BK50" s="20"/>
      <c r="BL50" s="20">
        <v>2.2000000000000002</v>
      </c>
      <c r="BM50" s="20"/>
      <c r="BN50" s="20"/>
      <c r="BO50" s="20"/>
      <c r="BP50" s="20">
        <v>1</v>
      </c>
      <c r="BQ50" s="20">
        <v>29.2</v>
      </c>
      <c r="BR50" s="20">
        <v>28.4</v>
      </c>
      <c r="BS50" s="20">
        <v>8.3000000000000007</v>
      </c>
      <c r="BT50" s="20">
        <v>54.9</v>
      </c>
      <c r="BU50" s="20"/>
      <c r="BV50" s="20"/>
      <c r="BW50" s="20"/>
      <c r="BX50" s="20"/>
      <c r="BY50" s="20"/>
      <c r="BZ50" s="20"/>
      <c r="CA50" s="20"/>
      <c r="CB50" s="20">
        <v>0</v>
      </c>
      <c r="CC50" s="20">
        <v>-0.6</v>
      </c>
      <c r="CD50" s="20">
        <v>60.4</v>
      </c>
      <c r="CE50" s="20">
        <v>41</v>
      </c>
      <c r="CF50" s="20">
        <v>5.9</v>
      </c>
      <c r="CG50" s="20">
        <v>7.5</v>
      </c>
      <c r="CH50" s="20">
        <v>3.9</v>
      </c>
      <c r="CI50" s="20"/>
      <c r="CJ50" s="20"/>
      <c r="CK50" s="20"/>
      <c r="CL50" s="20">
        <v>15.4</v>
      </c>
      <c r="CM50" s="20">
        <v>17.399999999999999</v>
      </c>
      <c r="CN50" s="20">
        <v>-11.5</v>
      </c>
      <c r="CO50" s="20"/>
      <c r="CP50" s="20"/>
      <c r="CQ50" s="20"/>
      <c r="CR50" s="20"/>
      <c r="CS50" s="20"/>
      <c r="CT50" s="20">
        <v>-5</v>
      </c>
      <c r="CU50" s="20">
        <v>-8.8000000000000007</v>
      </c>
      <c r="CV50" s="20"/>
      <c r="CW50" s="20">
        <v>-9.1999999999999993</v>
      </c>
      <c r="CX50" s="20">
        <v>0</v>
      </c>
      <c r="CY50" s="20">
        <v>-7.4</v>
      </c>
      <c r="CZ50" s="20"/>
      <c r="DA50" s="20">
        <v>0.5</v>
      </c>
      <c r="DB50" s="20">
        <v>0.02</v>
      </c>
      <c r="DC50" s="20">
        <v>0</v>
      </c>
      <c r="DD50" s="20">
        <v>0</v>
      </c>
      <c r="DE50" s="20"/>
      <c r="DF50" s="20">
        <v>0</v>
      </c>
      <c r="DG50" s="20">
        <v>0.4</v>
      </c>
      <c r="DH50" s="20">
        <v>0</v>
      </c>
      <c r="DI50" s="20">
        <v>1</v>
      </c>
      <c r="DJ50" s="20">
        <v>0.1</v>
      </c>
      <c r="DK50" s="20">
        <v>0.5</v>
      </c>
      <c r="DL50" s="20"/>
      <c r="DM50" s="20">
        <v>0</v>
      </c>
      <c r="DN50" s="20">
        <v>0</v>
      </c>
      <c r="DO50" s="20">
        <v>-2.8</v>
      </c>
      <c r="DP50" s="20">
        <v>-2</v>
      </c>
      <c r="DQ50" s="20">
        <v>1.6</v>
      </c>
      <c r="DR50" s="20">
        <v>0.5</v>
      </c>
      <c r="DS50" s="20">
        <v>0.8</v>
      </c>
      <c r="DT50" s="20">
        <v>1.2</v>
      </c>
      <c r="DU50" s="20">
        <v>0</v>
      </c>
      <c r="DV50" s="20">
        <v>0</v>
      </c>
      <c r="DW50" s="20">
        <v>0.2</v>
      </c>
      <c r="DX50" s="20">
        <v>0.3</v>
      </c>
      <c r="DY50" s="20"/>
      <c r="DZ50" s="20">
        <v>-1.5</v>
      </c>
      <c r="EA50" s="20">
        <v>0</v>
      </c>
      <c r="EB50" s="20">
        <v>0.4</v>
      </c>
      <c r="EC50" s="20">
        <v>0.4</v>
      </c>
      <c r="ED50" s="20">
        <v>0.9</v>
      </c>
      <c r="EE50" s="20">
        <v>0.8</v>
      </c>
      <c r="EF50" s="20">
        <v>4</v>
      </c>
      <c r="EG50" s="20">
        <v>0</v>
      </c>
      <c r="EH50" s="20">
        <v>-11.5</v>
      </c>
      <c r="EI50" s="20">
        <v>-12.2</v>
      </c>
      <c r="EJ50" s="20">
        <v>-1.7</v>
      </c>
      <c r="EK50" s="20">
        <v>-1.2</v>
      </c>
      <c r="EL50" s="20">
        <v>1</v>
      </c>
      <c r="EM50" s="20">
        <v>0.1</v>
      </c>
      <c r="EN50" s="20">
        <v>1.7</v>
      </c>
      <c r="EO50" s="20">
        <v>0.1</v>
      </c>
      <c r="EP50" s="20">
        <v>0.1</v>
      </c>
      <c r="EQ50" s="20">
        <v>0.1</v>
      </c>
      <c r="ER50" s="20">
        <v>-6.8</v>
      </c>
      <c r="ES50" s="20">
        <v>0</v>
      </c>
      <c r="ET50" s="20">
        <v>0</v>
      </c>
      <c r="EU50" s="20">
        <v>0</v>
      </c>
      <c r="EV50" s="20">
        <v>-0.2</v>
      </c>
      <c r="EW50" s="20">
        <v>-0.3</v>
      </c>
      <c r="EX50" s="20">
        <v>0</v>
      </c>
      <c r="EY50" s="20">
        <v>0</v>
      </c>
      <c r="EZ50" s="20">
        <v>0</v>
      </c>
      <c r="FA50" s="20">
        <v>0.2</v>
      </c>
      <c r="FB50" s="20">
        <v>1.2</v>
      </c>
      <c r="FC50" s="20">
        <v>2.2999999999999998</v>
      </c>
      <c r="FD50" s="20">
        <v>12</v>
      </c>
      <c r="FE50" s="20">
        <v>6.7</v>
      </c>
      <c r="FF50" s="20">
        <v>2.8</v>
      </c>
      <c r="FG50" s="20">
        <v>2.4</v>
      </c>
      <c r="FH50" s="20">
        <v>2</v>
      </c>
      <c r="FI50" s="20">
        <v>424.52</v>
      </c>
      <c r="FJ50" s="16"/>
      <c r="FK50" s="20">
        <v>1.5594699999999999</v>
      </c>
      <c r="FL50" s="20">
        <v>-0.83399999999999996</v>
      </c>
      <c r="FM50" s="20">
        <v>1.1419999999999999</v>
      </c>
      <c r="FN50" s="20">
        <v>1</v>
      </c>
      <c r="FO50" s="20">
        <v>0.30175000000000002</v>
      </c>
      <c r="FP50" s="20">
        <v>0</v>
      </c>
      <c r="FQ50" s="20">
        <v>1</v>
      </c>
      <c r="FR50" s="20">
        <v>2.2999999999999998</v>
      </c>
      <c r="FS50" s="20">
        <v>6.46922</v>
      </c>
    </row>
    <row r="51" spans="1:175" ht="24" customHeight="1" x14ac:dyDescent="0.3">
      <c r="A51" s="14" t="s">
        <v>43</v>
      </c>
      <c r="B51" s="14" t="s">
        <v>839</v>
      </c>
      <c r="C51" s="15">
        <v>3.6</v>
      </c>
      <c r="D51" s="15">
        <v>39.5</v>
      </c>
      <c r="E51" s="15">
        <v>18.5</v>
      </c>
      <c r="F51" s="15"/>
      <c r="G51" s="15"/>
      <c r="H51" s="15">
        <v>-1.7</v>
      </c>
      <c r="I51" s="15">
        <v>23.4</v>
      </c>
      <c r="J51" s="15"/>
      <c r="K51" s="15"/>
      <c r="L51" s="15">
        <v>-15</v>
      </c>
      <c r="M51" s="15">
        <v>-15.1</v>
      </c>
      <c r="N51" s="15">
        <v>-5.5</v>
      </c>
      <c r="O51" s="15">
        <v>43.7</v>
      </c>
      <c r="P51" s="15">
        <v>24.9</v>
      </c>
      <c r="Q51" s="15">
        <v>13.7</v>
      </c>
      <c r="R51" s="15">
        <v>46.7</v>
      </c>
      <c r="S51" s="15">
        <v>0.1</v>
      </c>
      <c r="T51" s="15"/>
      <c r="U51" s="15"/>
      <c r="V51" s="15"/>
      <c r="W51" s="15"/>
      <c r="X51" s="15">
        <v>6.6</v>
      </c>
      <c r="Y51" s="15">
        <v>1.2</v>
      </c>
      <c r="Z51" s="15">
        <v>0.2</v>
      </c>
      <c r="AA51" s="15"/>
      <c r="AB51" s="15">
        <v>-3.5</v>
      </c>
      <c r="AC51" s="15">
        <v>4.4000000000000004</v>
      </c>
      <c r="AD51" s="15">
        <v>14</v>
      </c>
      <c r="AE51" s="15"/>
      <c r="AF51" s="15"/>
      <c r="AG51" s="15"/>
      <c r="AH51" s="15"/>
      <c r="AI51" s="15">
        <v>7.8</v>
      </c>
      <c r="AJ51" s="15">
        <v>2.7</v>
      </c>
      <c r="AK51" s="15"/>
      <c r="AL51" s="15"/>
      <c r="AM51" s="15"/>
      <c r="AN51" s="15">
        <v>-1</v>
      </c>
      <c r="AO51" s="15">
        <v>-2.2999999999999998</v>
      </c>
      <c r="AP51" s="15">
        <v>3.8</v>
      </c>
      <c r="AQ51" s="15">
        <v>33.4</v>
      </c>
      <c r="AR51" s="15">
        <v>10</v>
      </c>
      <c r="AS51" s="15">
        <v>0.1</v>
      </c>
      <c r="AT51" s="15">
        <v>1.7</v>
      </c>
      <c r="AU51" s="15">
        <v>1</v>
      </c>
      <c r="AV51" s="15">
        <v>18.600000000000001</v>
      </c>
      <c r="AW51" s="15">
        <v>-3.4</v>
      </c>
      <c r="AX51" s="15">
        <v>-30.5</v>
      </c>
      <c r="AY51" s="15">
        <v>3</v>
      </c>
      <c r="AZ51" s="15">
        <v>-1.3</v>
      </c>
      <c r="BA51" s="15">
        <v>-0.1</v>
      </c>
      <c r="BB51" s="15">
        <v>0.1</v>
      </c>
      <c r="BC51" s="15">
        <v>2.2000000000000002</v>
      </c>
      <c r="BD51" s="15">
        <v>0.5</v>
      </c>
      <c r="BE51" s="15">
        <v>0.2</v>
      </c>
      <c r="BF51" s="15">
        <v>-7.1</v>
      </c>
      <c r="BG51" s="15"/>
      <c r="BH51" s="15"/>
      <c r="BI51" s="15">
        <v>5.0999999999999996</v>
      </c>
      <c r="BJ51" s="15"/>
      <c r="BK51" s="15"/>
      <c r="BL51" s="15">
        <v>1.5</v>
      </c>
      <c r="BM51" s="15"/>
      <c r="BN51" s="15"/>
      <c r="BO51" s="15"/>
      <c r="BP51" s="15">
        <v>3.3</v>
      </c>
      <c r="BQ51" s="15">
        <v>-17</v>
      </c>
      <c r="BR51" s="15">
        <v>-18.2</v>
      </c>
      <c r="BS51" s="15">
        <v>6.7</v>
      </c>
      <c r="BT51" s="15">
        <v>47.1</v>
      </c>
      <c r="BU51" s="15"/>
      <c r="BV51" s="15"/>
      <c r="BW51" s="15"/>
      <c r="BX51" s="15"/>
      <c r="BY51" s="15"/>
      <c r="BZ51" s="15"/>
      <c r="CA51" s="15"/>
      <c r="CB51" s="15">
        <v>0</v>
      </c>
      <c r="CC51" s="15">
        <v>-0.6</v>
      </c>
      <c r="CD51" s="15">
        <v>60.1</v>
      </c>
      <c r="CE51" s="15">
        <v>40.700000000000003</v>
      </c>
      <c r="CF51" s="15">
        <v>5.6</v>
      </c>
      <c r="CG51" s="15">
        <v>7.4</v>
      </c>
      <c r="CH51" s="15">
        <v>3.8</v>
      </c>
      <c r="CI51" s="15"/>
      <c r="CJ51" s="15"/>
      <c r="CK51" s="15"/>
      <c r="CL51" s="15">
        <v>22.2</v>
      </c>
      <c r="CM51" s="15">
        <v>24.5</v>
      </c>
      <c r="CN51" s="15">
        <v>-1.2</v>
      </c>
      <c r="CO51" s="15"/>
      <c r="CP51" s="15"/>
      <c r="CQ51" s="15"/>
      <c r="CR51" s="15"/>
      <c r="CS51" s="15"/>
      <c r="CT51" s="15">
        <v>5.9</v>
      </c>
      <c r="CU51" s="15">
        <v>-2.4</v>
      </c>
      <c r="CV51" s="15"/>
      <c r="CW51" s="15">
        <v>-8.4</v>
      </c>
      <c r="CX51" s="15">
        <v>0</v>
      </c>
      <c r="CY51" s="15">
        <v>-7.5</v>
      </c>
      <c r="CZ51" s="15"/>
      <c r="DA51" s="15">
        <v>0.5</v>
      </c>
      <c r="DB51" s="15">
        <v>1.7999999999999999E-2</v>
      </c>
      <c r="DC51" s="15">
        <v>0</v>
      </c>
      <c r="DD51" s="15">
        <v>0</v>
      </c>
      <c r="DE51" s="15"/>
      <c r="DF51" s="15">
        <v>0</v>
      </c>
      <c r="DG51" s="15">
        <v>0.5</v>
      </c>
      <c r="DH51" s="15">
        <v>0</v>
      </c>
      <c r="DI51" s="15">
        <v>1.1000000000000001</v>
      </c>
      <c r="DJ51" s="15">
        <v>0.1</v>
      </c>
      <c r="DK51" s="15">
        <v>0.5</v>
      </c>
      <c r="DL51" s="15"/>
      <c r="DM51" s="15">
        <v>0</v>
      </c>
      <c r="DN51" s="15">
        <v>0</v>
      </c>
      <c r="DO51" s="15">
        <v>-2.2000000000000002</v>
      </c>
      <c r="DP51" s="15">
        <v>-0.4</v>
      </c>
      <c r="DQ51" s="15">
        <v>1.6</v>
      </c>
      <c r="DR51" s="15">
        <v>0.6</v>
      </c>
      <c r="DS51" s="15">
        <v>0.8</v>
      </c>
      <c r="DT51" s="15">
        <v>1.2</v>
      </c>
      <c r="DU51" s="15">
        <v>0</v>
      </c>
      <c r="DV51" s="15">
        <v>0</v>
      </c>
      <c r="DW51" s="15">
        <v>0.3</v>
      </c>
      <c r="DX51" s="15">
        <v>0.3</v>
      </c>
      <c r="DY51" s="15"/>
      <c r="DZ51" s="15">
        <v>-1.5</v>
      </c>
      <c r="EA51" s="15">
        <v>0</v>
      </c>
      <c r="EB51" s="15">
        <v>0.4</v>
      </c>
      <c r="EC51" s="15">
        <v>0.4</v>
      </c>
      <c r="ED51" s="15">
        <v>0.9</v>
      </c>
      <c r="EE51" s="15">
        <v>0.8</v>
      </c>
      <c r="EF51" s="15">
        <v>4</v>
      </c>
      <c r="EG51" s="15">
        <v>0</v>
      </c>
      <c r="EH51" s="15">
        <v>-8.3000000000000007</v>
      </c>
      <c r="EI51" s="15">
        <v>-8.9</v>
      </c>
      <c r="EJ51" s="15">
        <v>-1.1000000000000001</v>
      </c>
      <c r="EK51" s="15">
        <v>-0.8</v>
      </c>
      <c r="EL51" s="15">
        <v>1</v>
      </c>
      <c r="EM51" s="15">
        <v>0.1</v>
      </c>
      <c r="EN51" s="15">
        <v>1.7</v>
      </c>
      <c r="EO51" s="15">
        <v>0.1</v>
      </c>
      <c r="EP51" s="15">
        <v>0.1</v>
      </c>
      <c r="EQ51" s="15">
        <v>0.1</v>
      </c>
      <c r="ER51" s="15">
        <v>-6.2</v>
      </c>
      <c r="ES51" s="15">
        <v>0</v>
      </c>
      <c r="ET51" s="15">
        <v>0</v>
      </c>
      <c r="EU51" s="15">
        <v>0</v>
      </c>
      <c r="EV51" s="15">
        <v>-0.2</v>
      </c>
      <c r="EW51" s="15">
        <v>0</v>
      </c>
      <c r="EX51" s="15">
        <v>0.3</v>
      </c>
      <c r="EY51" s="15">
        <v>0</v>
      </c>
      <c r="EZ51" s="15">
        <v>0</v>
      </c>
      <c r="FA51" s="15">
        <v>0.2</v>
      </c>
      <c r="FB51" s="15">
        <v>1.2</v>
      </c>
      <c r="FC51" s="15">
        <v>2.4</v>
      </c>
      <c r="FD51" s="15">
        <v>11.9</v>
      </c>
      <c r="FE51" s="15">
        <v>6.7</v>
      </c>
      <c r="FF51" s="15">
        <v>3.6</v>
      </c>
      <c r="FG51" s="15">
        <v>1.8</v>
      </c>
      <c r="FH51" s="15">
        <v>2.6</v>
      </c>
      <c r="FI51" s="15">
        <v>435.91800000000001</v>
      </c>
      <c r="FJ51" s="16"/>
      <c r="FK51" s="15">
        <v>1.67239</v>
      </c>
      <c r="FL51" s="15">
        <v>-0.57299999999999995</v>
      </c>
      <c r="FM51" s="15">
        <v>0.84199999999999997</v>
      </c>
      <c r="FN51" s="15">
        <v>0.8</v>
      </c>
      <c r="FO51" s="15">
        <v>0.31106</v>
      </c>
      <c r="FP51" s="15">
        <v>2.0000000000000001E-4</v>
      </c>
      <c r="FQ51" s="15">
        <v>0.9</v>
      </c>
      <c r="FR51" s="15">
        <v>2.4</v>
      </c>
      <c r="FS51" s="15">
        <v>6.3526499999999997</v>
      </c>
    </row>
    <row r="52" spans="1:175" ht="24" customHeight="1" x14ac:dyDescent="0.3">
      <c r="A52" s="17" t="s">
        <v>43</v>
      </c>
      <c r="B52" s="17" t="s">
        <v>840</v>
      </c>
      <c r="C52" s="18">
        <v>2.7</v>
      </c>
      <c r="D52" s="18">
        <v>42.4</v>
      </c>
      <c r="E52" s="18">
        <v>18.8</v>
      </c>
      <c r="F52" s="18"/>
      <c r="G52" s="18"/>
      <c r="H52" s="18">
        <v>-1.8</v>
      </c>
      <c r="I52" s="18">
        <v>22.6</v>
      </c>
      <c r="J52" s="18"/>
      <c r="K52" s="18"/>
      <c r="L52" s="18">
        <v>-15.6</v>
      </c>
      <c r="M52" s="18">
        <v>-14.7</v>
      </c>
      <c r="N52" s="18">
        <v>-5.3</v>
      </c>
      <c r="O52" s="18">
        <v>43.1</v>
      </c>
      <c r="P52" s="18">
        <v>25.3</v>
      </c>
      <c r="Q52" s="18">
        <v>13.6</v>
      </c>
      <c r="R52" s="18">
        <v>51.5</v>
      </c>
      <c r="S52" s="18">
        <v>0.1</v>
      </c>
      <c r="T52" s="18"/>
      <c r="U52" s="18"/>
      <c r="V52" s="18"/>
      <c r="W52" s="18"/>
      <c r="X52" s="18">
        <v>5.8</v>
      </c>
      <c r="Y52" s="18">
        <v>1.7</v>
      </c>
      <c r="Z52" s="18">
        <v>0.7</v>
      </c>
      <c r="AA52" s="18"/>
      <c r="AB52" s="18">
        <v>-3.5</v>
      </c>
      <c r="AC52" s="18">
        <v>4.2</v>
      </c>
      <c r="AD52" s="18">
        <v>14.8</v>
      </c>
      <c r="AE52" s="18"/>
      <c r="AF52" s="18"/>
      <c r="AG52" s="18"/>
      <c r="AH52" s="18"/>
      <c r="AI52" s="18">
        <v>7.2</v>
      </c>
      <c r="AJ52" s="18">
        <v>0.6</v>
      </c>
      <c r="AK52" s="18"/>
      <c r="AL52" s="18"/>
      <c r="AM52" s="18"/>
      <c r="AN52" s="18">
        <v>-1</v>
      </c>
      <c r="AO52" s="18">
        <v>-1.1000000000000001</v>
      </c>
      <c r="AP52" s="18">
        <v>4</v>
      </c>
      <c r="AQ52" s="18">
        <v>33.6</v>
      </c>
      <c r="AR52" s="18">
        <v>9.9</v>
      </c>
      <c r="AS52" s="18">
        <v>0.4</v>
      </c>
      <c r="AT52" s="18">
        <v>1.7</v>
      </c>
      <c r="AU52" s="18">
        <v>0.3</v>
      </c>
      <c r="AV52" s="18">
        <v>19.3</v>
      </c>
      <c r="AW52" s="18">
        <v>-2.8</v>
      </c>
      <c r="AX52" s="18">
        <v>-44.4</v>
      </c>
      <c r="AY52" s="18">
        <v>2.2999999999999998</v>
      </c>
      <c r="AZ52" s="18">
        <v>-1.3</v>
      </c>
      <c r="BA52" s="18">
        <v>0</v>
      </c>
      <c r="BB52" s="18">
        <v>1.2</v>
      </c>
      <c r="BC52" s="18">
        <v>2.6</v>
      </c>
      <c r="BD52" s="18">
        <v>0.5</v>
      </c>
      <c r="BE52" s="18">
        <v>0.2</v>
      </c>
      <c r="BF52" s="18">
        <v>-5.9</v>
      </c>
      <c r="BG52" s="18"/>
      <c r="BH52" s="18"/>
      <c r="BI52" s="18">
        <v>4.9000000000000004</v>
      </c>
      <c r="BJ52" s="18"/>
      <c r="BK52" s="18"/>
      <c r="BL52" s="18">
        <v>0.6</v>
      </c>
      <c r="BM52" s="18"/>
      <c r="BN52" s="18"/>
      <c r="BO52" s="18"/>
      <c r="BP52" s="18">
        <v>3.5</v>
      </c>
      <c r="BQ52" s="18">
        <v>-16.399999999999999</v>
      </c>
      <c r="BR52" s="18">
        <v>-17.600000000000001</v>
      </c>
      <c r="BS52" s="18">
        <v>7.4</v>
      </c>
      <c r="BT52" s="18">
        <v>48</v>
      </c>
      <c r="BU52" s="18"/>
      <c r="BV52" s="18"/>
      <c r="BW52" s="18"/>
      <c r="BX52" s="18"/>
      <c r="BY52" s="18"/>
      <c r="BZ52" s="18"/>
      <c r="CA52" s="18"/>
      <c r="CB52" s="18">
        <v>0</v>
      </c>
      <c r="CC52" s="18">
        <v>-0.6</v>
      </c>
      <c r="CD52" s="18">
        <v>59.8</v>
      </c>
      <c r="CE52" s="18">
        <v>41.2</v>
      </c>
      <c r="CF52" s="18">
        <v>5.5</v>
      </c>
      <c r="CG52" s="18">
        <v>10.3</v>
      </c>
      <c r="CH52" s="18">
        <v>3.8</v>
      </c>
      <c r="CI52" s="18"/>
      <c r="CJ52" s="18"/>
      <c r="CK52" s="18"/>
      <c r="CL52" s="18">
        <v>21.6</v>
      </c>
      <c r="CM52" s="18">
        <v>23.9</v>
      </c>
      <c r="CN52" s="18">
        <v>-2.2999999999999998</v>
      </c>
      <c r="CO52" s="18"/>
      <c r="CP52" s="18"/>
      <c r="CQ52" s="18"/>
      <c r="CR52" s="18"/>
      <c r="CS52" s="18"/>
      <c r="CT52" s="18">
        <v>6.5</v>
      </c>
      <c r="CU52" s="18">
        <v>-2</v>
      </c>
      <c r="CV52" s="18"/>
      <c r="CW52" s="18">
        <v>-7.1</v>
      </c>
      <c r="CX52" s="18">
        <v>0</v>
      </c>
      <c r="CY52" s="18">
        <v>-7.6</v>
      </c>
      <c r="CZ52" s="18"/>
      <c r="DA52" s="18">
        <v>0.5</v>
      </c>
      <c r="DB52" s="18">
        <v>1.2999999999999999E-2</v>
      </c>
      <c r="DC52" s="18">
        <v>0</v>
      </c>
      <c r="DD52" s="18">
        <v>0</v>
      </c>
      <c r="DE52" s="18"/>
      <c r="DF52" s="18">
        <v>0</v>
      </c>
      <c r="DG52" s="18">
        <v>0.5</v>
      </c>
      <c r="DH52" s="18">
        <v>0</v>
      </c>
      <c r="DI52" s="18">
        <v>1</v>
      </c>
      <c r="DJ52" s="18">
        <v>0.1</v>
      </c>
      <c r="DK52" s="18">
        <v>0.5</v>
      </c>
      <c r="DL52" s="18"/>
      <c r="DM52" s="18">
        <v>0</v>
      </c>
      <c r="DN52" s="18">
        <v>0</v>
      </c>
      <c r="DO52" s="18">
        <v>-2.1</v>
      </c>
      <c r="DP52" s="18">
        <v>0.2</v>
      </c>
      <c r="DQ52" s="18">
        <v>1.6</v>
      </c>
      <c r="DR52" s="18">
        <v>0.6</v>
      </c>
      <c r="DS52" s="18">
        <v>0.8</v>
      </c>
      <c r="DT52" s="18">
        <v>1.2</v>
      </c>
      <c r="DU52" s="18">
        <v>0</v>
      </c>
      <c r="DV52" s="18">
        <v>0.1</v>
      </c>
      <c r="DW52" s="18">
        <v>0.3</v>
      </c>
      <c r="DX52" s="18">
        <v>0.3</v>
      </c>
      <c r="DY52" s="18"/>
      <c r="DZ52" s="18">
        <v>-1.5</v>
      </c>
      <c r="EA52" s="18">
        <v>0</v>
      </c>
      <c r="EB52" s="18">
        <v>0.4</v>
      </c>
      <c r="EC52" s="18">
        <v>0.4</v>
      </c>
      <c r="ED52" s="18">
        <v>1.1000000000000001</v>
      </c>
      <c r="EE52" s="18">
        <v>0.8</v>
      </c>
      <c r="EF52" s="18">
        <v>4</v>
      </c>
      <c r="EG52" s="18">
        <v>0</v>
      </c>
      <c r="EH52" s="18">
        <v>-7.4</v>
      </c>
      <c r="EI52" s="18">
        <v>-8.1999999999999993</v>
      </c>
      <c r="EJ52" s="18">
        <v>-1</v>
      </c>
      <c r="EK52" s="18">
        <v>-0.7</v>
      </c>
      <c r="EL52" s="18">
        <v>1</v>
      </c>
      <c r="EM52" s="18">
        <v>0.1</v>
      </c>
      <c r="EN52" s="18">
        <v>1.7</v>
      </c>
      <c r="EO52" s="18">
        <v>0.1</v>
      </c>
      <c r="EP52" s="18">
        <v>0.1</v>
      </c>
      <c r="EQ52" s="18">
        <v>0.1</v>
      </c>
      <c r="ER52" s="18">
        <v>-6.6</v>
      </c>
      <c r="ES52" s="18">
        <v>0</v>
      </c>
      <c r="ET52" s="18">
        <v>0</v>
      </c>
      <c r="EU52" s="18">
        <v>0</v>
      </c>
      <c r="EV52" s="18">
        <v>-0.2</v>
      </c>
      <c r="EW52" s="18">
        <v>4.9000000000000004</v>
      </c>
      <c r="EX52" s="18">
        <v>0.5</v>
      </c>
      <c r="EY52" s="18">
        <v>0</v>
      </c>
      <c r="EZ52" s="18">
        <v>0</v>
      </c>
      <c r="FA52" s="18">
        <v>0.2</v>
      </c>
      <c r="FB52" s="18">
        <v>1.2</v>
      </c>
      <c r="FC52" s="18">
        <v>2.2999999999999998</v>
      </c>
      <c r="FD52" s="18">
        <v>11.2</v>
      </c>
      <c r="FE52" s="18">
        <v>6</v>
      </c>
      <c r="FF52" s="18">
        <v>3.5</v>
      </c>
      <c r="FG52" s="18">
        <v>1.4</v>
      </c>
      <c r="FH52" s="18">
        <v>2.1</v>
      </c>
      <c r="FI52" s="18">
        <v>440.21300000000002</v>
      </c>
      <c r="FJ52" s="16"/>
      <c r="FK52" s="18">
        <v>1.72515</v>
      </c>
      <c r="FL52" s="18">
        <v>-0.77900000000000003</v>
      </c>
      <c r="FM52" s="18">
        <v>0.90800000000000003</v>
      </c>
      <c r="FN52" s="18">
        <v>0.8</v>
      </c>
      <c r="FO52" s="18">
        <v>0.30134</v>
      </c>
      <c r="FP52" s="18">
        <v>0</v>
      </c>
      <c r="FQ52" s="18">
        <v>0.5</v>
      </c>
      <c r="FR52" s="18">
        <v>2.4</v>
      </c>
      <c r="FS52" s="18">
        <v>5.8554899999999996</v>
      </c>
    </row>
    <row r="53" spans="1:175" ht="24" customHeight="1" x14ac:dyDescent="0.3">
      <c r="A53" s="17" t="s">
        <v>43</v>
      </c>
      <c r="B53" s="17" t="s">
        <v>841</v>
      </c>
      <c r="C53" s="18">
        <v>2</v>
      </c>
      <c r="D53" s="18">
        <v>50.2</v>
      </c>
      <c r="E53" s="18">
        <v>20.399999999999999</v>
      </c>
      <c r="F53" s="18"/>
      <c r="G53" s="18"/>
      <c r="H53" s="18">
        <v>-1.6</v>
      </c>
      <c r="I53" s="18">
        <v>31.2</v>
      </c>
      <c r="J53" s="18"/>
      <c r="K53" s="18"/>
      <c r="L53" s="18">
        <v>-15.2</v>
      </c>
      <c r="M53" s="18">
        <v>-14.6</v>
      </c>
      <c r="N53" s="18">
        <v>-4.9000000000000004</v>
      </c>
      <c r="O53" s="18">
        <v>43.9</v>
      </c>
      <c r="P53" s="18">
        <v>26.3</v>
      </c>
      <c r="Q53" s="18">
        <v>14.5</v>
      </c>
      <c r="R53" s="18">
        <v>77</v>
      </c>
      <c r="S53" s="18">
        <v>0.1</v>
      </c>
      <c r="T53" s="18"/>
      <c r="U53" s="18"/>
      <c r="V53" s="18"/>
      <c r="W53" s="18"/>
      <c r="X53" s="18">
        <v>6.6</v>
      </c>
      <c r="Y53" s="18">
        <v>1.7</v>
      </c>
      <c r="Z53" s="18">
        <v>0.6</v>
      </c>
      <c r="AA53" s="18"/>
      <c r="AB53" s="18">
        <v>-3.5</v>
      </c>
      <c r="AC53" s="18">
        <v>4.5999999999999996</v>
      </c>
      <c r="AD53" s="18">
        <v>13.2</v>
      </c>
      <c r="AE53" s="18"/>
      <c r="AF53" s="18"/>
      <c r="AG53" s="18"/>
      <c r="AH53" s="18"/>
      <c r="AI53" s="18">
        <v>6.2</v>
      </c>
      <c r="AJ53" s="18">
        <v>-1.6</v>
      </c>
      <c r="AK53" s="18"/>
      <c r="AL53" s="18"/>
      <c r="AM53" s="18"/>
      <c r="AN53" s="18">
        <v>-1.3</v>
      </c>
      <c r="AO53" s="18">
        <v>-0.9</v>
      </c>
      <c r="AP53" s="18">
        <v>4.2</v>
      </c>
      <c r="AQ53" s="18">
        <v>17.5</v>
      </c>
      <c r="AR53" s="18">
        <v>10.8</v>
      </c>
      <c r="AS53" s="18">
        <v>0.6</v>
      </c>
      <c r="AT53" s="18">
        <v>1.7</v>
      </c>
      <c r="AU53" s="18">
        <v>1.4</v>
      </c>
      <c r="AV53" s="18">
        <v>19.899999999999999</v>
      </c>
      <c r="AW53" s="18">
        <v>-2</v>
      </c>
      <c r="AX53" s="18">
        <v>-43.5</v>
      </c>
      <c r="AY53" s="18">
        <v>2.7</v>
      </c>
      <c r="AZ53" s="18">
        <v>-1.1000000000000001</v>
      </c>
      <c r="BA53" s="18">
        <v>0</v>
      </c>
      <c r="BB53" s="18">
        <v>0.6</v>
      </c>
      <c r="BC53" s="18">
        <v>3.1</v>
      </c>
      <c r="BD53" s="18">
        <v>0.5</v>
      </c>
      <c r="BE53" s="18">
        <v>0.2</v>
      </c>
      <c r="BF53" s="18">
        <v>-6.5</v>
      </c>
      <c r="BG53" s="18"/>
      <c r="BH53" s="18"/>
      <c r="BI53" s="18">
        <v>6.3</v>
      </c>
      <c r="BJ53" s="18"/>
      <c r="BK53" s="18"/>
      <c r="BL53" s="18">
        <v>0.5</v>
      </c>
      <c r="BM53" s="18"/>
      <c r="BN53" s="18"/>
      <c r="BO53" s="18"/>
      <c r="BP53" s="18">
        <v>4</v>
      </c>
      <c r="BQ53" s="18">
        <v>-16.5</v>
      </c>
      <c r="BR53" s="18">
        <v>-17.600000000000001</v>
      </c>
      <c r="BS53" s="18">
        <v>8</v>
      </c>
      <c r="BT53" s="18">
        <v>48.2</v>
      </c>
      <c r="BU53" s="18"/>
      <c r="BV53" s="18"/>
      <c r="BW53" s="18"/>
      <c r="BX53" s="18"/>
      <c r="BY53" s="18"/>
      <c r="BZ53" s="18"/>
      <c r="CA53" s="18"/>
      <c r="CB53" s="18">
        <v>0</v>
      </c>
      <c r="CC53" s="18">
        <v>-0.6</v>
      </c>
      <c r="CD53" s="18">
        <v>60.2</v>
      </c>
      <c r="CE53" s="18">
        <v>40.700000000000003</v>
      </c>
      <c r="CF53" s="18">
        <v>5.7</v>
      </c>
      <c r="CG53" s="18">
        <v>7.5</v>
      </c>
      <c r="CH53" s="18">
        <v>3.9</v>
      </c>
      <c r="CI53" s="18"/>
      <c r="CJ53" s="18"/>
      <c r="CK53" s="18"/>
      <c r="CL53" s="18">
        <v>22.9</v>
      </c>
      <c r="CM53" s="18">
        <v>25.1</v>
      </c>
      <c r="CN53" s="18">
        <v>-0.4</v>
      </c>
      <c r="CO53" s="18"/>
      <c r="CP53" s="18"/>
      <c r="CQ53" s="18"/>
      <c r="CR53" s="18"/>
      <c r="CS53" s="18"/>
      <c r="CT53" s="18">
        <v>7</v>
      </c>
      <c r="CU53" s="18">
        <v>-1.8</v>
      </c>
      <c r="CV53" s="18"/>
      <c r="CW53" s="18">
        <v>-6.8</v>
      </c>
      <c r="CX53" s="18">
        <v>0</v>
      </c>
      <c r="CY53" s="18">
        <v>-7.3</v>
      </c>
      <c r="CZ53" s="18"/>
      <c r="DA53" s="18">
        <v>0.5</v>
      </c>
      <c r="DB53" s="18">
        <v>1.9E-2</v>
      </c>
      <c r="DC53" s="18">
        <v>-0.1</v>
      </c>
      <c r="DD53" s="18">
        <v>0</v>
      </c>
      <c r="DE53" s="18"/>
      <c r="DF53" s="18">
        <v>0</v>
      </c>
      <c r="DG53" s="18">
        <v>0.5</v>
      </c>
      <c r="DH53" s="18">
        <v>0</v>
      </c>
      <c r="DI53" s="18">
        <v>1.2</v>
      </c>
      <c r="DJ53" s="18">
        <v>0.1</v>
      </c>
      <c r="DK53" s="18">
        <v>0.5</v>
      </c>
      <c r="DL53" s="18"/>
      <c r="DM53" s="18">
        <v>0</v>
      </c>
      <c r="DN53" s="18">
        <v>0</v>
      </c>
      <c r="DO53" s="18">
        <v>-1.9</v>
      </c>
      <c r="DP53" s="18">
        <v>1.5</v>
      </c>
      <c r="DQ53" s="18">
        <v>1.6</v>
      </c>
      <c r="DR53" s="18">
        <v>0.6</v>
      </c>
      <c r="DS53" s="18">
        <v>0.8</v>
      </c>
      <c r="DT53" s="18">
        <v>1.2</v>
      </c>
      <c r="DU53" s="18">
        <v>0</v>
      </c>
      <c r="DV53" s="18">
        <v>0</v>
      </c>
      <c r="DW53" s="18">
        <v>0.3</v>
      </c>
      <c r="DX53" s="18">
        <v>0.3</v>
      </c>
      <c r="DY53" s="18"/>
      <c r="DZ53" s="18">
        <v>-1.5</v>
      </c>
      <c r="EA53" s="18">
        <v>0.1</v>
      </c>
      <c r="EB53" s="18">
        <v>0.4</v>
      </c>
      <c r="EC53" s="18">
        <v>0.4</v>
      </c>
      <c r="ED53" s="18">
        <v>1.1000000000000001</v>
      </c>
      <c r="EE53" s="18">
        <v>0.8</v>
      </c>
      <c r="EF53" s="18">
        <v>4</v>
      </c>
      <c r="EG53" s="18">
        <v>0</v>
      </c>
      <c r="EH53" s="18">
        <v>-6.8</v>
      </c>
      <c r="EI53" s="18">
        <v>-7.8</v>
      </c>
      <c r="EJ53" s="18">
        <v>-0.9</v>
      </c>
      <c r="EK53" s="18">
        <v>-0.7</v>
      </c>
      <c r="EL53" s="18">
        <v>1</v>
      </c>
      <c r="EM53" s="18">
        <v>0.1</v>
      </c>
      <c r="EN53" s="18">
        <v>1.7</v>
      </c>
      <c r="EO53" s="18">
        <v>0.1</v>
      </c>
      <c r="EP53" s="18">
        <v>0.1</v>
      </c>
      <c r="EQ53" s="18">
        <v>0.1</v>
      </c>
      <c r="ER53" s="18">
        <v>-4.8</v>
      </c>
      <c r="ES53" s="18">
        <v>0</v>
      </c>
      <c r="ET53" s="18">
        <v>0</v>
      </c>
      <c r="EU53" s="18">
        <v>0</v>
      </c>
      <c r="EV53" s="18">
        <v>-0.2</v>
      </c>
      <c r="EW53" s="18">
        <v>4.9000000000000004</v>
      </c>
      <c r="EX53" s="18">
        <v>1.4</v>
      </c>
      <c r="EY53" s="18">
        <v>0</v>
      </c>
      <c r="EZ53" s="18">
        <v>0</v>
      </c>
      <c r="FA53" s="18">
        <v>0.2</v>
      </c>
      <c r="FB53" s="18">
        <v>1.2</v>
      </c>
      <c r="FC53" s="18">
        <v>2.2999999999999998</v>
      </c>
      <c r="FD53" s="18">
        <v>10.8</v>
      </c>
      <c r="FE53" s="18">
        <v>5.7</v>
      </c>
      <c r="FF53" s="18">
        <v>4.4000000000000004</v>
      </c>
      <c r="FG53" s="18">
        <v>1.3</v>
      </c>
      <c r="FH53" s="18">
        <v>1.9</v>
      </c>
      <c r="FI53" s="18">
        <v>482.41899999999998</v>
      </c>
      <c r="FJ53" s="16"/>
      <c r="FK53" s="18">
        <v>1.8324</v>
      </c>
      <c r="FL53" s="18">
        <v>0.16900000000000001</v>
      </c>
      <c r="FM53" s="18">
        <v>1.0840000000000001</v>
      </c>
      <c r="FN53" s="18">
        <v>0.8</v>
      </c>
      <c r="FO53" s="18">
        <v>0.29576000000000002</v>
      </c>
      <c r="FP53" s="18">
        <v>1E-4</v>
      </c>
      <c r="FQ53" s="18">
        <v>0.5</v>
      </c>
      <c r="FR53" s="18">
        <v>2.2999999999999998</v>
      </c>
      <c r="FS53" s="18">
        <v>6.9812599999999998</v>
      </c>
    </row>
    <row r="54" spans="1:175" ht="24" customHeight="1" x14ac:dyDescent="0.3">
      <c r="A54" s="17" t="s">
        <v>43</v>
      </c>
      <c r="B54" s="17" t="s">
        <v>842</v>
      </c>
      <c r="C54" s="18">
        <v>0.6</v>
      </c>
      <c r="D54" s="18">
        <v>50.2</v>
      </c>
      <c r="E54" s="18">
        <v>20.6</v>
      </c>
      <c r="F54" s="18"/>
      <c r="G54" s="18"/>
      <c r="H54" s="18">
        <v>-4.3</v>
      </c>
      <c r="I54" s="18">
        <v>16.8</v>
      </c>
      <c r="J54" s="18"/>
      <c r="K54" s="18"/>
      <c r="L54" s="18">
        <v>-12.4</v>
      </c>
      <c r="M54" s="18">
        <v>-13.6</v>
      </c>
      <c r="N54" s="18">
        <v>-3.7</v>
      </c>
      <c r="O54" s="18">
        <v>53.2</v>
      </c>
      <c r="P54" s="18">
        <v>26.4</v>
      </c>
      <c r="Q54" s="18">
        <v>14.3</v>
      </c>
      <c r="R54" s="18">
        <v>76.099999999999994</v>
      </c>
      <c r="S54" s="18">
        <v>0.1</v>
      </c>
      <c r="T54" s="18"/>
      <c r="U54" s="18"/>
      <c r="V54" s="18"/>
      <c r="W54" s="18"/>
      <c r="X54" s="18">
        <v>10.8</v>
      </c>
      <c r="Y54" s="18">
        <v>1.3</v>
      </c>
      <c r="Z54" s="18">
        <v>0.3</v>
      </c>
      <c r="AA54" s="18"/>
      <c r="AB54" s="18">
        <v>-3.5</v>
      </c>
      <c r="AC54" s="18">
        <v>4.9000000000000004</v>
      </c>
      <c r="AD54" s="18">
        <v>10</v>
      </c>
      <c r="AE54" s="18"/>
      <c r="AF54" s="18"/>
      <c r="AG54" s="18"/>
      <c r="AH54" s="18"/>
      <c r="AI54" s="18">
        <v>4.7</v>
      </c>
      <c r="AJ54" s="18">
        <v>17.899999999999999</v>
      </c>
      <c r="AK54" s="18"/>
      <c r="AL54" s="18"/>
      <c r="AM54" s="18"/>
      <c r="AN54" s="18">
        <v>-1.4</v>
      </c>
      <c r="AO54" s="18">
        <v>-1.3</v>
      </c>
      <c r="AP54" s="18">
        <v>4</v>
      </c>
      <c r="AQ54" s="18">
        <v>19</v>
      </c>
      <c r="AR54" s="18">
        <v>10.1</v>
      </c>
      <c r="AS54" s="18">
        <v>0.3</v>
      </c>
      <c r="AT54" s="18">
        <v>1.8</v>
      </c>
      <c r="AU54" s="18">
        <v>0.2</v>
      </c>
      <c r="AV54" s="18">
        <v>19.8</v>
      </c>
      <c r="AW54" s="18">
        <v>-2.2000000000000002</v>
      </c>
      <c r="AX54" s="18">
        <v>-43.6</v>
      </c>
      <c r="AY54" s="18">
        <v>1.6</v>
      </c>
      <c r="AZ54" s="18">
        <v>-1.1000000000000001</v>
      </c>
      <c r="BA54" s="18">
        <v>0</v>
      </c>
      <c r="BB54" s="18">
        <v>-0.2</v>
      </c>
      <c r="BC54" s="18">
        <v>1.8</v>
      </c>
      <c r="BD54" s="18">
        <v>0.5</v>
      </c>
      <c r="BE54" s="18">
        <v>0.2</v>
      </c>
      <c r="BF54" s="18">
        <v>-8.6999999999999993</v>
      </c>
      <c r="BG54" s="18"/>
      <c r="BH54" s="18"/>
      <c r="BI54" s="18">
        <v>5.4</v>
      </c>
      <c r="BJ54" s="18"/>
      <c r="BK54" s="18"/>
      <c r="BL54" s="18">
        <v>-4.0999999999999996</v>
      </c>
      <c r="BM54" s="18"/>
      <c r="BN54" s="18"/>
      <c r="BO54" s="18"/>
      <c r="BP54" s="18">
        <v>2.5</v>
      </c>
      <c r="BQ54" s="18">
        <v>-16</v>
      </c>
      <c r="BR54" s="18">
        <v>-17</v>
      </c>
      <c r="BS54" s="18">
        <v>7.8</v>
      </c>
      <c r="BT54" s="18">
        <v>48.3</v>
      </c>
      <c r="BU54" s="18"/>
      <c r="BV54" s="18"/>
      <c r="BW54" s="18"/>
      <c r="BX54" s="18"/>
      <c r="BY54" s="18"/>
      <c r="BZ54" s="18"/>
      <c r="CA54" s="18"/>
      <c r="CB54" s="18">
        <v>0</v>
      </c>
      <c r="CC54" s="18">
        <v>-0.6</v>
      </c>
      <c r="CD54" s="18">
        <v>39.299999999999997</v>
      </c>
      <c r="CE54" s="18">
        <v>28.7</v>
      </c>
      <c r="CF54" s="18">
        <v>5.8</v>
      </c>
      <c r="CG54" s="18">
        <v>6.8</v>
      </c>
      <c r="CH54" s="18">
        <v>3.9</v>
      </c>
      <c r="CI54" s="18"/>
      <c r="CJ54" s="18"/>
      <c r="CK54" s="18"/>
      <c r="CL54" s="18">
        <v>25.3</v>
      </c>
      <c r="CM54" s="18">
        <v>27.6</v>
      </c>
      <c r="CN54" s="18">
        <v>-7.8</v>
      </c>
      <c r="CO54" s="18"/>
      <c r="CP54" s="18"/>
      <c r="CQ54" s="18"/>
      <c r="CR54" s="18"/>
      <c r="CS54" s="18"/>
      <c r="CT54" s="18">
        <v>8.6999999999999993</v>
      </c>
      <c r="CU54" s="18">
        <v>-0.7</v>
      </c>
      <c r="CV54" s="18"/>
      <c r="CW54" s="18">
        <v>-7.6</v>
      </c>
      <c r="CX54" s="18">
        <v>0</v>
      </c>
      <c r="CY54" s="18">
        <v>-8.1</v>
      </c>
      <c r="CZ54" s="18"/>
      <c r="DA54" s="18">
        <v>0.5</v>
      </c>
      <c r="DB54" s="18">
        <v>2.3E-2</v>
      </c>
      <c r="DC54" s="18">
        <v>0</v>
      </c>
      <c r="DD54" s="18">
        <v>0</v>
      </c>
      <c r="DE54" s="18"/>
      <c r="DF54" s="18">
        <v>0</v>
      </c>
      <c r="DG54" s="18">
        <v>0.5</v>
      </c>
      <c r="DH54" s="18">
        <v>0</v>
      </c>
      <c r="DI54" s="18">
        <v>1.6</v>
      </c>
      <c r="DJ54" s="18">
        <v>0.1</v>
      </c>
      <c r="DK54" s="18">
        <v>0.5</v>
      </c>
      <c r="DL54" s="18"/>
      <c r="DM54" s="18">
        <v>0</v>
      </c>
      <c r="DN54" s="18">
        <v>0</v>
      </c>
      <c r="DO54" s="18">
        <v>-1.8</v>
      </c>
      <c r="DP54" s="18">
        <v>1.5</v>
      </c>
      <c r="DQ54" s="18">
        <v>1.6</v>
      </c>
      <c r="DR54" s="18">
        <v>0.6</v>
      </c>
      <c r="DS54" s="18">
        <v>0.8</v>
      </c>
      <c r="DT54" s="18">
        <v>1.2</v>
      </c>
      <c r="DU54" s="18">
        <v>0</v>
      </c>
      <c r="DV54" s="18">
        <v>0</v>
      </c>
      <c r="DW54" s="18">
        <v>0.3</v>
      </c>
      <c r="DX54" s="18">
        <v>0.3</v>
      </c>
      <c r="DY54" s="18"/>
      <c r="DZ54" s="18">
        <v>-1.6</v>
      </c>
      <c r="EA54" s="18">
        <v>0.3</v>
      </c>
      <c r="EB54" s="18">
        <v>0.4</v>
      </c>
      <c r="EC54" s="18">
        <v>0.3</v>
      </c>
      <c r="ED54" s="18">
        <v>1.1000000000000001</v>
      </c>
      <c r="EE54" s="18">
        <v>0.8</v>
      </c>
      <c r="EF54" s="18">
        <v>4</v>
      </c>
      <c r="EG54" s="18">
        <v>0</v>
      </c>
      <c r="EH54" s="18">
        <v>-6.4</v>
      </c>
      <c r="EI54" s="18">
        <v>-7.7</v>
      </c>
      <c r="EJ54" s="18">
        <v>-0.9</v>
      </c>
      <c r="EK54" s="18">
        <v>-0.6</v>
      </c>
      <c r="EL54" s="18">
        <v>1</v>
      </c>
      <c r="EM54" s="18">
        <v>0.1</v>
      </c>
      <c r="EN54" s="18">
        <v>1.8</v>
      </c>
      <c r="EO54" s="18">
        <v>0.1</v>
      </c>
      <c r="EP54" s="18">
        <v>0.1</v>
      </c>
      <c r="EQ54" s="18">
        <v>0.1</v>
      </c>
      <c r="ER54" s="18">
        <v>-5.2</v>
      </c>
      <c r="ES54" s="18">
        <v>0</v>
      </c>
      <c r="ET54" s="18">
        <v>0</v>
      </c>
      <c r="EU54" s="18">
        <v>0</v>
      </c>
      <c r="EV54" s="18">
        <v>-0.2</v>
      </c>
      <c r="EW54" s="18">
        <v>0</v>
      </c>
      <c r="EX54" s="18">
        <v>2.2000000000000002</v>
      </c>
      <c r="EY54" s="18">
        <v>0</v>
      </c>
      <c r="EZ54" s="18">
        <v>0</v>
      </c>
      <c r="FA54" s="18">
        <v>0.2</v>
      </c>
      <c r="FB54" s="18">
        <v>1.4</v>
      </c>
      <c r="FC54" s="18">
        <v>2.2000000000000002</v>
      </c>
      <c r="FD54" s="18">
        <v>9.6</v>
      </c>
      <c r="FE54" s="18">
        <v>4.5</v>
      </c>
      <c r="FF54" s="18">
        <v>1.6</v>
      </c>
      <c r="FG54" s="18">
        <v>0.2</v>
      </c>
      <c r="FH54" s="18">
        <v>2</v>
      </c>
      <c r="FI54" s="18">
        <v>438.82299999999998</v>
      </c>
      <c r="FJ54" s="16"/>
      <c r="FK54" s="18">
        <v>1.7602500000000001</v>
      </c>
      <c r="FL54" s="18">
        <v>0.184</v>
      </c>
      <c r="FM54" s="18">
        <v>0.89800000000000002</v>
      </c>
      <c r="FN54" s="18">
        <v>0.8</v>
      </c>
      <c r="FO54" s="18">
        <v>0.28556999999999999</v>
      </c>
      <c r="FP54" s="18">
        <v>0</v>
      </c>
      <c r="FQ54" s="18">
        <v>-0.5</v>
      </c>
      <c r="FR54" s="18">
        <v>2.2999999999999998</v>
      </c>
      <c r="FS54" s="18">
        <v>5.7278200000000004</v>
      </c>
    </row>
    <row r="55" spans="1:175" ht="24" customHeight="1" x14ac:dyDescent="0.3">
      <c r="A55" s="17" t="s">
        <v>43</v>
      </c>
      <c r="B55" s="17" t="s">
        <v>843</v>
      </c>
      <c r="C55" s="18">
        <v>-0.2</v>
      </c>
      <c r="D55" s="18">
        <v>37.799999999999997</v>
      </c>
      <c r="E55" s="18">
        <v>17.899999999999999</v>
      </c>
      <c r="F55" s="18"/>
      <c r="G55" s="18"/>
      <c r="H55" s="18">
        <v>-5.2</v>
      </c>
      <c r="I55" s="18">
        <v>13.2</v>
      </c>
      <c r="J55" s="18"/>
      <c r="K55" s="18"/>
      <c r="L55" s="18">
        <v>-15.2</v>
      </c>
      <c r="M55" s="18">
        <v>-17.399999999999999</v>
      </c>
      <c r="N55" s="18">
        <v>-7.8</v>
      </c>
      <c r="O55" s="18">
        <v>49.9</v>
      </c>
      <c r="P55" s="18">
        <v>23.8</v>
      </c>
      <c r="Q55" s="18">
        <v>12.9</v>
      </c>
      <c r="R55" s="18">
        <v>53.8</v>
      </c>
      <c r="S55" s="18">
        <v>0</v>
      </c>
      <c r="T55" s="18"/>
      <c r="U55" s="18"/>
      <c r="V55" s="18"/>
      <c r="W55" s="18"/>
      <c r="X55" s="18">
        <v>7.8</v>
      </c>
      <c r="Y55" s="18">
        <v>1.4</v>
      </c>
      <c r="Z55" s="18">
        <v>0.3</v>
      </c>
      <c r="AA55" s="18"/>
      <c r="AB55" s="18">
        <v>-3.5</v>
      </c>
      <c r="AC55" s="18">
        <v>4.9000000000000004</v>
      </c>
      <c r="AD55" s="18">
        <v>8.4</v>
      </c>
      <c r="AE55" s="18"/>
      <c r="AF55" s="18"/>
      <c r="AG55" s="18"/>
      <c r="AH55" s="18"/>
      <c r="AI55" s="18">
        <v>0.4</v>
      </c>
      <c r="AJ55" s="18">
        <v>7.3</v>
      </c>
      <c r="AK55" s="18"/>
      <c r="AL55" s="18"/>
      <c r="AM55" s="18"/>
      <c r="AN55" s="18">
        <v>-1.8</v>
      </c>
      <c r="AO55" s="18">
        <v>-4.5999999999999996</v>
      </c>
      <c r="AP55" s="18">
        <v>4</v>
      </c>
      <c r="AQ55" s="18">
        <v>18.600000000000001</v>
      </c>
      <c r="AR55" s="18">
        <v>9.4</v>
      </c>
      <c r="AS55" s="18">
        <v>-0.3</v>
      </c>
      <c r="AT55" s="18">
        <v>1.8</v>
      </c>
      <c r="AU55" s="18">
        <v>0.8</v>
      </c>
      <c r="AV55" s="18">
        <v>15.7</v>
      </c>
      <c r="AW55" s="18">
        <v>-6.3</v>
      </c>
      <c r="AX55" s="18">
        <v>-47.6</v>
      </c>
      <c r="AY55" s="18">
        <v>0.2</v>
      </c>
      <c r="AZ55" s="18">
        <v>-1.1000000000000001</v>
      </c>
      <c r="BA55" s="18">
        <v>0</v>
      </c>
      <c r="BB55" s="18">
        <v>0</v>
      </c>
      <c r="BC55" s="18">
        <v>1.5</v>
      </c>
      <c r="BD55" s="18">
        <v>0.5</v>
      </c>
      <c r="BE55" s="18">
        <v>0.1</v>
      </c>
      <c r="BF55" s="18">
        <v>-6.8</v>
      </c>
      <c r="BG55" s="18"/>
      <c r="BH55" s="18"/>
      <c r="BI55" s="18">
        <v>2.8</v>
      </c>
      <c r="BJ55" s="18"/>
      <c r="BK55" s="18"/>
      <c r="BL55" s="18">
        <v>-0.5</v>
      </c>
      <c r="BM55" s="18"/>
      <c r="BN55" s="18"/>
      <c r="BO55" s="18"/>
      <c r="BP55" s="18">
        <v>1.3</v>
      </c>
      <c r="BQ55" s="18">
        <v>-17.8</v>
      </c>
      <c r="BR55" s="18">
        <v>-19</v>
      </c>
      <c r="BS55" s="18">
        <v>5.5</v>
      </c>
      <c r="BT55" s="18">
        <v>46.1</v>
      </c>
      <c r="BU55" s="18"/>
      <c r="BV55" s="18"/>
      <c r="BW55" s="18"/>
      <c r="BX55" s="18"/>
      <c r="BY55" s="18"/>
      <c r="BZ55" s="18"/>
      <c r="CA55" s="18"/>
      <c r="CB55" s="18">
        <v>0</v>
      </c>
      <c r="CC55" s="18">
        <v>-0.6</v>
      </c>
      <c r="CD55" s="18">
        <v>39.200000000000003</v>
      </c>
      <c r="CE55" s="18">
        <v>29</v>
      </c>
      <c r="CF55" s="18">
        <v>6</v>
      </c>
      <c r="CG55" s="18">
        <v>7.6</v>
      </c>
      <c r="CH55" s="18">
        <v>4</v>
      </c>
      <c r="CI55" s="18"/>
      <c r="CJ55" s="18"/>
      <c r="CK55" s="18"/>
      <c r="CL55" s="18">
        <v>19.899999999999999</v>
      </c>
      <c r="CM55" s="18">
        <v>22.1</v>
      </c>
      <c r="CN55" s="18">
        <v>-15.9</v>
      </c>
      <c r="CO55" s="18"/>
      <c r="CP55" s="18"/>
      <c r="CQ55" s="18"/>
      <c r="CR55" s="18"/>
      <c r="CS55" s="18"/>
      <c r="CT55" s="18">
        <v>3.7</v>
      </c>
      <c r="CU55" s="18">
        <v>-3.7</v>
      </c>
      <c r="CV55" s="18"/>
      <c r="CW55" s="18">
        <v>-8.8000000000000007</v>
      </c>
      <c r="CX55" s="18">
        <v>0</v>
      </c>
      <c r="CY55" s="18">
        <v>-9.1999999999999993</v>
      </c>
      <c r="CZ55" s="18"/>
      <c r="DA55" s="18">
        <v>0.5</v>
      </c>
      <c r="DB55" s="18">
        <v>8.0000000000000002E-3</v>
      </c>
      <c r="DC55" s="18">
        <v>0</v>
      </c>
      <c r="DD55" s="18">
        <v>0</v>
      </c>
      <c r="DE55" s="18"/>
      <c r="DF55" s="18">
        <v>0</v>
      </c>
      <c r="DG55" s="18">
        <v>0.6</v>
      </c>
      <c r="DH55" s="18">
        <v>0</v>
      </c>
      <c r="DI55" s="18">
        <v>0.9</v>
      </c>
      <c r="DJ55" s="18">
        <v>0.1</v>
      </c>
      <c r="DK55" s="18">
        <v>0.5</v>
      </c>
      <c r="DL55" s="18"/>
      <c r="DM55" s="18">
        <v>0</v>
      </c>
      <c r="DN55" s="18">
        <v>0</v>
      </c>
      <c r="DO55" s="18">
        <v>-2.2000000000000002</v>
      </c>
      <c r="DP55" s="18">
        <v>0.3</v>
      </c>
      <c r="DQ55" s="18">
        <v>1.6</v>
      </c>
      <c r="DR55" s="18">
        <v>0.6</v>
      </c>
      <c r="DS55" s="18">
        <v>0.8</v>
      </c>
      <c r="DT55" s="18">
        <v>1.2</v>
      </c>
      <c r="DU55" s="18">
        <v>0</v>
      </c>
      <c r="DV55" s="18">
        <v>0.1</v>
      </c>
      <c r="DW55" s="18">
        <v>0.2</v>
      </c>
      <c r="DX55" s="18">
        <v>0.3</v>
      </c>
      <c r="DY55" s="18"/>
      <c r="DZ55" s="18">
        <v>-1.6</v>
      </c>
      <c r="EA55" s="18">
        <v>0.2</v>
      </c>
      <c r="EB55" s="18">
        <v>0.4</v>
      </c>
      <c r="EC55" s="18">
        <v>0.3</v>
      </c>
      <c r="ED55" s="18">
        <v>0.9</v>
      </c>
      <c r="EE55" s="18">
        <v>0.8</v>
      </c>
      <c r="EF55" s="18">
        <v>4</v>
      </c>
      <c r="EG55" s="18">
        <v>0</v>
      </c>
      <c r="EH55" s="18">
        <v>-7.7</v>
      </c>
      <c r="EI55" s="18">
        <v>-8.1999999999999993</v>
      </c>
      <c r="EJ55" s="18">
        <v>-0.9</v>
      </c>
      <c r="EK55" s="18">
        <v>-0.7</v>
      </c>
      <c r="EL55" s="18">
        <v>1</v>
      </c>
      <c r="EM55" s="18">
        <v>0.1</v>
      </c>
      <c r="EN55" s="18">
        <v>1.8</v>
      </c>
      <c r="EO55" s="18">
        <v>0.1</v>
      </c>
      <c r="EP55" s="18">
        <v>0.1</v>
      </c>
      <c r="EQ55" s="18">
        <v>0.1</v>
      </c>
      <c r="ER55" s="18">
        <v>-4.5</v>
      </c>
      <c r="ES55" s="18">
        <v>0</v>
      </c>
      <c r="ET55" s="18">
        <v>0</v>
      </c>
      <c r="EU55" s="18">
        <v>0</v>
      </c>
      <c r="EV55" s="18">
        <v>-0.2</v>
      </c>
      <c r="EW55" s="18">
        <v>0</v>
      </c>
      <c r="EX55" s="18">
        <v>3.3</v>
      </c>
      <c r="EY55" s="18">
        <v>0</v>
      </c>
      <c r="EZ55" s="18">
        <v>0</v>
      </c>
      <c r="FA55" s="18">
        <v>0.2</v>
      </c>
      <c r="FB55" s="18">
        <v>1</v>
      </c>
      <c r="FC55" s="18">
        <v>2.2000000000000002</v>
      </c>
      <c r="FD55" s="18">
        <v>11.2</v>
      </c>
      <c r="FE55" s="18">
        <v>6</v>
      </c>
      <c r="FF55" s="18">
        <v>4</v>
      </c>
      <c r="FG55" s="18">
        <v>0</v>
      </c>
      <c r="FH55" s="18">
        <v>2.6</v>
      </c>
      <c r="FI55" s="18">
        <v>308.30799999999999</v>
      </c>
      <c r="FJ55" s="16"/>
      <c r="FK55" s="18">
        <v>1.85348</v>
      </c>
      <c r="FL55" s="18">
        <v>0.3</v>
      </c>
      <c r="FM55" s="18">
        <v>0.68799999999999994</v>
      </c>
      <c r="FN55" s="18">
        <v>1</v>
      </c>
      <c r="FO55" s="18">
        <v>0.28614000000000001</v>
      </c>
      <c r="FP55" s="18">
        <v>2.3999999999999998E-3</v>
      </c>
      <c r="FQ55" s="18">
        <v>-0.5</v>
      </c>
      <c r="FR55" s="18">
        <v>0.6</v>
      </c>
      <c r="FS55" s="18">
        <v>4.2300199999999997</v>
      </c>
    </row>
    <row r="56" spans="1:175" ht="24" customHeight="1" x14ac:dyDescent="0.3">
      <c r="A56" s="17" t="s">
        <v>43</v>
      </c>
      <c r="B56" s="17" t="s">
        <v>844</v>
      </c>
      <c r="C56" s="18">
        <v>-1.2</v>
      </c>
      <c r="D56" s="18">
        <v>25.2</v>
      </c>
      <c r="E56" s="18">
        <v>15.9</v>
      </c>
      <c r="F56" s="18"/>
      <c r="G56" s="18"/>
      <c r="H56" s="18">
        <v>-6</v>
      </c>
      <c r="I56" s="18">
        <v>15.6</v>
      </c>
      <c r="J56" s="18"/>
      <c r="K56" s="18"/>
      <c r="L56" s="18">
        <v>-21.4</v>
      </c>
      <c r="M56" s="18">
        <v>-21.6</v>
      </c>
      <c r="N56" s="18">
        <v>-6.2</v>
      </c>
      <c r="O56" s="18">
        <v>49</v>
      </c>
      <c r="P56" s="18">
        <v>29.5</v>
      </c>
      <c r="Q56" s="18">
        <v>16.5</v>
      </c>
      <c r="R56" s="18">
        <v>34.200000000000003</v>
      </c>
      <c r="S56" s="18">
        <v>0</v>
      </c>
      <c r="T56" s="18"/>
      <c r="U56" s="18"/>
      <c r="V56" s="18"/>
      <c r="W56" s="18"/>
      <c r="X56" s="18">
        <v>4.2</v>
      </c>
      <c r="Y56" s="18">
        <v>1.2</v>
      </c>
      <c r="Z56" s="18">
        <v>0.2</v>
      </c>
      <c r="AA56" s="18"/>
      <c r="AB56" s="18">
        <v>-3.4</v>
      </c>
      <c r="AC56" s="18">
        <v>4.9000000000000004</v>
      </c>
      <c r="AD56" s="18">
        <v>6.2</v>
      </c>
      <c r="AE56" s="18"/>
      <c r="AF56" s="18"/>
      <c r="AG56" s="18"/>
      <c r="AH56" s="18"/>
      <c r="AI56" s="18">
        <v>-0.6</v>
      </c>
      <c r="AJ56" s="18">
        <v>7.7</v>
      </c>
      <c r="AK56" s="18"/>
      <c r="AL56" s="18"/>
      <c r="AM56" s="18"/>
      <c r="AN56" s="18">
        <v>-1.8</v>
      </c>
      <c r="AO56" s="18">
        <v>-18.7</v>
      </c>
      <c r="AP56" s="18">
        <v>3.1</v>
      </c>
      <c r="AQ56" s="18">
        <v>18.3</v>
      </c>
      <c r="AR56" s="18">
        <v>9</v>
      </c>
      <c r="AS56" s="18">
        <v>-0.8</v>
      </c>
      <c r="AT56" s="18">
        <v>1.8</v>
      </c>
      <c r="AU56" s="18">
        <v>0.9</v>
      </c>
      <c r="AV56" s="18">
        <v>14.6</v>
      </c>
      <c r="AW56" s="18">
        <v>-7.4</v>
      </c>
      <c r="AX56" s="18">
        <v>-43.9</v>
      </c>
      <c r="AY56" s="18">
        <v>-1.2</v>
      </c>
      <c r="AZ56" s="18">
        <v>-1.1000000000000001</v>
      </c>
      <c r="BA56" s="18">
        <v>0.1</v>
      </c>
      <c r="BB56" s="18">
        <v>-0.4</v>
      </c>
      <c r="BC56" s="18">
        <v>2.2999999999999998</v>
      </c>
      <c r="BD56" s="18">
        <v>0.5</v>
      </c>
      <c r="BE56" s="18">
        <v>0.2</v>
      </c>
      <c r="BF56" s="18">
        <v>-7.6</v>
      </c>
      <c r="BG56" s="18"/>
      <c r="BH56" s="18"/>
      <c r="BI56" s="18">
        <v>1.5</v>
      </c>
      <c r="BJ56" s="18"/>
      <c r="BK56" s="18"/>
      <c r="BL56" s="18">
        <v>-2</v>
      </c>
      <c r="BM56" s="18"/>
      <c r="BN56" s="18"/>
      <c r="BO56" s="18"/>
      <c r="BP56" s="18">
        <v>-1.2</v>
      </c>
      <c r="BQ56" s="18">
        <v>-26.5</v>
      </c>
      <c r="BR56" s="18">
        <v>-27.7</v>
      </c>
      <c r="BS56" s="18">
        <v>11.6</v>
      </c>
      <c r="BT56" s="18">
        <v>9.9</v>
      </c>
      <c r="BU56" s="18"/>
      <c r="BV56" s="18"/>
      <c r="BW56" s="18"/>
      <c r="BX56" s="18"/>
      <c r="BY56" s="18"/>
      <c r="BZ56" s="18"/>
      <c r="CA56" s="18"/>
      <c r="CB56" s="18">
        <v>0</v>
      </c>
      <c r="CC56" s="18">
        <v>-0.6</v>
      </c>
      <c r="CD56" s="18">
        <v>39.5</v>
      </c>
      <c r="CE56" s="18">
        <v>23.9</v>
      </c>
      <c r="CF56" s="18">
        <v>6</v>
      </c>
      <c r="CG56" s="18">
        <v>7.1</v>
      </c>
      <c r="CH56" s="18">
        <v>4</v>
      </c>
      <c r="CI56" s="18"/>
      <c r="CJ56" s="18"/>
      <c r="CK56" s="18"/>
      <c r="CL56" s="18">
        <v>16.100000000000001</v>
      </c>
      <c r="CM56" s="18">
        <v>18.3</v>
      </c>
      <c r="CN56" s="18">
        <v>-21.5</v>
      </c>
      <c r="CO56" s="18"/>
      <c r="CP56" s="18"/>
      <c r="CQ56" s="18"/>
      <c r="CR56" s="18"/>
      <c r="CS56" s="18"/>
      <c r="CT56" s="18">
        <v>0.9</v>
      </c>
      <c r="CU56" s="18">
        <v>-5.3</v>
      </c>
      <c r="CV56" s="18"/>
      <c r="CW56" s="18">
        <v>-9.4</v>
      </c>
      <c r="CX56" s="18">
        <v>0</v>
      </c>
      <c r="CY56" s="18">
        <v>-9.1999999999999993</v>
      </c>
      <c r="CZ56" s="18"/>
      <c r="DA56" s="18">
        <v>0.5</v>
      </c>
      <c r="DB56" s="18">
        <v>1.7000000000000001E-2</v>
      </c>
      <c r="DC56" s="18">
        <v>0</v>
      </c>
      <c r="DD56" s="18">
        <v>0</v>
      </c>
      <c r="DE56" s="18"/>
      <c r="DF56" s="18">
        <v>-0.2</v>
      </c>
      <c r="DG56" s="18">
        <v>0.5</v>
      </c>
      <c r="DH56" s="18">
        <v>0</v>
      </c>
      <c r="DI56" s="18">
        <v>0</v>
      </c>
      <c r="DJ56" s="18">
        <v>0.1</v>
      </c>
      <c r="DK56" s="18">
        <v>0.5</v>
      </c>
      <c r="DL56" s="18"/>
      <c r="DM56" s="18">
        <v>0</v>
      </c>
      <c r="DN56" s="18">
        <v>0</v>
      </c>
      <c r="DO56" s="18">
        <v>-2.6</v>
      </c>
      <c r="DP56" s="18">
        <v>-0.6</v>
      </c>
      <c r="DQ56" s="18">
        <v>1.6</v>
      </c>
      <c r="DR56" s="18">
        <v>0.6</v>
      </c>
      <c r="DS56" s="18">
        <v>0.8</v>
      </c>
      <c r="DT56" s="18">
        <v>1.2</v>
      </c>
      <c r="DU56" s="18">
        <v>0</v>
      </c>
      <c r="DV56" s="18">
        <v>0.1</v>
      </c>
      <c r="DW56" s="18">
        <v>0.2</v>
      </c>
      <c r="DX56" s="18">
        <v>0.3</v>
      </c>
      <c r="DY56" s="18"/>
      <c r="DZ56" s="18">
        <v>-1.6</v>
      </c>
      <c r="EA56" s="18">
        <v>0.2</v>
      </c>
      <c r="EB56" s="18">
        <v>0.4</v>
      </c>
      <c r="EC56" s="18">
        <v>0.3</v>
      </c>
      <c r="ED56" s="18">
        <v>0.7</v>
      </c>
      <c r="EE56" s="18">
        <v>0.8</v>
      </c>
      <c r="EF56" s="18">
        <v>4</v>
      </c>
      <c r="EG56" s="18">
        <v>0</v>
      </c>
      <c r="EH56" s="18">
        <v>-7.7</v>
      </c>
      <c r="EI56" s="18">
        <v>-8.9</v>
      </c>
      <c r="EJ56" s="18">
        <v>-1.1000000000000001</v>
      </c>
      <c r="EK56" s="18">
        <v>-0.7</v>
      </c>
      <c r="EL56" s="18">
        <v>1</v>
      </c>
      <c r="EM56" s="18">
        <v>0.1</v>
      </c>
      <c r="EN56" s="18">
        <v>1.8</v>
      </c>
      <c r="EO56" s="18">
        <v>0.1</v>
      </c>
      <c r="EP56" s="18">
        <v>0.1</v>
      </c>
      <c r="EQ56" s="18">
        <v>0.1</v>
      </c>
      <c r="ER56" s="18">
        <v>-5.0999999999999996</v>
      </c>
      <c r="ES56" s="18">
        <v>0</v>
      </c>
      <c r="ET56" s="18">
        <v>0</v>
      </c>
      <c r="EU56" s="18">
        <v>0</v>
      </c>
      <c r="EV56" s="18">
        <v>-0.2</v>
      </c>
      <c r="EW56" s="18">
        <v>0</v>
      </c>
      <c r="EX56" s="18">
        <v>3.7</v>
      </c>
      <c r="EY56" s="18">
        <v>0</v>
      </c>
      <c r="EZ56" s="18">
        <v>0</v>
      </c>
      <c r="FA56" s="18">
        <v>0.2</v>
      </c>
      <c r="FB56" s="18">
        <v>0.9</v>
      </c>
      <c r="FC56" s="18">
        <v>2.2999999999999998</v>
      </c>
      <c r="FD56" s="18">
        <v>10.7</v>
      </c>
      <c r="FE56" s="18">
        <v>5.7</v>
      </c>
      <c r="FF56" s="18">
        <v>5</v>
      </c>
      <c r="FG56" s="18">
        <v>0</v>
      </c>
      <c r="FH56" s="18">
        <v>1.8</v>
      </c>
      <c r="FI56" s="18">
        <v>170.81700000000001</v>
      </c>
      <c r="FJ56" s="16"/>
      <c r="FK56" s="18">
        <v>1.55122</v>
      </c>
      <c r="FL56" s="18">
        <v>2.9000000000000001E-2</v>
      </c>
      <c r="FM56" s="18">
        <v>1.1140000000000001</v>
      </c>
      <c r="FN56" s="18">
        <v>1</v>
      </c>
      <c r="FO56" s="18">
        <v>0.27898000000000001</v>
      </c>
      <c r="FP56" s="18">
        <v>2.8999999999999998E-3</v>
      </c>
      <c r="FQ56" s="18">
        <v>-0.8</v>
      </c>
      <c r="FR56" s="18">
        <v>0.7</v>
      </c>
      <c r="FS56" s="18">
        <v>3.8761000000000001</v>
      </c>
    </row>
    <row r="57" spans="1:175" ht="24" customHeight="1" x14ac:dyDescent="0.3">
      <c r="A57" s="17" t="s">
        <v>43</v>
      </c>
      <c r="B57" s="17" t="s">
        <v>845</v>
      </c>
      <c r="C57" s="18">
        <v>-15.7</v>
      </c>
      <c r="D57" s="18">
        <v>25.9</v>
      </c>
      <c r="E57" s="18">
        <v>16.100000000000001</v>
      </c>
      <c r="F57" s="18"/>
      <c r="G57" s="18"/>
      <c r="H57" s="18">
        <v>-5.0999999999999996</v>
      </c>
      <c r="I57" s="18">
        <v>7.5</v>
      </c>
      <c r="J57" s="18"/>
      <c r="K57" s="18"/>
      <c r="L57" s="18">
        <v>-23.5</v>
      </c>
      <c r="M57" s="18">
        <v>-27.1</v>
      </c>
      <c r="N57" s="18">
        <v>-11.8</v>
      </c>
      <c r="O57" s="18">
        <v>47</v>
      </c>
      <c r="P57" s="18">
        <v>27.4</v>
      </c>
      <c r="Q57" s="18">
        <v>15.6</v>
      </c>
      <c r="R57" s="18">
        <v>36.6</v>
      </c>
      <c r="S57" s="18">
        <v>-0.1</v>
      </c>
      <c r="T57" s="18"/>
      <c r="U57" s="18"/>
      <c r="V57" s="18"/>
      <c r="W57" s="18"/>
      <c r="X57" s="18">
        <v>6.2</v>
      </c>
      <c r="Y57" s="18">
        <v>1.4</v>
      </c>
      <c r="Z57" s="18">
        <v>0.5</v>
      </c>
      <c r="AA57" s="18"/>
      <c r="AB57" s="18">
        <v>-3.5</v>
      </c>
      <c r="AC57" s="18">
        <v>4.7</v>
      </c>
      <c r="AD57" s="18">
        <v>6.5</v>
      </c>
      <c r="AE57" s="18"/>
      <c r="AF57" s="18"/>
      <c r="AG57" s="18"/>
      <c r="AH57" s="18"/>
      <c r="AI57" s="18">
        <v>-3.1</v>
      </c>
      <c r="AJ57" s="18">
        <v>5.7</v>
      </c>
      <c r="AK57" s="18"/>
      <c r="AL57" s="18"/>
      <c r="AM57" s="18"/>
      <c r="AN57" s="18">
        <v>-1.4</v>
      </c>
      <c r="AO57" s="18">
        <v>-20.2</v>
      </c>
      <c r="AP57" s="18">
        <v>2.7</v>
      </c>
      <c r="AQ57" s="18">
        <v>18.600000000000001</v>
      </c>
      <c r="AR57" s="18">
        <v>8.3000000000000007</v>
      </c>
      <c r="AS57" s="18">
        <v>-0.5</v>
      </c>
      <c r="AT57" s="18">
        <v>1.8</v>
      </c>
      <c r="AU57" s="18">
        <v>0.5</v>
      </c>
      <c r="AV57" s="18">
        <v>11.1</v>
      </c>
      <c r="AW57" s="18">
        <v>-10.9</v>
      </c>
      <c r="AX57" s="18">
        <v>-47.1</v>
      </c>
      <c r="AY57" s="18">
        <v>-2.8</v>
      </c>
      <c r="AZ57" s="18">
        <v>-1.1000000000000001</v>
      </c>
      <c r="BA57" s="18">
        <v>0.1</v>
      </c>
      <c r="BB57" s="18">
        <v>-0.7</v>
      </c>
      <c r="BC57" s="18">
        <v>1.1000000000000001</v>
      </c>
      <c r="BD57" s="18">
        <v>0.5</v>
      </c>
      <c r="BE57" s="18">
        <v>0.1</v>
      </c>
      <c r="BF57" s="18">
        <v>-8.1999999999999993</v>
      </c>
      <c r="BG57" s="18"/>
      <c r="BH57" s="18"/>
      <c r="BI57" s="18">
        <v>-2</v>
      </c>
      <c r="BJ57" s="18"/>
      <c r="BK57" s="18"/>
      <c r="BL57" s="18">
        <v>-1.5</v>
      </c>
      <c r="BM57" s="18"/>
      <c r="BN57" s="18"/>
      <c r="BO57" s="18"/>
      <c r="BP57" s="18">
        <v>-2.6</v>
      </c>
      <c r="BQ57" s="18">
        <v>-27.9</v>
      </c>
      <c r="BR57" s="18">
        <v>-29.2</v>
      </c>
      <c r="BS57" s="18">
        <v>9.6999999999999993</v>
      </c>
      <c r="BT57" s="18">
        <v>8.3000000000000007</v>
      </c>
      <c r="BU57" s="18"/>
      <c r="BV57" s="18"/>
      <c r="BW57" s="18"/>
      <c r="BX57" s="18"/>
      <c r="BY57" s="18"/>
      <c r="BZ57" s="18"/>
      <c r="CA57" s="18"/>
      <c r="CB57" s="18">
        <v>0</v>
      </c>
      <c r="CC57" s="18">
        <v>-0.6</v>
      </c>
      <c r="CD57" s="18">
        <v>36.700000000000003</v>
      </c>
      <c r="CE57" s="18">
        <v>21.5</v>
      </c>
      <c r="CF57" s="18">
        <v>4</v>
      </c>
      <c r="CG57" s="18">
        <v>6.8</v>
      </c>
      <c r="CH57" s="18">
        <v>1</v>
      </c>
      <c r="CI57" s="18"/>
      <c r="CJ57" s="18"/>
      <c r="CK57" s="18"/>
      <c r="CL57" s="18">
        <v>12.7</v>
      </c>
      <c r="CM57" s="18">
        <v>14.9</v>
      </c>
      <c r="CN57" s="18">
        <v>-26.2</v>
      </c>
      <c r="CO57" s="18"/>
      <c r="CP57" s="18"/>
      <c r="CQ57" s="18"/>
      <c r="CR57" s="18"/>
      <c r="CS57" s="18"/>
      <c r="CT57" s="18">
        <v>-7.4</v>
      </c>
      <c r="CU57" s="18">
        <v>-7.6</v>
      </c>
      <c r="CV57" s="18"/>
      <c r="CW57" s="18">
        <v>-9.9</v>
      </c>
      <c r="CX57" s="18">
        <v>0</v>
      </c>
      <c r="CY57" s="18">
        <v>-8.9</v>
      </c>
      <c r="CZ57" s="18"/>
      <c r="DA57" s="18">
        <v>0.5</v>
      </c>
      <c r="DB57" s="18">
        <v>8.0000000000000002E-3</v>
      </c>
      <c r="DC57" s="18">
        <v>0</v>
      </c>
      <c r="DD57" s="18">
        <v>0</v>
      </c>
      <c r="DE57" s="18"/>
      <c r="DF57" s="18">
        <v>-0.1</v>
      </c>
      <c r="DG57" s="18">
        <v>0.5</v>
      </c>
      <c r="DH57" s="18">
        <v>-0.1</v>
      </c>
      <c r="DI57" s="18">
        <v>0.3</v>
      </c>
      <c r="DJ57" s="18">
        <v>0.1</v>
      </c>
      <c r="DK57" s="18">
        <v>0.6</v>
      </c>
      <c r="DL57" s="18"/>
      <c r="DM57" s="18">
        <v>0</v>
      </c>
      <c r="DN57" s="18">
        <v>0</v>
      </c>
      <c r="DO57" s="18">
        <v>-2.6</v>
      </c>
      <c r="DP57" s="18">
        <v>-0.4</v>
      </c>
      <c r="DQ57" s="18">
        <v>1.6</v>
      </c>
      <c r="DR57" s="18">
        <v>0.6</v>
      </c>
      <c r="DS57" s="18">
        <v>0.8</v>
      </c>
      <c r="DT57" s="18">
        <v>1.2</v>
      </c>
      <c r="DU57" s="18">
        <v>0</v>
      </c>
      <c r="DV57" s="18">
        <v>0</v>
      </c>
      <c r="DW57" s="18">
        <v>0.3</v>
      </c>
      <c r="DX57" s="18">
        <v>0.3</v>
      </c>
      <c r="DY57" s="18"/>
      <c r="DZ57" s="18">
        <v>-1.6</v>
      </c>
      <c r="EA57" s="18">
        <v>0.3</v>
      </c>
      <c r="EB57" s="18">
        <v>0.4</v>
      </c>
      <c r="EC57" s="18">
        <v>0.3</v>
      </c>
      <c r="ED57" s="18">
        <v>0.5</v>
      </c>
      <c r="EE57" s="18">
        <v>0.8</v>
      </c>
      <c r="EF57" s="18">
        <v>4</v>
      </c>
      <c r="EG57" s="18">
        <v>0</v>
      </c>
      <c r="EH57" s="18">
        <v>-8.1999999999999993</v>
      </c>
      <c r="EI57" s="18">
        <v>-9</v>
      </c>
      <c r="EJ57" s="18">
        <v>-1.2</v>
      </c>
      <c r="EK57" s="18">
        <v>-0.9</v>
      </c>
      <c r="EL57" s="18">
        <v>1</v>
      </c>
      <c r="EM57" s="18">
        <v>0.1</v>
      </c>
      <c r="EN57" s="18">
        <v>1.8</v>
      </c>
      <c r="EO57" s="18">
        <v>0.1</v>
      </c>
      <c r="EP57" s="18">
        <v>0.1</v>
      </c>
      <c r="EQ57" s="18">
        <v>0.1</v>
      </c>
      <c r="ER57" s="18">
        <v>-6.3</v>
      </c>
      <c r="ES57" s="18">
        <v>0</v>
      </c>
      <c r="ET57" s="18">
        <v>0</v>
      </c>
      <c r="EU57" s="18">
        <v>0</v>
      </c>
      <c r="EV57" s="18">
        <v>-0.2</v>
      </c>
      <c r="EW57" s="18">
        <v>0</v>
      </c>
      <c r="EX57" s="18">
        <v>3.7</v>
      </c>
      <c r="EY57" s="18">
        <v>0</v>
      </c>
      <c r="EZ57" s="18">
        <v>0</v>
      </c>
      <c r="FA57" s="18">
        <v>0.2</v>
      </c>
      <c r="FB57" s="18">
        <v>0.8</v>
      </c>
      <c r="FC57" s="18">
        <v>2.2999999999999998</v>
      </c>
      <c r="FD57" s="18">
        <v>11.1</v>
      </c>
      <c r="FE57" s="18">
        <v>5.9</v>
      </c>
      <c r="FF57" s="18">
        <v>4</v>
      </c>
      <c r="FG57" s="18">
        <v>0</v>
      </c>
      <c r="FH57" s="18">
        <v>3.6</v>
      </c>
      <c r="FI57" s="18">
        <v>72.207999999999998</v>
      </c>
      <c r="FJ57" s="16"/>
      <c r="FK57" s="18">
        <v>1.5142899999999999</v>
      </c>
      <c r="FL57" s="18">
        <v>0</v>
      </c>
      <c r="FM57" s="18">
        <v>1.444</v>
      </c>
      <c r="FN57" s="18">
        <v>1</v>
      </c>
      <c r="FO57" s="18">
        <v>0.27666000000000002</v>
      </c>
      <c r="FP57" s="18">
        <v>1.6000000000000001E-3</v>
      </c>
      <c r="FQ57" s="18">
        <v>-0.7</v>
      </c>
      <c r="FR57" s="18">
        <v>0.6</v>
      </c>
      <c r="FS57" s="18">
        <v>4.1365499999999997</v>
      </c>
    </row>
    <row r="58" spans="1:175" ht="24" customHeight="1" thickBot="1" x14ac:dyDescent="0.35">
      <c r="A58" s="19" t="s">
        <v>846</v>
      </c>
      <c r="B58" s="19" t="s">
        <v>44</v>
      </c>
      <c r="C58" s="20">
        <v>-17</v>
      </c>
      <c r="D58" s="20">
        <v>28.4</v>
      </c>
      <c r="E58" s="20">
        <v>16.600000000000001</v>
      </c>
      <c r="F58" s="20"/>
      <c r="G58" s="20"/>
      <c r="H58" s="20">
        <v>0</v>
      </c>
      <c r="I58" s="20">
        <v>15</v>
      </c>
      <c r="J58" s="20"/>
      <c r="K58" s="20"/>
      <c r="L58" s="20">
        <v>-27.6</v>
      </c>
      <c r="M58" s="20">
        <v>-29.9</v>
      </c>
      <c r="N58" s="20">
        <v>-8</v>
      </c>
      <c r="O58" s="20">
        <v>42.3</v>
      </c>
      <c r="P58" s="20">
        <v>26.1</v>
      </c>
      <c r="Q58" s="20">
        <v>14.2</v>
      </c>
      <c r="R58" s="20">
        <v>38.799999999999997</v>
      </c>
      <c r="S58" s="20">
        <v>0</v>
      </c>
      <c r="T58" s="20"/>
      <c r="U58" s="20"/>
      <c r="V58" s="20"/>
      <c r="W58" s="20"/>
      <c r="X58" s="20">
        <v>7</v>
      </c>
      <c r="Y58" s="20">
        <v>1.5</v>
      </c>
      <c r="Z58" s="20">
        <v>0.6</v>
      </c>
      <c r="AA58" s="20"/>
      <c r="AB58" s="20">
        <v>-3.5</v>
      </c>
      <c r="AC58" s="20">
        <v>4.2</v>
      </c>
      <c r="AD58" s="20">
        <v>6.6</v>
      </c>
      <c r="AE58" s="20"/>
      <c r="AF58" s="20"/>
      <c r="AG58" s="20"/>
      <c r="AH58" s="20"/>
      <c r="AI58" s="20">
        <v>-2.5</v>
      </c>
      <c r="AJ58" s="20">
        <v>-6.6</v>
      </c>
      <c r="AK58" s="20"/>
      <c r="AL58" s="20"/>
      <c r="AM58" s="20"/>
      <c r="AN58" s="20">
        <v>-1.5</v>
      </c>
      <c r="AO58" s="20">
        <v>-21.5</v>
      </c>
      <c r="AP58" s="20">
        <v>3.1</v>
      </c>
      <c r="AQ58" s="20">
        <v>18.100000000000001</v>
      </c>
      <c r="AR58" s="20">
        <v>8.1</v>
      </c>
      <c r="AS58" s="20">
        <v>-0.5</v>
      </c>
      <c r="AT58" s="20">
        <v>1.8</v>
      </c>
      <c r="AU58" s="20">
        <v>1</v>
      </c>
      <c r="AV58" s="20">
        <v>10.1</v>
      </c>
      <c r="AW58" s="20">
        <v>-11.9</v>
      </c>
      <c r="AX58" s="20">
        <v>-43.7</v>
      </c>
      <c r="AY58" s="20">
        <v>-2.6</v>
      </c>
      <c r="AZ58" s="20">
        <v>-1.1000000000000001</v>
      </c>
      <c r="BA58" s="20">
        <v>0.1</v>
      </c>
      <c r="BB58" s="20">
        <v>-1.4</v>
      </c>
      <c r="BC58" s="20">
        <v>1.1000000000000001</v>
      </c>
      <c r="BD58" s="20">
        <v>0.5</v>
      </c>
      <c r="BE58" s="20">
        <v>0.1</v>
      </c>
      <c r="BF58" s="20">
        <v>-9</v>
      </c>
      <c r="BG58" s="20"/>
      <c r="BH58" s="20"/>
      <c r="BI58" s="20">
        <v>-2.7</v>
      </c>
      <c r="BJ58" s="20"/>
      <c r="BK58" s="20"/>
      <c r="BL58" s="20">
        <v>-3.9</v>
      </c>
      <c r="BM58" s="20"/>
      <c r="BN58" s="20"/>
      <c r="BO58" s="20"/>
      <c r="BP58" s="20">
        <v>-3.3</v>
      </c>
      <c r="BQ58" s="20">
        <v>-29.4</v>
      </c>
      <c r="BR58" s="20">
        <v>-30.7</v>
      </c>
      <c r="BS58" s="20">
        <v>8.1999999999999993</v>
      </c>
      <c r="BT58" s="20">
        <v>6.7</v>
      </c>
      <c r="BU58" s="20"/>
      <c r="BV58" s="20"/>
      <c r="BW58" s="20"/>
      <c r="BX58" s="20"/>
      <c r="BY58" s="20"/>
      <c r="BZ58" s="20"/>
      <c r="CA58" s="20"/>
      <c r="CB58" s="20">
        <v>0</v>
      </c>
      <c r="CC58" s="20">
        <v>-0.6</v>
      </c>
      <c r="CD58" s="20">
        <v>36.5</v>
      </c>
      <c r="CE58" s="20">
        <v>21.3</v>
      </c>
      <c r="CF58" s="20">
        <v>3.6</v>
      </c>
      <c r="CG58" s="20">
        <v>6.9</v>
      </c>
      <c r="CH58" s="20">
        <v>0.9</v>
      </c>
      <c r="CI58" s="20"/>
      <c r="CJ58" s="20"/>
      <c r="CK58" s="20"/>
      <c r="CL58" s="20">
        <v>10.5</v>
      </c>
      <c r="CM58" s="20">
        <v>12.6</v>
      </c>
      <c r="CN58" s="20">
        <v>-29.6</v>
      </c>
      <c r="CO58" s="20"/>
      <c r="CP58" s="20"/>
      <c r="CQ58" s="20"/>
      <c r="CR58" s="20"/>
      <c r="CS58" s="20"/>
      <c r="CT58" s="20">
        <v>-12.2</v>
      </c>
      <c r="CU58" s="20">
        <v>-10.3</v>
      </c>
      <c r="CV58" s="20"/>
      <c r="CW58" s="20">
        <v>-8.4</v>
      </c>
      <c r="CX58" s="20">
        <v>0</v>
      </c>
      <c r="CY58" s="20">
        <v>-9.8000000000000007</v>
      </c>
      <c r="CZ58" s="20"/>
      <c r="DA58" s="20">
        <v>0.5</v>
      </c>
      <c r="DB58" s="20">
        <v>1.4E-2</v>
      </c>
      <c r="DC58" s="20">
        <v>0</v>
      </c>
      <c r="DD58" s="20">
        <v>0</v>
      </c>
      <c r="DE58" s="20"/>
      <c r="DF58" s="20">
        <v>0</v>
      </c>
      <c r="DG58" s="20">
        <v>0.5</v>
      </c>
      <c r="DH58" s="20">
        <v>0.1</v>
      </c>
      <c r="DI58" s="20">
        <v>0</v>
      </c>
      <c r="DJ58" s="20">
        <v>0.1</v>
      </c>
      <c r="DK58" s="20">
        <v>0.5</v>
      </c>
      <c r="DL58" s="20"/>
      <c r="DM58" s="20">
        <v>0</v>
      </c>
      <c r="DN58" s="20">
        <v>0</v>
      </c>
      <c r="DO58" s="20">
        <v>-2.5</v>
      </c>
      <c r="DP58" s="20">
        <v>0.3</v>
      </c>
      <c r="DQ58" s="20">
        <v>1.6</v>
      </c>
      <c r="DR58" s="20">
        <v>0.6</v>
      </c>
      <c r="DS58" s="20">
        <v>0.8</v>
      </c>
      <c r="DT58" s="20">
        <v>1.2</v>
      </c>
      <c r="DU58" s="20">
        <v>0</v>
      </c>
      <c r="DV58" s="20">
        <v>0</v>
      </c>
      <c r="DW58" s="20">
        <v>0.2</v>
      </c>
      <c r="DX58" s="20">
        <v>0.3</v>
      </c>
      <c r="DY58" s="20"/>
      <c r="DZ58" s="20">
        <v>-1.6</v>
      </c>
      <c r="EA58" s="20">
        <v>0</v>
      </c>
      <c r="EB58" s="20">
        <v>0.4</v>
      </c>
      <c r="EC58" s="20">
        <v>0.3</v>
      </c>
      <c r="ED58" s="20">
        <v>0.5</v>
      </c>
      <c r="EE58" s="20">
        <v>0.8</v>
      </c>
      <c r="EF58" s="20">
        <v>4</v>
      </c>
      <c r="EG58" s="20">
        <v>0</v>
      </c>
      <c r="EH58" s="20">
        <v>-7.2</v>
      </c>
      <c r="EI58" s="20">
        <v>-8.1999999999999993</v>
      </c>
      <c r="EJ58" s="20">
        <v>-1</v>
      </c>
      <c r="EK58" s="20">
        <v>-0.8</v>
      </c>
      <c r="EL58" s="20">
        <v>1</v>
      </c>
      <c r="EM58" s="20">
        <v>0.1</v>
      </c>
      <c r="EN58" s="20">
        <v>1.7</v>
      </c>
      <c r="EO58" s="20">
        <v>0.1</v>
      </c>
      <c r="EP58" s="20">
        <v>0.1</v>
      </c>
      <c r="EQ58" s="20">
        <v>0.1</v>
      </c>
      <c r="ER58" s="20">
        <v>-6.8</v>
      </c>
      <c r="ES58" s="20">
        <v>0</v>
      </c>
      <c r="ET58" s="20">
        <v>0</v>
      </c>
      <c r="EU58" s="20">
        <v>0</v>
      </c>
      <c r="EV58" s="20">
        <v>-0.2</v>
      </c>
      <c r="EW58" s="20">
        <v>0</v>
      </c>
      <c r="EX58" s="20">
        <v>3.7</v>
      </c>
      <c r="EY58" s="20">
        <v>0</v>
      </c>
      <c r="EZ58" s="20">
        <v>0</v>
      </c>
      <c r="FA58" s="20">
        <v>0.2</v>
      </c>
      <c r="FB58" s="20">
        <v>0.6</v>
      </c>
      <c r="FC58" s="20">
        <v>2.4</v>
      </c>
      <c r="FD58" s="20">
        <v>10.9</v>
      </c>
      <c r="FE58" s="20">
        <v>5.8</v>
      </c>
      <c r="FF58" s="20">
        <v>3</v>
      </c>
      <c r="FG58" s="20">
        <v>0</v>
      </c>
      <c r="FH58" s="20">
        <v>2.9</v>
      </c>
      <c r="FI58" s="20">
        <v>40.314</v>
      </c>
      <c r="FJ58" s="16"/>
      <c r="FK58" s="20">
        <v>1.77155</v>
      </c>
      <c r="FL58" s="20">
        <v>0</v>
      </c>
      <c r="FM58" s="20">
        <v>1.232</v>
      </c>
      <c r="FN58" s="20">
        <v>0.9</v>
      </c>
      <c r="FO58" s="20">
        <v>0.28081</v>
      </c>
      <c r="FP58" s="20">
        <v>3.5999999999999999E-3</v>
      </c>
      <c r="FQ58" s="20">
        <v>-0.7</v>
      </c>
      <c r="FR58" s="20">
        <v>0.9</v>
      </c>
      <c r="FS58" s="20">
        <v>4.3879599999999996</v>
      </c>
    </row>
    <row r="59" spans="1:175" ht="25.05" customHeight="1" thickBot="1" x14ac:dyDescent="0.35">
      <c r="A59" s="209" t="s">
        <v>847</v>
      </c>
      <c r="B59" s="210"/>
      <c r="C59" s="21">
        <v>-273.7</v>
      </c>
      <c r="D59" s="21">
        <v>954.45</v>
      </c>
      <c r="E59" s="21">
        <v>342.1</v>
      </c>
      <c r="F59" s="21">
        <v>0</v>
      </c>
      <c r="G59" s="21">
        <v>0</v>
      </c>
      <c r="H59" s="21">
        <v>-59.45</v>
      </c>
      <c r="I59" s="21">
        <v>442.15</v>
      </c>
      <c r="J59" s="21">
        <v>0</v>
      </c>
      <c r="K59" s="21">
        <v>0</v>
      </c>
      <c r="L59" s="21">
        <v>-148.25</v>
      </c>
      <c r="M59" s="21">
        <v>-320.35000000000002</v>
      </c>
      <c r="N59" s="21">
        <v>121.05</v>
      </c>
      <c r="O59" s="21">
        <v>1021.45</v>
      </c>
      <c r="P59" s="21">
        <v>305.89999999999998</v>
      </c>
      <c r="Q59" s="21">
        <v>173.8</v>
      </c>
      <c r="R59" s="21">
        <v>761.75</v>
      </c>
      <c r="S59" s="21">
        <v>0.95</v>
      </c>
      <c r="T59" s="21">
        <v>0</v>
      </c>
      <c r="U59" s="21">
        <v>0</v>
      </c>
      <c r="V59" s="21">
        <v>0</v>
      </c>
      <c r="W59" s="21">
        <v>0</v>
      </c>
      <c r="X59" s="21">
        <v>154.65</v>
      </c>
      <c r="Y59" s="21">
        <v>36.75</v>
      </c>
      <c r="Z59" s="21">
        <v>10.8</v>
      </c>
      <c r="AA59" s="21">
        <v>0</v>
      </c>
      <c r="AB59" s="21">
        <v>-82.15</v>
      </c>
      <c r="AC59" s="21">
        <v>102.05</v>
      </c>
      <c r="AD59" s="21">
        <v>281.45</v>
      </c>
      <c r="AE59" s="21">
        <v>0</v>
      </c>
      <c r="AF59" s="21">
        <v>0</v>
      </c>
      <c r="AG59" s="21">
        <v>0</v>
      </c>
      <c r="AH59" s="21">
        <v>0</v>
      </c>
      <c r="AI59" s="21">
        <v>69.650000000000006</v>
      </c>
      <c r="AJ59" s="21">
        <v>4.5</v>
      </c>
      <c r="AK59" s="21">
        <v>0</v>
      </c>
      <c r="AL59" s="21">
        <v>0</v>
      </c>
      <c r="AM59" s="21">
        <v>0</v>
      </c>
      <c r="AN59" s="21">
        <v>-31</v>
      </c>
      <c r="AO59" s="21">
        <v>-15.35</v>
      </c>
      <c r="AP59" s="21">
        <v>51.5</v>
      </c>
      <c r="AQ59" s="21">
        <v>346.9</v>
      </c>
      <c r="AR59" s="21">
        <v>245.5</v>
      </c>
      <c r="AS59" s="21">
        <v>-12.45</v>
      </c>
      <c r="AT59" s="21">
        <v>43</v>
      </c>
      <c r="AU59" s="21">
        <v>17.649999999999999</v>
      </c>
      <c r="AV59" s="21">
        <v>379.5</v>
      </c>
      <c r="AW59" s="21">
        <v>-144.94999999999999</v>
      </c>
      <c r="AX59" s="21">
        <v>-982.35</v>
      </c>
      <c r="AY59" s="21">
        <v>55.3</v>
      </c>
      <c r="AZ59" s="21">
        <v>-29.4</v>
      </c>
      <c r="BA59" s="21">
        <v>0.1</v>
      </c>
      <c r="BB59" s="21">
        <v>-28.55</v>
      </c>
      <c r="BC59" s="21">
        <v>48.45</v>
      </c>
      <c r="BD59" s="21">
        <v>12</v>
      </c>
      <c r="BE59" s="21">
        <v>1.75</v>
      </c>
      <c r="BF59" s="21">
        <v>-166.4</v>
      </c>
      <c r="BG59" s="21">
        <v>0</v>
      </c>
      <c r="BH59" s="21">
        <v>0</v>
      </c>
      <c r="BI59" s="21">
        <v>46.95</v>
      </c>
      <c r="BJ59" s="21">
        <v>0</v>
      </c>
      <c r="BK59" s="21">
        <v>0</v>
      </c>
      <c r="BL59" s="21">
        <v>-6.25</v>
      </c>
      <c r="BM59" s="21">
        <v>0</v>
      </c>
      <c r="BN59" s="21">
        <v>0</v>
      </c>
      <c r="BO59" s="21">
        <v>0</v>
      </c>
      <c r="BP59" s="21">
        <v>80.099999999999994</v>
      </c>
      <c r="BQ59" s="21">
        <v>-153.4</v>
      </c>
      <c r="BR59" s="21">
        <v>-135.25</v>
      </c>
      <c r="BS59" s="21">
        <v>124.95</v>
      </c>
      <c r="BT59" s="21">
        <v>527.95000000000005</v>
      </c>
      <c r="BU59" s="21">
        <v>0</v>
      </c>
      <c r="BV59" s="21">
        <v>0</v>
      </c>
      <c r="BW59" s="21">
        <v>0</v>
      </c>
      <c r="BX59" s="21">
        <v>0</v>
      </c>
      <c r="BY59" s="21">
        <v>0</v>
      </c>
      <c r="BZ59" s="21">
        <v>0</v>
      </c>
      <c r="CA59" s="21">
        <v>0</v>
      </c>
      <c r="CB59" s="21">
        <v>3.25</v>
      </c>
      <c r="CC59" s="21">
        <v>-14.35</v>
      </c>
      <c r="CD59" s="21">
        <v>1122.55</v>
      </c>
      <c r="CE59" s="21">
        <v>824</v>
      </c>
      <c r="CF59" s="21">
        <v>210.15</v>
      </c>
      <c r="CG59" s="21">
        <v>164.15</v>
      </c>
      <c r="CH59" s="21">
        <v>85.85</v>
      </c>
      <c r="CI59" s="21">
        <v>0</v>
      </c>
      <c r="CJ59" s="21">
        <v>0</v>
      </c>
      <c r="CK59" s="21">
        <v>0</v>
      </c>
      <c r="CL59" s="21">
        <v>520.35</v>
      </c>
      <c r="CM59" s="21">
        <v>574.65</v>
      </c>
      <c r="CN59" s="21">
        <v>-9.75</v>
      </c>
      <c r="CO59" s="21">
        <v>0</v>
      </c>
      <c r="CP59" s="21">
        <v>0</v>
      </c>
      <c r="CQ59" s="21">
        <v>0</v>
      </c>
      <c r="CR59" s="21">
        <v>0</v>
      </c>
      <c r="CS59" s="21">
        <v>0</v>
      </c>
      <c r="CT59" s="21">
        <v>42.9</v>
      </c>
      <c r="CU59" s="21">
        <v>-103.7</v>
      </c>
      <c r="CV59" s="21">
        <v>0</v>
      </c>
      <c r="CW59" s="21">
        <v>-238.1</v>
      </c>
      <c r="CX59" s="21">
        <v>59.4</v>
      </c>
      <c r="CY59" s="21">
        <v>-200.7</v>
      </c>
      <c r="CZ59" s="21">
        <v>0</v>
      </c>
      <c r="DA59" s="21">
        <v>12</v>
      </c>
      <c r="DB59" s="21">
        <v>0.32600000000000001</v>
      </c>
      <c r="DC59" s="21">
        <v>-0.1</v>
      </c>
      <c r="DD59" s="21">
        <v>-3.7</v>
      </c>
      <c r="DE59" s="21">
        <v>0</v>
      </c>
      <c r="DF59" s="21">
        <v>-0.4</v>
      </c>
      <c r="DG59" s="21">
        <v>13.35</v>
      </c>
      <c r="DH59" s="21">
        <v>0.3</v>
      </c>
      <c r="DI59" s="21">
        <v>14.1</v>
      </c>
      <c r="DJ59" s="21">
        <v>2.0499999999999998</v>
      </c>
      <c r="DK59" s="21">
        <v>12.3</v>
      </c>
      <c r="DL59" s="21">
        <v>0</v>
      </c>
      <c r="DM59" s="21">
        <v>-6.9</v>
      </c>
      <c r="DN59" s="21">
        <v>-14.3</v>
      </c>
      <c r="DO59" s="21">
        <v>-67.8</v>
      </c>
      <c r="DP59" s="21">
        <v>-36.700000000000003</v>
      </c>
      <c r="DQ59" s="21">
        <v>37</v>
      </c>
      <c r="DR59" s="21">
        <v>10.3</v>
      </c>
      <c r="DS59" s="21">
        <v>19.05</v>
      </c>
      <c r="DT59" s="21">
        <v>28.95</v>
      </c>
      <c r="DU59" s="21">
        <v>-19.600000000000001</v>
      </c>
      <c r="DV59" s="21">
        <v>0.8</v>
      </c>
      <c r="DW59" s="21">
        <v>5.05</v>
      </c>
      <c r="DX59" s="21">
        <v>7.25</v>
      </c>
      <c r="DY59" s="21">
        <v>0</v>
      </c>
      <c r="DZ59" s="21">
        <v>-40.65</v>
      </c>
      <c r="EA59" s="21">
        <v>3</v>
      </c>
      <c r="EB59" s="21">
        <v>9.1</v>
      </c>
      <c r="EC59" s="21">
        <v>7.55</v>
      </c>
      <c r="ED59" s="21">
        <v>21</v>
      </c>
      <c r="EE59" s="21">
        <v>19.2</v>
      </c>
      <c r="EF59" s="21">
        <v>96</v>
      </c>
      <c r="EG59" s="21">
        <v>17.95</v>
      </c>
      <c r="EH59" s="21">
        <v>-150.65</v>
      </c>
      <c r="EI59" s="21">
        <v>-168.85</v>
      </c>
      <c r="EJ59" s="21">
        <v>-21.35</v>
      </c>
      <c r="EK59" s="21">
        <v>-14.6</v>
      </c>
      <c r="EL59" s="21">
        <v>25</v>
      </c>
      <c r="EM59" s="21">
        <v>2.15</v>
      </c>
      <c r="EN59" s="21">
        <v>45.25</v>
      </c>
      <c r="EO59" s="21">
        <v>2.4</v>
      </c>
      <c r="EP59" s="21">
        <v>2.4</v>
      </c>
      <c r="EQ59" s="21">
        <v>2.4</v>
      </c>
      <c r="ER59" s="21">
        <v>-159.6</v>
      </c>
      <c r="ES59" s="21">
        <v>4.4000000000000004</v>
      </c>
      <c r="ET59" s="21">
        <v>13.15</v>
      </c>
      <c r="EU59" s="21">
        <v>-12.25</v>
      </c>
      <c r="EV59" s="21">
        <v>-4.8</v>
      </c>
      <c r="EW59" s="21">
        <v>79.400000000000006</v>
      </c>
      <c r="EX59" s="21">
        <v>56.55</v>
      </c>
      <c r="EY59" s="21">
        <v>-31.4</v>
      </c>
      <c r="EZ59" s="21">
        <v>12.05</v>
      </c>
      <c r="FA59" s="21">
        <v>9.5</v>
      </c>
      <c r="FB59" s="21">
        <v>26</v>
      </c>
      <c r="FC59" s="21">
        <v>54.45</v>
      </c>
      <c r="FD59" s="21">
        <v>274.2</v>
      </c>
      <c r="FE59" s="21">
        <v>150.44999999999999</v>
      </c>
      <c r="FF59" s="21">
        <v>71.849999999999994</v>
      </c>
      <c r="FG59" s="21">
        <v>26.6</v>
      </c>
      <c r="FH59" s="21">
        <v>58.05</v>
      </c>
      <c r="FI59" s="21">
        <v>7715.6760000000004</v>
      </c>
      <c r="FJ59" s="22"/>
      <c r="FK59" s="21">
        <v>34.448535</v>
      </c>
      <c r="FL59" s="21">
        <v>-0.997</v>
      </c>
      <c r="FM59" s="21">
        <v>32.192999999999998</v>
      </c>
      <c r="FN59" s="21">
        <v>23.15</v>
      </c>
      <c r="FO59" s="21">
        <v>6.8223700000000003</v>
      </c>
      <c r="FP59" s="21">
        <v>6.0000000000000001E-3</v>
      </c>
      <c r="FQ59" s="21">
        <v>5.65</v>
      </c>
      <c r="FR59" s="21">
        <v>33.700000000000003</v>
      </c>
      <c r="FS59" s="21">
        <v>134.972905</v>
      </c>
    </row>
  </sheetData>
  <mergeCells count="8">
    <mergeCell ref="A59:B59"/>
    <mergeCell ref="B3:G3"/>
    <mergeCell ref="A5:FI5"/>
    <mergeCell ref="FK5:FS5"/>
    <mergeCell ref="A6:A10"/>
    <mergeCell ref="B6:B10"/>
    <mergeCell ref="FI6:FI9"/>
    <mergeCell ref="FS6:FS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6D12-243E-4817-977B-8FD4108526F2}">
  <dimension ref="A1:H64"/>
  <sheetViews>
    <sheetView showGridLines="0" zoomScale="80" workbookViewId="0">
      <pane xSplit="2" ySplit="7" topLeftCell="C44" activePane="bottomRight" state="frozen"/>
      <selection pane="topRight"/>
      <selection pane="bottomLeft"/>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3" t="s">
        <v>850</v>
      </c>
      <c r="C5" s="1"/>
      <c r="D5" s="1"/>
      <c r="E5" s="1"/>
      <c r="F5" s="1"/>
      <c r="G5" s="1"/>
      <c r="H5" s="1"/>
    </row>
    <row r="6" spans="1:8" ht="22.95" customHeight="1" x14ac:dyDescent="0.3">
      <c r="A6" s="1"/>
      <c r="B6" s="214" t="s">
        <v>851</v>
      </c>
      <c r="C6" s="214" t="s">
        <v>852</v>
      </c>
      <c r="D6" s="214"/>
      <c r="E6" s="214" t="s">
        <v>853</v>
      </c>
      <c r="F6" s="214"/>
      <c r="G6" s="214"/>
      <c r="H6" s="24" t="s">
        <v>854</v>
      </c>
    </row>
    <row r="7" spans="1:8" ht="31.05" customHeight="1" x14ac:dyDescent="0.3">
      <c r="A7" s="1"/>
      <c r="B7" s="214"/>
      <c r="C7" s="25" t="s">
        <v>855</v>
      </c>
      <c r="D7" s="25" t="s">
        <v>856</v>
      </c>
      <c r="E7" s="25" t="s">
        <v>579</v>
      </c>
      <c r="F7" s="25" t="s">
        <v>578</v>
      </c>
      <c r="G7" s="25" t="s">
        <v>577</v>
      </c>
      <c r="H7" s="25" t="s">
        <v>857</v>
      </c>
    </row>
    <row r="8" spans="1:8" ht="10.95" customHeight="1" x14ac:dyDescent="0.3">
      <c r="A8" s="1"/>
      <c r="B8" s="26" t="s">
        <v>799</v>
      </c>
      <c r="C8" s="27">
        <v>0</v>
      </c>
      <c r="D8" s="27">
        <v>6437.027</v>
      </c>
      <c r="E8" s="28">
        <v>895.65269999999998</v>
      </c>
      <c r="F8" s="28">
        <v>3864.9094</v>
      </c>
      <c r="G8" s="28">
        <v>1676.4648999999999</v>
      </c>
      <c r="H8" s="28">
        <v>250.47479999999999</v>
      </c>
    </row>
    <row r="9" spans="1:8" ht="10.95" customHeight="1" x14ac:dyDescent="0.3">
      <c r="A9" s="1"/>
      <c r="B9" s="26" t="s">
        <v>800</v>
      </c>
      <c r="C9" s="27">
        <v>0</v>
      </c>
      <c r="D9" s="27">
        <v>6385.7479999999996</v>
      </c>
      <c r="E9" s="28">
        <v>909.02319999999997</v>
      </c>
      <c r="F9" s="28">
        <v>3797.8188</v>
      </c>
      <c r="G9" s="28">
        <v>1678.9059999999999</v>
      </c>
      <c r="H9" s="28">
        <v>250.06780000000001</v>
      </c>
    </row>
    <row r="10" spans="1:8" ht="10.95" customHeight="1" x14ac:dyDescent="0.3">
      <c r="A10" s="1"/>
      <c r="B10" s="26" t="s">
        <v>801</v>
      </c>
      <c r="C10" s="27">
        <v>0</v>
      </c>
      <c r="D10" s="27">
        <v>6241.2690000000002</v>
      </c>
      <c r="E10" s="28">
        <v>854.99170000000004</v>
      </c>
      <c r="F10" s="28">
        <v>3732.0309000000002</v>
      </c>
      <c r="G10" s="28">
        <v>1654.2464</v>
      </c>
      <c r="H10" s="28">
        <v>248.6499</v>
      </c>
    </row>
    <row r="11" spans="1:8" ht="10.95" customHeight="1" x14ac:dyDescent="0.3">
      <c r="A11" s="1"/>
      <c r="B11" s="26" t="s">
        <v>802</v>
      </c>
      <c r="C11" s="27">
        <v>0</v>
      </c>
      <c r="D11" s="27">
        <v>6228.5290000000005</v>
      </c>
      <c r="E11" s="28">
        <v>891.26390000000004</v>
      </c>
      <c r="F11" s="28">
        <v>3699.1082000000001</v>
      </c>
      <c r="G11" s="28">
        <v>1638.1569</v>
      </c>
      <c r="H11" s="28">
        <v>245.065</v>
      </c>
    </row>
    <row r="12" spans="1:8" ht="10.95" customHeight="1" x14ac:dyDescent="0.3">
      <c r="A12" s="1"/>
      <c r="B12" s="26" t="s">
        <v>803</v>
      </c>
      <c r="C12" s="27">
        <v>0</v>
      </c>
      <c r="D12" s="27">
        <v>6072.4679999999998</v>
      </c>
      <c r="E12" s="28">
        <v>893.19219999999996</v>
      </c>
      <c r="F12" s="28">
        <v>3545.5012000000002</v>
      </c>
      <c r="G12" s="28">
        <v>1633.7746</v>
      </c>
      <c r="H12" s="28">
        <v>243.7664</v>
      </c>
    </row>
    <row r="13" spans="1:8" ht="10.95" customHeight="1" x14ac:dyDescent="0.3">
      <c r="A13" s="1"/>
      <c r="B13" s="26" t="s">
        <v>804</v>
      </c>
      <c r="C13" s="27">
        <v>0</v>
      </c>
      <c r="D13" s="27">
        <v>6131.52</v>
      </c>
      <c r="E13" s="28">
        <v>839.22130000000004</v>
      </c>
      <c r="F13" s="28">
        <v>3662.2993000000001</v>
      </c>
      <c r="G13" s="28">
        <v>1629.9993999999999</v>
      </c>
      <c r="H13" s="28">
        <v>246.7842</v>
      </c>
    </row>
    <row r="14" spans="1:8" ht="10.95" customHeight="1" x14ac:dyDescent="0.3">
      <c r="A14" s="1"/>
      <c r="B14" s="26" t="s">
        <v>805</v>
      </c>
      <c r="C14" s="27">
        <v>0</v>
      </c>
      <c r="D14" s="27">
        <v>6118.9970000000003</v>
      </c>
      <c r="E14" s="28">
        <v>874.8098</v>
      </c>
      <c r="F14" s="28">
        <v>3623.4816999999998</v>
      </c>
      <c r="G14" s="28">
        <v>1620.7055</v>
      </c>
      <c r="H14" s="28">
        <v>249.02600000000001</v>
      </c>
    </row>
    <row r="15" spans="1:8" ht="10.95" customHeight="1" x14ac:dyDescent="0.3">
      <c r="A15" s="1"/>
      <c r="B15" s="26" t="s">
        <v>806</v>
      </c>
      <c r="C15" s="27">
        <v>0</v>
      </c>
      <c r="D15" s="27">
        <v>6005.1260000000002</v>
      </c>
      <c r="E15" s="28">
        <v>854.67639999999994</v>
      </c>
      <c r="F15" s="28">
        <v>3503.3638999999998</v>
      </c>
      <c r="G15" s="28">
        <v>1647.0857000000001</v>
      </c>
      <c r="H15" s="28">
        <v>252.44030000000001</v>
      </c>
    </row>
    <row r="16" spans="1:8" ht="10.95" customHeight="1" x14ac:dyDescent="0.3">
      <c r="A16" s="1"/>
      <c r="B16" s="26" t="s">
        <v>807</v>
      </c>
      <c r="C16" s="27">
        <v>0</v>
      </c>
      <c r="D16" s="27">
        <v>6105.6580000000004</v>
      </c>
      <c r="E16" s="28">
        <v>866.14380000000006</v>
      </c>
      <c r="F16" s="28">
        <v>3564.4193</v>
      </c>
      <c r="G16" s="28">
        <v>1675.0949000000001</v>
      </c>
      <c r="H16" s="28">
        <v>251.71010000000001</v>
      </c>
    </row>
    <row r="17" spans="1:8" ht="10.95" customHeight="1" x14ac:dyDescent="0.3">
      <c r="A17" s="1"/>
      <c r="B17" s="26" t="s">
        <v>808</v>
      </c>
      <c r="C17" s="27">
        <v>0</v>
      </c>
      <c r="D17" s="27">
        <v>6102.2280000000001</v>
      </c>
      <c r="E17" s="28">
        <v>885.41150000000005</v>
      </c>
      <c r="F17" s="28">
        <v>3547.4861999999998</v>
      </c>
      <c r="G17" s="28">
        <v>1669.3303000000001</v>
      </c>
      <c r="H17" s="28">
        <v>244.25290000000001</v>
      </c>
    </row>
    <row r="18" spans="1:8" ht="10.95" customHeight="1" x14ac:dyDescent="0.3">
      <c r="A18" s="1"/>
      <c r="B18" s="26" t="s">
        <v>809</v>
      </c>
      <c r="C18" s="27">
        <v>0</v>
      </c>
      <c r="D18" s="27">
        <v>6246.1890000000003</v>
      </c>
      <c r="E18" s="28">
        <v>937.24609999999996</v>
      </c>
      <c r="F18" s="28">
        <v>3620.5470999999998</v>
      </c>
      <c r="G18" s="28">
        <v>1688.3958</v>
      </c>
      <c r="H18" s="28">
        <v>243.59569999999999</v>
      </c>
    </row>
    <row r="19" spans="1:8" ht="10.95" customHeight="1" x14ac:dyDescent="0.3">
      <c r="A19" s="1"/>
      <c r="B19" s="26" t="s">
        <v>810</v>
      </c>
      <c r="C19" s="27">
        <v>0</v>
      </c>
      <c r="D19" s="27">
        <v>6287.5020000000004</v>
      </c>
      <c r="E19" s="28">
        <v>919.93730000000005</v>
      </c>
      <c r="F19" s="28">
        <v>3682.8402999999998</v>
      </c>
      <c r="G19" s="28">
        <v>1684.7244000000001</v>
      </c>
      <c r="H19" s="28">
        <v>235.42670000000001</v>
      </c>
    </row>
    <row r="20" spans="1:8" ht="10.95" customHeight="1" x14ac:dyDescent="0.3">
      <c r="A20" s="1"/>
      <c r="B20" s="26" t="s">
        <v>811</v>
      </c>
      <c r="C20" s="27">
        <v>0</v>
      </c>
      <c r="D20" s="27">
        <v>6510.2690000000002</v>
      </c>
      <c r="E20" s="28">
        <v>1013.6442</v>
      </c>
      <c r="F20" s="28">
        <v>3801.5445</v>
      </c>
      <c r="G20" s="28">
        <v>1695.0803000000001</v>
      </c>
      <c r="H20" s="28">
        <v>227.22659999999999</v>
      </c>
    </row>
    <row r="21" spans="1:8" ht="10.95" customHeight="1" x14ac:dyDescent="0.3">
      <c r="A21" s="1"/>
      <c r="B21" s="26" t="s">
        <v>812</v>
      </c>
      <c r="C21" s="27">
        <v>0</v>
      </c>
      <c r="D21" s="27">
        <v>6449.8119999999999</v>
      </c>
      <c r="E21" s="28">
        <v>1014.023</v>
      </c>
      <c r="F21" s="28">
        <v>3763.8049999999998</v>
      </c>
      <c r="G21" s="28">
        <v>1671.9839999999999</v>
      </c>
      <c r="H21" s="28">
        <v>217.4708</v>
      </c>
    </row>
    <row r="22" spans="1:8" ht="10.95" customHeight="1" x14ac:dyDescent="0.3">
      <c r="A22" s="1"/>
      <c r="B22" s="26" t="s">
        <v>813</v>
      </c>
      <c r="C22" s="27">
        <v>0</v>
      </c>
      <c r="D22" s="27">
        <v>6638.0940000000001</v>
      </c>
      <c r="E22" s="28">
        <v>992.61260000000004</v>
      </c>
      <c r="F22" s="28">
        <v>3953.9802</v>
      </c>
      <c r="G22" s="28">
        <v>1691.5011999999999</v>
      </c>
      <c r="H22" s="28">
        <v>223.49080000000001</v>
      </c>
    </row>
    <row r="23" spans="1:8" ht="10.95" customHeight="1" x14ac:dyDescent="0.3">
      <c r="A23" s="1"/>
      <c r="B23" s="26" t="s">
        <v>814</v>
      </c>
      <c r="C23" s="27">
        <v>0</v>
      </c>
      <c r="D23" s="27">
        <v>6710.4979999999996</v>
      </c>
      <c r="E23" s="28">
        <v>1046.1699000000001</v>
      </c>
      <c r="F23" s="28">
        <v>3960.3701000000001</v>
      </c>
      <c r="G23" s="28">
        <v>1703.9580000000001</v>
      </c>
      <c r="H23" s="28">
        <v>227.14709999999999</v>
      </c>
    </row>
    <row r="24" spans="1:8" ht="10.95" customHeight="1" x14ac:dyDescent="0.3">
      <c r="A24" s="1"/>
      <c r="B24" s="26" t="s">
        <v>815</v>
      </c>
      <c r="C24" s="27">
        <v>0</v>
      </c>
      <c r="D24" s="27">
        <v>6985.9219999999996</v>
      </c>
      <c r="E24" s="28">
        <v>1044.3406</v>
      </c>
      <c r="F24" s="28">
        <v>4223.7610999999997</v>
      </c>
      <c r="G24" s="28">
        <v>1717.8203000000001</v>
      </c>
      <c r="H24" s="28">
        <v>241.1242</v>
      </c>
    </row>
    <row r="25" spans="1:8" ht="10.95" customHeight="1" x14ac:dyDescent="0.3">
      <c r="A25" s="1"/>
      <c r="B25" s="26" t="s">
        <v>816</v>
      </c>
      <c r="C25" s="27">
        <v>0</v>
      </c>
      <c r="D25" s="27">
        <v>7076.567</v>
      </c>
      <c r="E25" s="28">
        <v>1055.9485</v>
      </c>
      <c r="F25" s="28">
        <v>4294.8256000000001</v>
      </c>
      <c r="G25" s="28">
        <v>1725.7928999999999</v>
      </c>
      <c r="H25" s="28">
        <v>242.87219999999999</v>
      </c>
    </row>
    <row r="26" spans="1:8" ht="10.95" customHeight="1" x14ac:dyDescent="0.3">
      <c r="A26" s="1"/>
      <c r="B26" s="26" t="s">
        <v>817</v>
      </c>
      <c r="C26" s="27">
        <v>0</v>
      </c>
      <c r="D26" s="27">
        <v>7140.4589999999998</v>
      </c>
      <c r="E26" s="28">
        <v>1077.6541999999999</v>
      </c>
      <c r="F26" s="28">
        <v>4347.7353000000003</v>
      </c>
      <c r="G26" s="28">
        <v>1715.0695000000001</v>
      </c>
      <c r="H26" s="28">
        <v>249.31780000000001</v>
      </c>
    </row>
    <row r="27" spans="1:8" ht="10.95" customHeight="1" x14ac:dyDescent="0.3">
      <c r="A27" s="1"/>
      <c r="B27" s="26" t="s">
        <v>818</v>
      </c>
      <c r="C27" s="27">
        <v>0</v>
      </c>
      <c r="D27" s="27">
        <v>7252.6019999999999</v>
      </c>
      <c r="E27" s="28">
        <v>1120.0309</v>
      </c>
      <c r="F27" s="28">
        <v>4390.3815999999997</v>
      </c>
      <c r="G27" s="28">
        <v>1742.1895</v>
      </c>
      <c r="H27" s="28">
        <v>249.89269999999999</v>
      </c>
    </row>
    <row r="28" spans="1:8" ht="10.95" customHeight="1" x14ac:dyDescent="0.3">
      <c r="A28" s="1"/>
      <c r="B28" s="26" t="s">
        <v>819</v>
      </c>
      <c r="C28" s="27">
        <v>0</v>
      </c>
      <c r="D28" s="27">
        <v>7287.799</v>
      </c>
      <c r="E28" s="28">
        <v>1087.6289999999999</v>
      </c>
      <c r="F28" s="28">
        <v>4449.1832000000004</v>
      </c>
      <c r="G28" s="28">
        <v>1750.9867999999999</v>
      </c>
      <c r="H28" s="28">
        <v>250.81190000000001</v>
      </c>
    </row>
    <row r="29" spans="1:8" ht="10.95" customHeight="1" x14ac:dyDescent="0.3">
      <c r="A29" s="1"/>
      <c r="B29" s="26" t="s">
        <v>820</v>
      </c>
      <c r="C29" s="27">
        <v>0</v>
      </c>
      <c r="D29" s="27">
        <v>7275.2640000000001</v>
      </c>
      <c r="E29" s="28">
        <v>1110.5273999999999</v>
      </c>
      <c r="F29" s="28">
        <v>4420.5802000000003</v>
      </c>
      <c r="G29" s="28">
        <v>1744.1564000000001</v>
      </c>
      <c r="H29" s="28">
        <v>250.7465</v>
      </c>
    </row>
    <row r="30" spans="1:8" ht="10.95" customHeight="1" x14ac:dyDescent="0.3">
      <c r="A30" s="1"/>
      <c r="B30" s="26" t="s">
        <v>821</v>
      </c>
      <c r="C30" s="27">
        <v>0</v>
      </c>
      <c r="D30" s="27">
        <v>7351.2380000000003</v>
      </c>
      <c r="E30" s="28">
        <v>1135.0029999999999</v>
      </c>
      <c r="F30" s="28">
        <v>4489.2593999999999</v>
      </c>
      <c r="G30" s="28">
        <v>1726.9756</v>
      </c>
      <c r="H30" s="28">
        <v>240.87010000000001</v>
      </c>
    </row>
    <row r="31" spans="1:8" ht="10.95" customHeight="1" x14ac:dyDescent="0.3">
      <c r="A31" s="1"/>
      <c r="B31" s="26" t="s">
        <v>822</v>
      </c>
      <c r="C31" s="27">
        <v>0</v>
      </c>
      <c r="D31" s="27">
        <v>7295.384</v>
      </c>
      <c r="E31" s="28">
        <v>1123.4182000000001</v>
      </c>
      <c r="F31" s="28">
        <v>4458.2470000000003</v>
      </c>
      <c r="G31" s="28">
        <v>1713.7188000000001</v>
      </c>
      <c r="H31" s="28">
        <v>248.0909</v>
      </c>
    </row>
    <row r="32" spans="1:8" ht="10.95" customHeight="1" x14ac:dyDescent="0.3">
      <c r="A32" s="1"/>
      <c r="B32" s="26" t="s">
        <v>823</v>
      </c>
      <c r="C32" s="27">
        <v>0</v>
      </c>
      <c r="D32" s="27">
        <v>7275.701</v>
      </c>
      <c r="E32" s="28">
        <v>1140.136</v>
      </c>
      <c r="F32" s="28">
        <v>4438.8503000000001</v>
      </c>
      <c r="G32" s="28">
        <v>1696.7147</v>
      </c>
      <c r="H32" s="28">
        <v>242.63030000000001</v>
      </c>
    </row>
    <row r="33" spans="1:8" ht="10.95" customHeight="1" x14ac:dyDescent="0.3">
      <c r="A33" s="1"/>
      <c r="B33" s="26" t="s">
        <v>824</v>
      </c>
      <c r="C33" s="27">
        <v>0</v>
      </c>
      <c r="D33" s="27">
        <v>7172.7759999999998</v>
      </c>
      <c r="E33" s="28">
        <v>1137.6259</v>
      </c>
      <c r="F33" s="28">
        <v>4362.0677999999998</v>
      </c>
      <c r="G33" s="28">
        <v>1673.0823</v>
      </c>
      <c r="H33" s="28">
        <v>243.25659999999999</v>
      </c>
    </row>
    <row r="34" spans="1:8" ht="10.95" customHeight="1" x14ac:dyDescent="0.3">
      <c r="A34" s="1"/>
      <c r="B34" s="26" t="s">
        <v>825</v>
      </c>
      <c r="C34" s="27">
        <v>0</v>
      </c>
      <c r="D34" s="27">
        <v>7115.2749999999996</v>
      </c>
      <c r="E34" s="28">
        <v>1077.944</v>
      </c>
      <c r="F34" s="28">
        <v>4369.9728999999998</v>
      </c>
      <c r="G34" s="28">
        <v>1667.3580999999999</v>
      </c>
      <c r="H34" s="28">
        <v>251.4434</v>
      </c>
    </row>
    <row r="35" spans="1:8" ht="10.95" customHeight="1" x14ac:dyDescent="0.3">
      <c r="A35" s="1"/>
      <c r="B35" s="26" t="s">
        <v>826</v>
      </c>
      <c r="C35" s="27">
        <v>0</v>
      </c>
      <c r="D35" s="27">
        <v>7194.1509999999998</v>
      </c>
      <c r="E35" s="28">
        <v>1120.4597000000001</v>
      </c>
      <c r="F35" s="28">
        <v>4394.2447000000002</v>
      </c>
      <c r="G35" s="28">
        <v>1679.4466</v>
      </c>
      <c r="H35" s="28">
        <v>255.17339999999999</v>
      </c>
    </row>
    <row r="36" spans="1:8" ht="10.95" customHeight="1" x14ac:dyDescent="0.3">
      <c r="A36" s="1"/>
      <c r="B36" s="26" t="s">
        <v>827</v>
      </c>
      <c r="C36" s="27">
        <v>0</v>
      </c>
      <c r="D36" s="27">
        <v>7301.6660000000002</v>
      </c>
      <c r="E36" s="28">
        <v>1107.0772999999999</v>
      </c>
      <c r="F36" s="28">
        <v>4498.7997999999998</v>
      </c>
      <c r="G36" s="28">
        <v>1695.7889</v>
      </c>
      <c r="H36" s="28">
        <v>254.99090000000001</v>
      </c>
    </row>
    <row r="37" spans="1:8" ht="10.95" customHeight="1" x14ac:dyDescent="0.3">
      <c r="A37" s="1"/>
      <c r="B37" s="26" t="s">
        <v>828</v>
      </c>
      <c r="C37" s="27">
        <v>0</v>
      </c>
      <c r="D37" s="27">
        <v>7337.1109999999999</v>
      </c>
      <c r="E37" s="28">
        <v>1150.2772</v>
      </c>
      <c r="F37" s="28">
        <v>4493.259</v>
      </c>
      <c r="G37" s="28">
        <v>1693.5748000000001</v>
      </c>
      <c r="H37" s="28">
        <v>255.44820000000001</v>
      </c>
    </row>
    <row r="38" spans="1:8" ht="10.95" customHeight="1" x14ac:dyDescent="0.3">
      <c r="A38" s="1"/>
      <c r="B38" s="26" t="s">
        <v>829</v>
      </c>
      <c r="C38" s="27">
        <v>0</v>
      </c>
      <c r="D38" s="27">
        <v>7301.7969999999996</v>
      </c>
      <c r="E38" s="28">
        <v>1117.1692</v>
      </c>
      <c r="F38" s="28">
        <v>4489.8743999999997</v>
      </c>
      <c r="G38" s="28">
        <v>1694.7534000000001</v>
      </c>
      <c r="H38" s="28">
        <v>252.67590000000001</v>
      </c>
    </row>
    <row r="39" spans="1:8" ht="10.95" customHeight="1" x14ac:dyDescent="0.3">
      <c r="A39" s="1"/>
      <c r="B39" s="26" t="s">
        <v>830</v>
      </c>
      <c r="C39" s="27">
        <v>0</v>
      </c>
      <c r="D39" s="27">
        <v>7309.4120000000003</v>
      </c>
      <c r="E39" s="28">
        <v>1130.2873</v>
      </c>
      <c r="F39" s="28">
        <v>4459.1846999999998</v>
      </c>
      <c r="G39" s="28">
        <v>1719.94</v>
      </c>
      <c r="H39" s="28">
        <v>250.1439</v>
      </c>
    </row>
    <row r="40" spans="1:8" ht="10.95" customHeight="1" x14ac:dyDescent="0.3">
      <c r="A40" s="1"/>
      <c r="B40" s="26" t="s">
        <v>831</v>
      </c>
      <c r="C40" s="27">
        <v>0</v>
      </c>
      <c r="D40" s="27">
        <v>7277.7950000000001</v>
      </c>
      <c r="E40" s="28">
        <v>1121.3472999999999</v>
      </c>
      <c r="F40" s="28">
        <v>4439.5753000000004</v>
      </c>
      <c r="G40" s="28">
        <v>1716.8724</v>
      </c>
      <c r="H40" s="28">
        <v>250.48310000000001</v>
      </c>
    </row>
    <row r="41" spans="1:8" ht="10.95" customHeight="1" x14ac:dyDescent="0.3">
      <c r="A41" s="1"/>
      <c r="B41" s="26" t="s">
        <v>832</v>
      </c>
      <c r="C41" s="27">
        <v>0</v>
      </c>
      <c r="D41" s="27">
        <v>7232.73</v>
      </c>
      <c r="E41" s="28">
        <v>1104.6912</v>
      </c>
      <c r="F41" s="28">
        <v>4428.4831000000004</v>
      </c>
      <c r="G41" s="28">
        <v>1699.5556999999999</v>
      </c>
      <c r="H41" s="28">
        <v>242.762</v>
      </c>
    </row>
    <row r="42" spans="1:8" ht="10.95" customHeight="1" x14ac:dyDescent="0.3">
      <c r="A42" s="1"/>
      <c r="B42" s="26" t="s">
        <v>833</v>
      </c>
      <c r="C42" s="27">
        <v>0</v>
      </c>
      <c r="D42" s="27">
        <v>7254.8540000000003</v>
      </c>
      <c r="E42" s="28">
        <v>1083.8565000000001</v>
      </c>
      <c r="F42" s="28">
        <v>4396.0880999999999</v>
      </c>
      <c r="G42" s="28">
        <v>1774.9094</v>
      </c>
      <c r="H42" s="28">
        <v>244.6112</v>
      </c>
    </row>
    <row r="43" spans="1:8" ht="10.95" customHeight="1" x14ac:dyDescent="0.3">
      <c r="A43" s="1"/>
      <c r="B43" s="26" t="s">
        <v>834</v>
      </c>
      <c r="C43" s="27">
        <v>0</v>
      </c>
      <c r="D43" s="27">
        <v>7180.6890000000003</v>
      </c>
      <c r="E43" s="28">
        <v>1036.4195999999999</v>
      </c>
      <c r="F43" s="28">
        <v>4337.0756000000001</v>
      </c>
      <c r="G43" s="28">
        <v>1807.1938</v>
      </c>
      <c r="H43" s="28">
        <v>224.34469999999999</v>
      </c>
    </row>
    <row r="44" spans="1:8" ht="10.95" customHeight="1" x14ac:dyDescent="0.3">
      <c r="A44" s="1"/>
      <c r="B44" s="26" t="s">
        <v>835</v>
      </c>
      <c r="C44" s="27">
        <v>0</v>
      </c>
      <c r="D44" s="27">
        <v>7387.2340000000004</v>
      </c>
      <c r="E44" s="28">
        <v>1117.6584</v>
      </c>
      <c r="F44" s="28">
        <v>4474.232</v>
      </c>
      <c r="G44" s="28">
        <v>1795.3435999999999</v>
      </c>
      <c r="H44" s="28">
        <v>232.04705000000001</v>
      </c>
    </row>
    <row r="45" spans="1:8" ht="10.95" customHeight="1" x14ac:dyDescent="0.3">
      <c r="A45" s="1"/>
      <c r="B45" s="26" t="s">
        <v>836</v>
      </c>
      <c r="C45" s="27">
        <v>0</v>
      </c>
      <c r="D45" s="27">
        <v>7409.6850000000004</v>
      </c>
      <c r="E45" s="28">
        <v>1166.4386</v>
      </c>
      <c r="F45" s="28">
        <v>4459.0093999999999</v>
      </c>
      <c r="G45" s="28">
        <v>1784.2370000000001</v>
      </c>
      <c r="H45" s="28">
        <v>220.27510000000001</v>
      </c>
    </row>
    <row r="46" spans="1:8" ht="10.95" customHeight="1" x14ac:dyDescent="0.3">
      <c r="A46" s="1"/>
      <c r="B46" s="26" t="s">
        <v>837</v>
      </c>
      <c r="C46" s="27">
        <v>0</v>
      </c>
      <c r="D46" s="27">
        <v>7371.8509999999997</v>
      </c>
      <c r="E46" s="28">
        <v>1164.0146999999999</v>
      </c>
      <c r="F46" s="28">
        <v>4450.9246000000003</v>
      </c>
      <c r="G46" s="28">
        <v>1756.9117000000001</v>
      </c>
      <c r="H46" s="28">
        <v>226.39750000000001</v>
      </c>
    </row>
    <row r="47" spans="1:8" ht="10.95" customHeight="1" x14ac:dyDescent="0.3">
      <c r="A47" s="1"/>
      <c r="B47" s="26" t="s">
        <v>838</v>
      </c>
      <c r="C47" s="27">
        <v>0</v>
      </c>
      <c r="D47" s="27">
        <v>7384.4610000000002</v>
      </c>
      <c r="E47" s="28">
        <v>1156.2438999999999</v>
      </c>
      <c r="F47" s="28">
        <v>4455.4336000000003</v>
      </c>
      <c r="G47" s="28">
        <v>1772.7835</v>
      </c>
      <c r="H47" s="28">
        <v>234.1183</v>
      </c>
    </row>
    <row r="48" spans="1:8" ht="10.95" customHeight="1" x14ac:dyDescent="0.3">
      <c r="A48" s="1"/>
      <c r="B48" s="26" t="s">
        <v>839</v>
      </c>
      <c r="C48" s="27">
        <v>0</v>
      </c>
      <c r="D48" s="27">
        <v>7344.6530000000002</v>
      </c>
      <c r="E48" s="28">
        <v>1147.7165</v>
      </c>
      <c r="F48" s="28">
        <v>4419.8706000000002</v>
      </c>
      <c r="G48" s="28">
        <v>1777.0659000000001</v>
      </c>
      <c r="H48" s="28">
        <v>239.90129999999999</v>
      </c>
    </row>
    <row r="49" spans="1:8" ht="10.95" customHeight="1" x14ac:dyDescent="0.3">
      <c r="A49" s="1"/>
      <c r="B49" s="26" t="s">
        <v>840</v>
      </c>
      <c r="C49" s="27">
        <v>0</v>
      </c>
      <c r="D49" s="27">
        <v>7296.3919999999998</v>
      </c>
      <c r="E49" s="28">
        <v>1128.8949</v>
      </c>
      <c r="F49" s="28">
        <v>4393.8508000000002</v>
      </c>
      <c r="G49" s="28">
        <v>1773.6463000000001</v>
      </c>
      <c r="H49" s="28">
        <v>247.65600000000001</v>
      </c>
    </row>
    <row r="50" spans="1:8" ht="10.95" customHeight="1" x14ac:dyDescent="0.3">
      <c r="A50" s="1"/>
      <c r="B50" s="26" t="s">
        <v>841</v>
      </c>
      <c r="C50" s="27">
        <v>0</v>
      </c>
      <c r="D50" s="27">
        <v>7284.9120000000003</v>
      </c>
      <c r="E50" s="28">
        <v>1154.8832</v>
      </c>
      <c r="F50" s="28">
        <v>4361.9588999999996</v>
      </c>
      <c r="G50" s="28">
        <v>1768.0699</v>
      </c>
      <c r="H50" s="28">
        <v>247.0479</v>
      </c>
    </row>
    <row r="51" spans="1:8" ht="10.95" customHeight="1" x14ac:dyDescent="0.3">
      <c r="A51" s="1"/>
      <c r="B51" s="26" t="s">
        <v>842</v>
      </c>
      <c r="C51" s="27">
        <v>0</v>
      </c>
      <c r="D51" s="27">
        <v>7221.0519999999997</v>
      </c>
      <c r="E51" s="28">
        <v>1089.9304999999999</v>
      </c>
      <c r="F51" s="28">
        <v>4385.4748</v>
      </c>
      <c r="G51" s="28">
        <v>1745.6467</v>
      </c>
      <c r="H51" s="28">
        <v>246.82849999999999</v>
      </c>
    </row>
    <row r="52" spans="1:8" ht="10.95" customHeight="1" x14ac:dyDescent="0.3">
      <c r="A52" s="1"/>
      <c r="B52" s="26" t="s">
        <v>843</v>
      </c>
      <c r="C52" s="27">
        <v>0</v>
      </c>
      <c r="D52" s="27">
        <v>7067.8459999999995</v>
      </c>
      <c r="E52" s="28">
        <v>1047.2482</v>
      </c>
      <c r="F52" s="28">
        <v>4290.7653</v>
      </c>
      <c r="G52" s="28">
        <v>1729.8325</v>
      </c>
      <c r="H52" s="28">
        <v>251.17449999999999</v>
      </c>
    </row>
    <row r="53" spans="1:8" ht="10.95" customHeight="1" x14ac:dyDescent="0.3">
      <c r="A53" s="1"/>
      <c r="B53" s="26" t="s">
        <v>844</v>
      </c>
      <c r="C53" s="27">
        <v>0</v>
      </c>
      <c r="D53" s="27">
        <v>6866.8149999999996</v>
      </c>
      <c r="E53" s="28">
        <v>1037.2251000000001</v>
      </c>
      <c r="F53" s="28">
        <v>4140.4494999999997</v>
      </c>
      <c r="G53" s="28">
        <v>1689.1404</v>
      </c>
      <c r="H53" s="28">
        <v>245.84610000000001</v>
      </c>
    </row>
    <row r="54" spans="1:8" ht="10.95" customHeight="1" x14ac:dyDescent="0.3">
      <c r="A54" s="1"/>
      <c r="B54" s="26" t="s">
        <v>845</v>
      </c>
      <c r="C54" s="27">
        <v>0</v>
      </c>
      <c r="D54" s="27">
        <v>6664.924</v>
      </c>
      <c r="E54" s="28">
        <v>967.54070000000002</v>
      </c>
      <c r="F54" s="28">
        <v>4017.3787000000002</v>
      </c>
      <c r="G54" s="28">
        <v>1680.0046</v>
      </c>
      <c r="H54" s="28">
        <v>245.8835</v>
      </c>
    </row>
    <row r="55" spans="1:8" ht="10.95" customHeight="1" x14ac:dyDescent="0.3">
      <c r="A55" s="1"/>
      <c r="B55" s="26" t="s">
        <v>44</v>
      </c>
      <c r="C55" s="27">
        <v>0</v>
      </c>
      <c r="D55" s="27">
        <v>6511.7740000000003</v>
      </c>
      <c r="E55" s="28">
        <v>972.75019999999995</v>
      </c>
      <c r="F55" s="28">
        <v>3891.5922999999998</v>
      </c>
      <c r="G55" s="28">
        <v>1647.4314999999999</v>
      </c>
      <c r="H55" s="28">
        <v>247.36099999999999</v>
      </c>
    </row>
    <row r="56" spans="1:8" ht="16.95" customHeight="1" x14ac:dyDescent="0.3">
      <c r="A56" s="1"/>
      <c r="B56" s="29" t="s">
        <v>858</v>
      </c>
      <c r="C56" s="30">
        <v>0</v>
      </c>
      <c r="D56" s="30">
        <v>7409.6850000000004</v>
      </c>
      <c r="E56" s="31">
        <v>1166.4386</v>
      </c>
      <c r="F56" s="31">
        <v>4498.7997999999998</v>
      </c>
      <c r="G56" s="31">
        <v>1807.1938</v>
      </c>
      <c r="H56" s="31">
        <v>255.44820000000001</v>
      </c>
    </row>
    <row r="57" spans="1:8" ht="16.95" customHeight="1" x14ac:dyDescent="0.3">
      <c r="A57" s="1"/>
      <c r="B57" s="29" t="s">
        <v>859</v>
      </c>
      <c r="C57" s="30">
        <v>0</v>
      </c>
      <c r="D57" s="30">
        <v>6005.1260000000002</v>
      </c>
      <c r="E57" s="31">
        <v>839.22130000000004</v>
      </c>
      <c r="F57" s="31">
        <v>3503.3638999999998</v>
      </c>
      <c r="G57" s="31">
        <v>1620.7055</v>
      </c>
      <c r="H57" s="31">
        <v>217.4708</v>
      </c>
    </row>
    <row r="58" spans="1:8" ht="16.95" customHeight="1" x14ac:dyDescent="0.3">
      <c r="A58" s="1"/>
      <c r="B58" s="29" t="s">
        <v>860</v>
      </c>
      <c r="C58" s="30">
        <v>0</v>
      </c>
      <c r="D58" s="30">
        <v>6897.9526041666659</v>
      </c>
      <c r="E58" s="31">
        <v>1040.0084895833331</v>
      </c>
      <c r="F58" s="31">
        <v>4150.9561604166656</v>
      </c>
      <c r="G58" s="31">
        <v>1706.9879541666664</v>
      </c>
      <c r="H58" s="31">
        <v>243.39211979166663</v>
      </c>
    </row>
    <row r="59" spans="1:8" ht="16.95" customHeight="1" x14ac:dyDescent="0.3">
      <c r="A59" s="1"/>
      <c r="B59" s="24" t="s">
        <v>861</v>
      </c>
      <c r="C59" s="32">
        <v>0</v>
      </c>
      <c r="D59" s="32">
        <v>165550.86249999999</v>
      </c>
      <c r="E59" s="33">
        <v>24960.203750000001</v>
      </c>
      <c r="F59" s="33">
        <v>99622.947849999997</v>
      </c>
      <c r="G59" s="33">
        <v>40967.710899999998</v>
      </c>
      <c r="H59" s="33">
        <v>5841.4108749999996</v>
      </c>
    </row>
    <row r="60" spans="1:8" x14ac:dyDescent="0.3">
      <c r="A60" s="1"/>
      <c r="B60" s="1"/>
      <c r="C60" s="1"/>
      <c r="D60" s="1"/>
      <c r="E60" s="1"/>
      <c r="F60" s="1"/>
      <c r="G60" s="1"/>
      <c r="H60" s="1"/>
    </row>
    <row r="61" spans="1:8" ht="15.6" x14ac:dyDescent="0.3">
      <c r="A61" s="1"/>
      <c r="B61" s="34" t="s">
        <v>862</v>
      </c>
      <c r="C61" s="1"/>
      <c r="D61" s="1"/>
      <c r="E61" s="1"/>
      <c r="F61" s="1"/>
      <c r="G61" s="1"/>
      <c r="H61" s="1"/>
    </row>
    <row r="62" spans="1:8" ht="15.6" x14ac:dyDescent="0.3">
      <c r="A62" s="1"/>
      <c r="B62" s="34"/>
      <c r="C62" s="1"/>
      <c r="D62" s="1"/>
      <c r="E62" s="1"/>
      <c r="F62" s="1"/>
      <c r="G62" s="1"/>
      <c r="H62" s="1"/>
    </row>
    <row r="63" spans="1:8" x14ac:dyDescent="0.3">
      <c r="A63" s="1"/>
      <c r="B63" s="35"/>
      <c r="C63" s="35"/>
      <c r="D63" s="1" t="s">
        <v>863</v>
      </c>
      <c r="E63" s="36"/>
      <c r="F63" s="1"/>
      <c r="G63" s="1"/>
      <c r="H63" s="1"/>
    </row>
    <row r="64" spans="1:8" x14ac:dyDescent="0.3">
      <c r="A64" s="1"/>
      <c r="B64" s="37"/>
      <c r="C64" s="37"/>
      <c r="D64" s="1" t="s">
        <v>864</v>
      </c>
      <c r="E64" s="36"/>
      <c r="F64" s="1"/>
      <c r="G64" s="1"/>
      <c r="H64" s="1"/>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7" t="s">
        <v>851</v>
      </c>
      <c r="C6" s="215" t="s">
        <v>866</v>
      </c>
      <c r="D6" s="215"/>
      <c r="E6" s="215"/>
      <c r="F6" s="215"/>
      <c r="G6" s="215"/>
      <c r="H6" s="215"/>
      <c r="I6" s="215"/>
      <c r="J6" s="215"/>
      <c r="K6" s="215"/>
      <c r="L6" s="215"/>
      <c r="M6" s="215"/>
      <c r="N6" s="215"/>
      <c r="O6" s="215"/>
      <c r="P6" s="215"/>
      <c r="Q6" s="215"/>
      <c r="R6" s="215"/>
      <c r="S6" s="215"/>
      <c r="T6" s="215"/>
      <c r="U6" s="215"/>
      <c r="V6" s="215"/>
      <c r="W6" s="215"/>
      <c r="X6" s="216" t="s">
        <v>867</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5" t="s">
        <v>868</v>
      </c>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row>
    <row r="7" spans="1:98" ht="48.75" customHeight="1" x14ac:dyDescent="0.3">
      <c r="A7" s="1"/>
      <c r="B7" s="217"/>
      <c r="C7" s="39" t="s">
        <v>869</v>
      </c>
      <c r="D7" s="39" t="s">
        <v>870</v>
      </c>
      <c r="E7" s="39" t="s">
        <v>871</v>
      </c>
      <c r="F7" s="39" t="s">
        <v>872</v>
      </c>
      <c r="G7" s="39" t="s">
        <v>873</v>
      </c>
      <c r="H7" s="39" t="s">
        <v>874</v>
      </c>
      <c r="I7" s="39" t="s">
        <v>875</v>
      </c>
      <c r="J7" s="39" t="s">
        <v>876</v>
      </c>
      <c r="K7" s="39" t="s">
        <v>877</v>
      </c>
      <c r="L7" s="39" t="s">
        <v>878</v>
      </c>
      <c r="M7" s="39" t="s">
        <v>879</v>
      </c>
      <c r="N7" s="39" t="s">
        <v>880</v>
      </c>
      <c r="O7" s="39" t="s">
        <v>881</v>
      </c>
      <c r="P7" s="39" t="s">
        <v>882</v>
      </c>
      <c r="Q7" s="39" t="s">
        <v>883</v>
      </c>
      <c r="R7" s="39" t="s">
        <v>884</v>
      </c>
      <c r="S7" s="39" t="s">
        <v>885</v>
      </c>
      <c r="T7" s="39" t="s">
        <v>886</v>
      </c>
      <c r="U7" s="39" t="s">
        <v>887</v>
      </c>
      <c r="V7" s="39" t="s">
        <v>888</v>
      </c>
      <c r="W7" s="39" t="s">
        <v>889</v>
      </c>
      <c r="X7" s="40" t="s">
        <v>139</v>
      </c>
      <c r="Y7" s="40" t="s">
        <v>890</v>
      </c>
      <c r="Z7" s="40" t="s">
        <v>891</v>
      </c>
      <c r="AA7" s="40" t="s">
        <v>869</v>
      </c>
      <c r="AB7" s="40" t="s">
        <v>870</v>
      </c>
      <c r="AC7" s="40" t="s">
        <v>892</v>
      </c>
      <c r="AD7" s="40" t="s">
        <v>873</v>
      </c>
      <c r="AE7" s="40" t="s">
        <v>874</v>
      </c>
      <c r="AF7" s="40" t="s">
        <v>893</v>
      </c>
      <c r="AG7" s="40" t="s">
        <v>875</v>
      </c>
      <c r="AH7" s="40" t="s">
        <v>894</v>
      </c>
      <c r="AI7" s="40" t="s">
        <v>895</v>
      </c>
      <c r="AJ7" s="40" t="s">
        <v>896</v>
      </c>
      <c r="AK7" s="40" t="s">
        <v>897</v>
      </c>
      <c r="AL7" s="40" t="s">
        <v>898</v>
      </c>
      <c r="AM7" s="40" t="s">
        <v>899</v>
      </c>
      <c r="AN7" s="40" t="s">
        <v>348</v>
      </c>
      <c r="AO7" s="40" t="s">
        <v>900</v>
      </c>
      <c r="AP7" s="40" t="s">
        <v>352</v>
      </c>
      <c r="AQ7" s="40" t="s">
        <v>901</v>
      </c>
      <c r="AR7" s="40" t="s">
        <v>902</v>
      </c>
      <c r="AS7" s="40" t="s">
        <v>903</v>
      </c>
      <c r="AT7" s="40" t="s">
        <v>904</v>
      </c>
      <c r="AU7" s="40" t="s">
        <v>905</v>
      </c>
      <c r="AV7" s="40" t="s">
        <v>906</v>
      </c>
      <c r="AW7" s="40" t="s">
        <v>907</v>
      </c>
      <c r="AX7" s="40" t="s">
        <v>882</v>
      </c>
      <c r="AY7" s="40" t="s">
        <v>908</v>
      </c>
      <c r="AZ7" s="40" t="s">
        <v>909</v>
      </c>
      <c r="BA7" s="40" t="s">
        <v>910</v>
      </c>
      <c r="BB7" s="40" t="s">
        <v>883</v>
      </c>
      <c r="BC7" s="40" t="s">
        <v>911</v>
      </c>
      <c r="BD7" s="40" t="s">
        <v>885</v>
      </c>
      <c r="BE7" s="40" t="s">
        <v>912</v>
      </c>
      <c r="BF7" s="40" t="s">
        <v>913</v>
      </c>
      <c r="BG7" s="40" t="s">
        <v>914</v>
      </c>
      <c r="BH7" s="40" t="s">
        <v>915</v>
      </c>
      <c r="BI7" s="40" t="s">
        <v>916</v>
      </c>
      <c r="BJ7" s="40" t="s">
        <v>887</v>
      </c>
      <c r="BK7" s="40" t="s">
        <v>917</v>
      </c>
      <c r="BL7" s="40" t="s">
        <v>918</v>
      </c>
      <c r="BM7" s="40" t="s">
        <v>888</v>
      </c>
      <c r="BN7" s="40" t="s">
        <v>636</v>
      </c>
      <c r="BO7" s="40" t="s">
        <v>889</v>
      </c>
      <c r="BP7" s="39" t="s">
        <v>919</v>
      </c>
      <c r="BQ7" s="39" t="s">
        <v>869</v>
      </c>
      <c r="BR7" s="39" t="s">
        <v>920</v>
      </c>
      <c r="BS7" s="39" t="s">
        <v>921</v>
      </c>
      <c r="BT7" s="39" t="s">
        <v>922</v>
      </c>
      <c r="BU7" s="39" t="s">
        <v>923</v>
      </c>
      <c r="BV7" s="39" t="s">
        <v>924</v>
      </c>
      <c r="BW7" s="39" t="s">
        <v>925</v>
      </c>
      <c r="BX7" s="39" t="s">
        <v>926</v>
      </c>
      <c r="BY7" s="39" t="s">
        <v>875</v>
      </c>
      <c r="BZ7" s="39" t="s">
        <v>927</v>
      </c>
      <c r="CA7" s="39" t="s">
        <v>928</v>
      </c>
      <c r="CB7" s="39" t="s">
        <v>898</v>
      </c>
      <c r="CC7" s="39" t="s">
        <v>900</v>
      </c>
      <c r="CD7" s="39" t="s">
        <v>352</v>
      </c>
      <c r="CE7" s="39" t="s">
        <v>356</v>
      </c>
      <c r="CF7" s="39" t="s">
        <v>929</v>
      </c>
      <c r="CG7" s="39" t="s">
        <v>930</v>
      </c>
      <c r="CH7" s="39" t="s">
        <v>903</v>
      </c>
      <c r="CI7" s="39" t="s">
        <v>904</v>
      </c>
      <c r="CJ7" s="39" t="s">
        <v>905</v>
      </c>
      <c r="CK7" s="39" t="s">
        <v>907</v>
      </c>
      <c r="CL7" s="39" t="s">
        <v>931</v>
      </c>
      <c r="CM7" s="39" t="s">
        <v>883</v>
      </c>
      <c r="CN7" s="39" t="s">
        <v>885</v>
      </c>
      <c r="CO7" s="39" t="s">
        <v>932</v>
      </c>
      <c r="CP7" s="39" t="s">
        <v>489</v>
      </c>
      <c r="CQ7" s="39" t="s">
        <v>887</v>
      </c>
      <c r="CR7" s="39" t="s">
        <v>636</v>
      </c>
      <c r="CS7" s="39" t="s">
        <v>889</v>
      </c>
      <c r="CT7" s="39" t="s">
        <v>933</v>
      </c>
    </row>
    <row r="8" spans="1:98" ht="15.6" x14ac:dyDescent="0.3">
      <c r="A8" s="1"/>
      <c r="B8" s="41" t="s">
        <v>799</v>
      </c>
      <c r="C8" s="42"/>
      <c r="D8" s="42"/>
      <c r="E8" s="42">
        <v>24.288329999999998</v>
      </c>
      <c r="F8" s="42">
        <v>12.223000000000001</v>
      </c>
      <c r="G8" s="42"/>
      <c r="H8" s="42"/>
      <c r="I8" s="42"/>
      <c r="J8" s="42"/>
      <c r="K8" s="42"/>
      <c r="L8" s="42">
        <v>26.073399999999999</v>
      </c>
      <c r="M8" s="42">
        <v>13.882999999999999</v>
      </c>
      <c r="N8" s="42">
        <v>12.95</v>
      </c>
      <c r="O8" s="42">
        <v>31.222000000000001</v>
      </c>
      <c r="P8" s="42"/>
      <c r="Q8" s="42"/>
      <c r="R8" s="42">
        <v>52.271999999999998</v>
      </c>
      <c r="S8" s="42"/>
      <c r="T8" s="42">
        <v>34.362200000000001</v>
      </c>
      <c r="U8" s="42"/>
      <c r="V8" s="42">
        <v>3.7</v>
      </c>
      <c r="W8" s="42"/>
      <c r="X8" s="42">
        <v>144.00700000000001</v>
      </c>
      <c r="Y8" s="42"/>
      <c r="Z8" s="42"/>
      <c r="AA8" s="42"/>
      <c r="AB8" s="42"/>
      <c r="AC8" s="42">
        <v>14.9</v>
      </c>
      <c r="AD8" s="42"/>
      <c r="AE8" s="42"/>
      <c r="AF8" s="42"/>
      <c r="AG8" s="42"/>
      <c r="AH8" s="42"/>
      <c r="AI8" s="42"/>
      <c r="AJ8" s="42">
        <v>5.33786</v>
      </c>
      <c r="AK8" s="42">
        <v>0</v>
      </c>
      <c r="AL8" s="42"/>
      <c r="AM8" s="42">
        <v>49.53295</v>
      </c>
      <c r="AN8" s="42">
        <v>86.444999999999993</v>
      </c>
      <c r="AO8" s="42">
        <v>28.432359999999999</v>
      </c>
      <c r="AP8" s="42">
        <v>0.81</v>
      </c>
      <c r="AQ8" s="42">
        <v>165.03</v>
      </c>
      <c r="AR8" s="42"/>
      <c r="AS8" s="42">
        <v>40.192360000000001</v>
      </c>
      <c r="AT8" s="42">
        <v>32.15504</v>
      </c>
      <c r="AU8" s="42"/>
      <c r="AV8" s="42">
        <v>179.44488999999999</v>
      </c>
      <c r="AW8" s="42">
        <v>35.1006</v>
      </c>
      <c r="AX8" s="42"/>
      <c r="AY8" s="42"/>
      <c r="AZ8" s="42"/>
      <c r="BA8" s="42">
        <v>2.5</v>
      </c>
      <c r="BB8" s="42"/>
      <c r="BC8" s="42">
        <v>65.338170000000005</v>
      </c>
      <c r="BD8" s="42"/>
      <c r="BE8" s="42">
        <v>20.5</v>
      </c>
      <c r="BF8" s="42"/>
      <c r="BG8" s="42"/>
      <c r="BH8" s="42"/>
      <c r="BI8" s="42">
        <v>19.321809999999999</v>
      </c>
      <c r="BJ8" s="42"/>
      <c r="BK8" s="42">
        <v>5.55288</v>
      </c>
      <c r="BL8" s="42"/>
      <c r="BM8" s="42">
        <v>6.9870000000000001</v>
      </c>
      <c r="BN8" s="42"/>
      <c r="BO8" s="42">
        <v>1.24</v>
      </c>
      <c r="BP8" s="42">
        <v>142.71591000000001</v>
      </c>
      <c r="BQ8" s="42"/>
      <c r="BR8" s="42">
        <v>4.7799100000000001</v>
      </c>
      <c r="BS8" s="42">
        <v>132.67860999999999</v>
      </c>
      <c r="BT8" s="42">
        <v>14.744579999999999</v>
      </c>
      <c r="BU8" s="42"/>
      <c r="BV8" s="42">
        <v>36.656700000000001</v>
      </c>
      <c r="BW8" s="42">
        <v>3.85819</v>
      </c>
      <c r="BX8" s="42"/>
      <c r="BY8" s="42"/>
      <c r="BZ8" s="42">
        <v>90.409800000000004</v>
      </c>
      <c r="CA8" s="42">
        <v>24.794</v>
      </c>
      <c r="CB8" s="42"/>
      <c r="CC8" s="42">
        <v>0.59</v>
      </c>
      <c r="CD8" s="42">
        <v>23.55331</v>
      </c>
      <c r="CE8" s="42">
        <v>329.57022999999998</v>
      </c>
      <c r="CF8" s="42"/>
      <c r="CG8" s="42">
        <v>157.09406000000001</v>
      </c>
      <c r="CH8" s="42">
        <v>14.698869999999999</v>
      </c>
      <c r="CI8" s="42"/>
      <c r="CJ8" s="42"/>
      <c r="CK8" s="42">
        <v>17.690000000000001</v>
      </c>
      <c r="CL8" s="42">
        <v>5.0480400000000003</v>
      </c>
      <c r="CM8" s="42"/>
      <c r="CN8" s="42"/>
      <c r="CO8" s="42">
        <v>16.663740000000001</v>
      </c>
      <c r="CP8" s="42">
        <v>294.95</v>
      </c>
      <c r="CQ8" s="42"/>
      <c r="CR8" s="42">
        <v>32.180999999999997</v>
      </c>
      <c r="CS8" s="42">
        <v>2.10284</v>
      </c>
      <c r="CT8" s="42">
        <v>24.155000000000001</v>
      </c>
    </row>
    <row r="9" spans="1:98" ht="15.6" x14ac:dyDescent="0.3">
      <c r="A9" s="1"/>
      <c r="B9" s="43" t="s">
        <v>800</v>
      </c>
      <c r="C9" s="44"/>
      <c r="D9" s="44"/>
      <c r="E9" s="44">
        <v>25.026700000000002</v>
      </c>
      <c r="F9" s="44">
        <v>13.175000000000001</v>
      </c>
      <c r="G9" s="44"/>
      <c r="H9" s="44"/>
      <c r="I9" s="44"/>
      <c r="J9" s="44"/>
      <c r="K9" s="44"/>
      <c r="L9" s="44">
        <v>26.189800000000002</v>
      </c>
      <c r="M9" s="44">
        <v>12.914</v>
      </c>
      <c r="N9" s="44">
        <v>12.83</v>
      </c>
      <c r="O9" s="44">
        <v>30.77</v>
      </c>
      <c r="P9" s="44"/>
      <c r="Q9" s="44"/>
      <c r="R9" s="44">
        <v>51.728000000000002</v>
      </c>
      <c r="S9" s="44"/>
      <c r="T9" s="44">
        <v>42.296199999999999</v>
      </c>
      <c r="U9" s="44"/>
      <c r="V9" s="44">
        <v>3.7</v>
      </c>
      <c r="W9" s="44"/>
      <c r="X9" s="44">
        <v>139.32499999999999</v>
      </c>
      <c r="Y9" s="44"/>
      <c r="Z9" s="44"/>
      <c r="AA9" s="44"/>
      <c r="AB9" s="44"/>
      <c r="AC9" s="44">
        <v>16.170000000000002</v>
      </c>
      <c r="AD9" s="44"/>
      <c r="AE9" s="44"/>
      <c r="AF9" s="44"/>
      <c r="AG9" s="44"/>
      <c r="AH9" s="44"/>
      <c r="AI9" s="44"/>
      <c r="AJ9" s="44">
        <v>5.3343100000000003</v>
      </c>
      <c r="AK9" s="44">
        <v>0</v>
      </c>
      <c r="AL9" s="44"/>
      <c r="AM9" s="44">
        <v>49.810650000000003</v>
      </c>
      <c r="AN9" s="44">
        <v>87.532910000000001</v>
      </c>
      <c r="AO9" s="44">
        <v>27.7</v>
      </c>
      <c r="AP9" s="44">
        <v>0.7</v>
      </c>
      <c r="AQ9" s="44">
        <v>163.52000000000001</v>
      </c>
      <c r="AR9" s="44"/>
      <c r="AS9" s="44">
        <v>40.691450000000003</v>
      </c>
      <c r="AT9" s="44">
        <v>35.075400000000002</v>
      </c>
      <c r="AU9" s="44"/>
      <c r="AV9" s="44">
        <v>180.08172999999999</v>
      </c>
      <c r="AW9" s="44">
        <v>35.329000000000001</v>
      </c>
      <c r="AX9" s="44"/>
      <c r="AY9" s="44"/>
      <c r="AZ9" s="44"/>
      <c r="BA9" s="44">
        <v>2.5</v>
      </c>
      <c r="BB9" s="44"/>
      <c r="BC9" s="44">
        <v>65.904610000000005</v>
      </c>
      <c r="BD9" s="44"/>
      <c r="BE9" s="44">
        <v>20.5</v>
      </c>
      <c r="BF9" s="44"/>
      <c r="BG9" s="44"/>
      <c r="BH9" s="44"/>
      <c r="BI9" s="44">
        <v>18.83061</v>
      </c>
      <c r="BJ9" s="44"/>
      <c r="BK9" s="44">
        <v>5.5935699999999997</v>
      </c>
      <c r="BL9" s="44"/>
      <c r="BM9" s="44">
        <v>7.1260000000000003</v>
      </c>
      <c r="BN9" s="44"/>
      <c r="BO9" s="44">
        <v>1.33</v>
      </c>
      <c r="BP9" s="44">
        <v>144.44226</v>
      </c>
      <c r="BQ9" s="44"/>
      <c r="BR9" s="44">
        <v>4.6848999999999998</v>
      </c>
      <c r="BS9" s="44">
        <v>133.71242000000001</v>
      </c>
      <c r="BT9" s="44">
        <v>14.758979999999999</v>
      </c>
      <c r="BU9" s="44"/>
      <c r="BV9" s="44">
        <v>36.031999999999996</v>
      </c>
      <c r="BW9" s="44">
        <v>3.9634800000000001</v>
      </c>
      <c r="BX9" s="44"/>
      <c r="BY9" s="44"/>
      <c r="BZ9" s="44">
        <v>90.891800000000003</v>
      </c>
      <c r="CA9" s="44">
        <v>24.856999999999999</v>
      </c>
      <c r="CB9" s="44"/>
      <c r="CC9" s="44">
        <v>0.6</v>
      </c>
      <c r="CD9" s="44">
        <v>24.461130000000001</v>
      </c>
      <c r="CE9" s="44">
        <v>329.80531999999999</v>
      </c>
      <c r="CF9" s="44"/>
      <c r="CG9" s="44">
        <v>159.09956</v>
      </c>
      <c r="CH9" s="44">
        <v>14.547510000000001</v>
      </c>
      <c r="CI9" s="44"/>
      <c r="CJ9" s="44"/>
      <c r="CK9" s="44">
        <v>17.559999999999999</v>
      </c>
      <c r="CL9" s="44">
        <v>5.0687800000000003</v>
      </c>
      <c r="CM9" s="44"/>
      <c r="CN9" s="44"/>
      <c r="CO9" s="44">
        <v>17.244440000000001</v>
      </c>
      <c r="CP9" s="44">
        <v>293.91000000000003</v>
      </c>
      <c r="CQ9" s="44"/>
      <c r="CR9" s="44">
        <v>33.049999999999997</v>
      </c>
      <c r="CS9" s="44">
        <v>2.0385300000000002</v>
      </c>
      <c r="CT9" s="44">
        <v>24.166</v>
      </c>
    </row>
    <row r="10" spans="1:98" ht="15.6" x14ac:dyDescent="0.3">
      <c r="A10" s="1"/>
      <c r="B10" s="43" t="s">
        <v>801</v>
      </c>
      <c r="C10" s="44"/>
      <c r="D10" s="44"/>
      <c r="E10" s="44">
        <v>27.186330000000002</v>
      </c>
      <c r="F10" s="44">
        <v>13.119</v>
      </c>
      <c r="G10" s="44"/>
      <c r="H10" s="44"/>
      <c r="I10" s="44"/>
      <c r="J10" s="44"/>
      <c r="K10" s="44"/>
      <c r="L10" s="44">
        <v>25.933399999999999</v>
      </c>
      <c r="M10" s="44">
        <v>13.356</v>
      </c>
      <c r="N10" s="44">
        <v>12.68</v>
      </c>
      <c r="O10" s="44">
        <v>30.96</v>
      </c>
      <c r="P10" s="44"/>
      <c r="Q10" s="44"/>
      <c r="R10" s="44">
        <v>51.957000000000001</v>
      </c>
      <c r="S10" s="44"/>
      <c r="T10" s="44">
        <v>42.662199999999999</v>
      </c>
      <c r="U10" s="44"/>
      <c r="V10" s="44">
        <v>4.8</v>
      </c>
      <c r="W10" s="44"/>
      <c r="X10" s="44">
        <v>118.417</v>
      </c>
      <c r="Y10" s="44"/>
      <c r="Z10" s="44"/>
      <c r="AA10" s="44"/>
      <c r="AB10" s="44"/>
      <c r="AC10" s="44">
        <v>15.94</v>
      </c>
      <c r="AD10" s="44"/>
      <c r="AE10" s="44"/>
      <c r="AF10" s="44"/>
      <c r="AG10" s="44"/>
      <c r="AH10" s="44"/>
      <c r="AI10" s="44"/>
      <c r="AJ10" s="44">
        <v>5.31128</v>
      </c>
      <c r="AK10" s="44">
        <v>0</v>
      </c>
      <c r="AL10" s="44"/>
      <c r="AM10" s="44">
        <v>49.53622</v>
      </c>
      <c r="AN10" s="44">
        <v>100.34753000000001</v>
      </c>
      <c r="AO10" s="44">
        <v>28.388739999999999</v>
      </c>
      <c r="AP10" s="44">
        <v>0.64</v>
      </c>
      <c r="AQ10" s="44">
        <v>160.37</v>
      </c>
      <c r="AR10" s="44"/>
      <c r="AS10" s="44">
        <v>40.981310000000001</v>
      </c>
      <c r="AT10" s="44">
        <v>34.992370000000001</v>
      </c>
      <c r="AU10" s="44"/>
      <c r="AV10" s="44">
        <v>183.08552</v>
      </c>
      <c r="AW10" s="44">
        <v>35.797499999999999</v>
      </c>
      <c r="AX10" s="44"/>
      <c r="AY10" s="44"/>
      <c r="AZ10" s="44"/>
      <c r="BA10" s="44">
        <v>2.4</v>
      </c>
      <c r="BB10" s="44"/>
      <c r="BC10" s="44">
        <v>69.235770000000002</v>
      </c>
      <c r="BD10" s="44"/>
      <c r="BE10" s="44">
        <v>20.5</v>
      </c>
      <c r="BF10" s="44"/>
      <c r="BG10" s="44"/>
      <c r="BH10" s="44"/>
      <c r="BI10" s="44">
        <v>18.993230000000001</v>
      </c>
      <c r="BJ10" s="44"/>
      <c r="BK10" s="44">
        <v>5.5299899999999997</v>
      </c>
      <c r="BL10" s="44"/>
      <c r="BM10" s="44">
        <v>6.9889999999999999</v>
      </c>
      <c r="BN10" s="44"/>
      <c r="BO10" s="44">
        <v>1.32</v>
      </c>
      <c r="BP10" s="44">
        <v>144.68526</v>
      </c>
      <c r="BQ10" s="44"/>
      <c r="BR10" s="44">
        <v>4.8470199999999997</v>
      </c>
      <c r="BS10" s="44">
        <v>133.02231</v>
      </c>
      <c r="BT10" s="44">
        <v>14.94622</v>
      </c>
      <c r="BU10" s="44"/>
      <c r="BV10" s="44">
        <v>36.005600000000001</v>
      </c>
      <c r="BW10" s="44">
        <v>4.0072999999999999</v>
      </c>
      <c r="BX10" s="44"/>
      <c r="BY10" s="44"/>
      <c r="BZ10" s="44">
        <v>91.603899999999996</v>
      </c>
      <c r="CA10" s="44">
        <v>24.888000000000002</v>
      </c>
      <c r="CB10" s="44"/>
      <c r="CC10" s="44">
        <v>0.59</v>
      </c>
      <c r="CD10" s="44">
        <v>24.925080000000001</v>
      </c>
      <c r="CE10" s="44">
        <v>326.90190000000001</v>
      </c>
      <c r="CF10" s="44"/>
      <c r="CG10" s="44">
        <v>154.34869</v>
      </c>
      <c r="CH10" s="44">
        <v>14.553509999999999</v>
      </c>
      <c r="CI10" s="44"/>
      <c r="CJ10" s="44"/>
      <c r="CK10" s="44">
        <v>17.22</v>
      </c>
      <c r="CL10" s="44">
        <v>5.0664199999999999</v>
      </c>
      <c r="CM10" s="44"/>
      <c r="CN10" s="44"/>
      <c r="CO10" s="44">
        <v>17.23019</v>
      </c>
      <c r="CP10" s="44">
        <v>294.73</v>
      </c>
      <c r="CQ10" s="44"/>
      <c r="CR10" s="44">
        <v>32.985999999999997</v>
      </c>
      <c r="CS10" s="44">
        <v>1.73932</v>
      </c>
      <c r="CT10" s="44">
        <v>24.265000000000001</v>
      </c>
    </row>
    <row r="11" spans="1:98" ht="15.6" x14ac:dyDescent="0.3">
      <c r="A11" s="1"/>
      <c r="B11" s="43" t="s">
        <v>802</v>
      </c>
      <c r="C11" s="44"/>
      <c r="D11" s="44"/>
      <c r="E11" s="44">
        <v>28.70232</v>
      </c>
      <c r="F11" s="44">
        <v>13.14</v>
      </c>
      <c r="G11" s="44"/>
      <c r="H11" s="44"/>
      <c r="I11" s="44"/>
      <c r="J11" s="44"/>
      <c r="K11" s="44"/>
      <c r="L11" s="44">
        <v>26.093399999999999</v>
      </c>
      <c r="M11" s="44">
        <v>13.867000000000001</v>
      </c>
      <c r="N11" s="44">
        <v>12.62</v>
      </c>
      <c r="O11" s="44">
        <v>32.116</v>
      </c>
      <c r="P11" s="44"/>
      <c r="Q11" s="44"/>
      <c r="R11" s="44">
        <v>52.329000000000001</v>
      </c>
      <c r="S11" s="44"/>
      <c r="T11" s="44">
        <v>48.344200000000001</v>
      </c>
      <c r="U11" s="44"/>
      <c r="V11" s="44">
        <v>5.0999999999999996</v>
      </c>
      <c r="W11" s="44"/>
      <c r="X11" s="44">
        <v>113.199</v>
      </c>
      <c r="Y11" s="44"/>
      <c r="Z11" s="44"/>
      <c r="AA11" s="44"/>
      <c r="AB11" s="44"/>
      <c r="AC11" s="44">
        <v>15.77</v>
      </c>
      <c r="AD11" s="44"/>
      <c r="AE11" s="44"/>
      <c r="AF11" s="44"/>
      <c r="AG11" s="44"/>
      <c r="AH11" s="44"/>
      <c r="AI11" s="44"/>
      <c r="AJ11" s="44">
        <v>5.2735900000000004</v>
      </c>
      <c r="AK11" s="44">
        <v>0</v>
      </c>
      <c r="AL11" s="44"/>
      <c r="AM11" s="44">
        <v>50.899990000000003</v>
      </c>
      <c r="AN11" s="44">
        <v>100.19802</v>
      </c>
      <c r="AO11" s="44">
        <v>28.87576</v>
      </c>
      <c r="AP11" s="44">
        <v>0.44</v>
      </c>
      <c r="AQ11" s="44">
        <v>160.31</v>
      </c>
      <c r="AR11" s="44"/>
      <c r="AS11" s="44">
        <v>39.405679999999997</v>
      </c>
      <c r="AT11" s="44">
        <v>35.030500000000004</v>
      </c>
      <c r="AU11" s="44"/>
      <c r="AV11" s="44">
        <v>182.42896999999999</v>
      </c>
      <c r="AW11" s="44">
        <v>36.098799999999997</v>
      </c>
      <c r="AX11" s="44"/>
      <c r="AY11" s="44"/>
      <c r="AZ11" s="44"/>
      <c r="BA11" s="44">
        <v>2.5</v>
      </c>
      <c r="BB11" s="44"/>
      <c r="BC11" s="44">
        <v>69.350089999999994</v>
      </c>
      <c r="BD11" s="44"/>
      <c r="BE11" s="44">
        <v>20.5</v>
      </c>
      <c r="BF11" s="44"/>
      <c r="BG11" s="44"/>
      <c r="BH11" s="44"/>
      <c r="BI11" s="44">
        <v>19.062159999999999</v>
      </c>
      <c r="BJ11" s="44"/>
      <c r="BK11" s="44">
        <v>5.4941500000000003</v>
      </c>
      <c r="BL11" s="44"/>
      <c r="BM11" s="44">
        <v>7.1230000000000002</v>
      </c>
      <c r="BN11" s="44"/>
      <c r="BO11" s="44">
        <v>1.39</v>
      </c>
      <c r="BP11" s="44">
        <v>142.84944999999999</v>
      </c>
      <c r="BQ11" s="44"/>
      <c r="BR11" s="44">
        <v>4.79155</v>
      </c>
      <c r="BS11" s="44">
        <v>131.73748000000001</v>
      </c>
      <c r="BT11" s="44">
        <v>14.66025</v>
      </c>
      <c r="BU11" s="44"/>
      <c r="BV11" s="44">
        <v>36.8917</v>
      </c>
      <c r="BW11" s="44">
        <v>3.7307000000000001</v>
      </c>
      <c r="BX11" s="44"/>
      <c r="BY11" s="44"/>
      <c r="BZ11" s="44">
        <v>92.290300000000002</v>
      </c>
      <c r="CA11" s="44">
        <v>24.885999999999999</v>
      </c>
      <c r="CB11" s="44"/>
      <c r="CC11" s="44">
        <v>0.56999999999999995</v>
      </c>
      <c r="CD11" s="44">
        <v>24.749680000000001</v>
      </c>
      <c r="CE11" s="44">
        <v>328.24815000000001</v>
      </c>
      <c r="CF11" s="44"/>
      <c r="CG11" s="44">
        <v>161.9033</v>
      </c>
      <c r="CH11" s="44">
        <v>14.754110000000001</v>
      </c>
      <c r="CI11" s="44"/>
      <c r="CJ11" s="44"/>
      <c r="CK11" s="44">
        <v>17.11</v>
      </c>
      <c r="CL11" s="44">
        <v>4.7469000000000001</v>
      </c>
      <c r="CM11" s="44"/>
      <c r="CN11" s="44"/>
      <c r="CO11" s="44">
        <v>16.994630000000001</v>
      </c>
      <c r="CP11" s="44">
        <v>285.11</v>
      </c>
      <c r="CQ11" s="44"/>
      <c r="CR11" s="44">
        <v>32.798999999999999</v>
      </c>
      <c r="CS11" s="44">
        <v>2.0740699999999999</v>
      </c>
      <c r="CT11" s="44">
        <v>24.428999999999998</v>
      </c>
    </row>
    <row r="12" spans="1:98" ht="15.6" x14ac:dyDescent="0.3">
      <c r="A12" s="1"/>
      <c r="B12" s="43" t="s">
        <v>803</v>
      </c>
      <c r="C12" s="44"/>
      <c r="D12" s="44"/>
      <c r="E12" s="44">
        <v>29.042750000000002</v>
      </c>
      <c r="F12" s="44">
        <v>12.992000000000001</v>
      </c>
      <c r="G12" s="44"/>
      <c r="H12" s="44"/>
      <c r="I12" s="44"/>
      <c r="J12" s="44"/>
      <c r="K12" s="44"/>
      <c r="L12" s="44">
        <v>26.190200000000001</v>
      </c>
      <c r="M12" s="44">
        <v>13.843</v>
      </c>
      <c r="N12" s="44">
        <v>11.62</v>
      </c>
      <c r="O12" s="44">
        <v>32.252000000000002</v>
      </c>
      <c r="P12" s="44"/>
      <c r="Q12" s="44"/>
      <c r="R12" s="44">
        <v>52.301000000000002</v>
      </c>
      <c r="S12" s="44"/>
      <c r="T12" s="44">
        <v>33.266100000000002</v>
      </c>
      <c r="U12" s="44"/>
      <c r="V12" s="44">
        <v>6.4</v>
      </c>
      <c r="W12" s="44"/>
      <c r="X12" s="44">
        <v>139.03</v>
      </c>
      <c r="Y12" s="44"/>
      <c r="Z12" s="44"/>
      <c r="AA12" s="44"/>
      <c r="AB12" s="44"/>
      <c r="AC12" s="44">
        <v>15.62</v>
      </c>
      <c r="AD12" s="44"/>
      <c r="AE12" s="44"/>
      <c r="AF12" s="44"/>
      <c r="AG12" s="44"/>
      <c r="AH12" s="44"/>
      <c r="AI12" s="44"/>
      <c r="AJ12" s="44">
        <v>5.2218400000000003</v>
      </c>
      <c r="AK12" s="44">
        <v>0</v>
      </c>
      <c r="AL12" s="44"/>
      <c r="AM12" s="44">
        <v>51.411830000000002</v>
      </c>
      <c r="AN12" s="44">
        <v>106.47953</v>
      </c>
      <c r="AO12" s="44">
        <v>28.703499999999998</v>
      </c>
      <c r="AP12" s="44">
        <v>0.41</v>
      </c>
      <c r="AQ12" s="44">
        <v>162.52000000000001</v>
      </c>
      <c r="AR12" s="44"/>
      <c r="AS12" s="44">
        <v>39.8782</v>
      </c>
      <c r="AT12" s="44">
        <v>36.125129999999999</v>
      </c>
      <c r="AU12" s="44"/>
      <c r="AV12" s="44">
        <v>183.20721</v>
      </c>
      <c r="AW12" s="44">
        <v>36.178600000000003</v>
      </c>
      <c r="AX12" s="44"/>
      <c r="AY12" s="44"/>
      <c r="AZ12" s="44"/>
      <c r="BA12" s="44">
        <v>2.6</v>
      </c>
      <c r="BB12" s="44"/>
      <c r="BC12" s="44">
        <v>69.371009999999998</v>
      </c>
      <c r="BD12" s="44"/>
      <c r="BE12" s="44">
        <v>20.5</v>
      </c>
      <c r="BF12" s="44"/>
      <c r="BG12" s="44"/>
      <c r="BH12" s="44"/>
      <c r="BI12" s="44">
        <v>18.665679999999998</v>
      </c>
      <c r="BJ12" s="44"/>
      <c r="BK12" s="44">
        <v>5.5109899999999996</v>
      </c>
      <c r="BL12" s="44"/>
      <c r="BM12" s="44">
        <v>6.9870000000000001</v>
      </c>
      <c r="BN12" s="44"/>
      <c r="BO12" s="44">
        <v>1.1399999999999999</v>
      </c>
      <c r="BP12" s="44">
        <v>144.78496000000001</v>
      </c>
      <c r="BQ12" s="44"/>
      <c r="BR12" s="44">
        <v>4.7527699999999999</v>
      </c>
      <c r="BS12" s="44">
        <v>133.40307000000001</v>
      </c>
      <c r="BT12" s="44">
        <v>14.61684</v>
      </c>
      <c r="BU12" s="44"/>
      <c r="BV12" s="44">
        <v>36.236699999999999</v>
      </c>
      <c r="BW12" s="44">
        <v>3.87202</v>
      </c>
      <c r="BX12" s="44"/>
      <c r="BY12" s="44"/>
      <c r="BZ12" s="44">
        <v>91.739800000000002</v>
      </c>
      <c r="CA12" s="44">
        <v>24.896999999999998</v>
      </c>
      <c r="CB12" s="44"/>
      <c r="CC12" s="44">
        <v>0.6</v>
      </c>
      <c r="CD12" s="44">
        <v>25.620259999999998</v>
      </c>
      <c r="CE12" s="44">
        <v>314.52807999999999</v>
      </c>
      <c r="CF12" s="44"/>
      <c r="CG12" s="44">
        <v>159.25537</v>
      </c>
      <c r="CH12" s="44">
        <v>14.63114</v>
      </c>
      <c r="CI12" s="44"/>
      <c r="CJ12" s="44"/>
      <c r="CK12" s="44">
        <v>16.93</v>
      </c>
      <c r="CL12" s="44">
        <v>4.7104600000000003</v>
      </c>
      <c r="CM12" s="44"/>
      <c r="CN12" s="44"/>
      <c r="CO12" s="44">
        <v>16.911439999999999</v>
      </c>
      <c r="CP12" s="44">
        <v>283.60000000000002</v>
      </c>
      <c r="CQ12" s="44"/>
      <c r="CR12" s="44">
        <v>32.28</v>
      </c>
      <c r="CS12" s="44">
        <v>2.1689699999999998</v>
      </c>
      <c r="CT12" s="44">
        <v>24.334</v>
      </c>
    </row>
    <row r="13" spans="1:98" ht="15.6" x14ac:dyDescent="0.3">
      <c r="A13" s="1"/>
      <c r="B13" s="43" t="s">
        <v>804</v>
      </c>
      <c r="C13" s="44"/>
      <c r="D13" s="44"/>
      <c r="E13" s="44">
        <v>28.823250000000002</v>
      </c>
      <c r="F13" s="44">
        <v>13.323</v>
      </c>
      <c r="G13" s="44"/>
      <c r="H13" s="44"/>
      <c r="I13" s="44"/>
      <c r="J13" s="44"/>
      <c r="K13" s="44"/>
      <c r="L13" s="44">
        <v>25.912299999999998</v>
      </c>
      <c r="M13" s="44">
        <v>13.91</v>
      </c>
      <c r="N13" s="44">
        <v>8.3699999999999992</v>
      </c>
      <c r="O13" s="44">
        <v>31.815999999999999</v>
      </c>
      <c r="P13" s="44"/>
      <c r="Q13" s="44"/>
      <c r="R13" s="44">
        <v>52.232999999999997</v>
      </c>
      <c r="S13" s="44"/>
      <c r="T13" s="44">
        <v>45.665300000000002</v>
      </c>
      <c r="U13" s="44"/>
      <c r="V13" s="44">
        <v>7.8</v>
      </c>
      <c r="W13" s="44"/>
      <c r="X13" s="44">
        <v>173.953</v>
      </c>
      <c r="Y13" s="44"/>
      <c r="Z13" s="44"/>
      <c r="AA13" s="44"/>
      <c r="AB13" s="44"/>
      <c r="AC13" s="44">
        <v>15.39</v>
      </c>
      <c r="AD13" s="44"/>
      <c r="AE13" s="44"/>
      <c r="AF13" s="44"/>
      <c r="AG13" s="44"/>
      <c r="AH13" s="44"/>
      <c r="AI13" s="44"/>
      <c r="AJ13" s="44">
        <v>4.8159200000000002</v>
      </c>
      <c r="AK13" s="44">
        <v>0</v>
      </c>
      <c r="AL13" s="44"/>
      <c r="AM13" s="44">
        <v>50.646299999999997</v>
      </c>
      <c r="AN13" s="44">
        <v>109.06067</v>
      </c>
      <c r="AO13" s="44">
        <v>28.764309999999998</v>
      </c>
      <c r="AP13" s="44">
        <v>0.67</v>
      </c>
      <c r="AQ13" s="44">
        <v>163.05000000000001</v>
      </c>
      <c r="AR13" s="44"/>
      <c r="AS13" s="44">
        <v>40.443800000000003</v>
      </c>
      <c r="AT13" s="44">
        <v>35.648009999999999</v>
      </c>
      <c r="AU13" s="44"/>
      <c r="AV13" s="44">
        <v>183.17230000000001</v>
      </c>
      <c r="AW13" s="44">
        <v>36.134999999999998</v>
      </c>
      <c r="AX13" s="44"/>
      <c r="AY13" s="44"/>
      <c r="AZ13" s="44"/>
      <c r="BA13" s="44">
        <v>2.5</v>
      </c>
      <c r="BB13" s="44"/>
      <c r="BC13" s="44">
        <v>69.498000000000005</v>
      </c>
      <c r="BD13" s="44"/>
      <c r="BE13" s="44">
        <v>20.5</v>
      </c>
      <c r="BF13" s="44"/>
      <c r="BG13" s="44"/>
      <c r="BH13" s="44"/>
      <c r="BI13" s="44">
        <v>18.536149999999999</v>
      </c>
      <c r="BJ13" s="44"/>
      <c r="BK13" s="44">
        <v>5.32768</v>
      </c>
      <c r="BL13" s="44"/>
      <c r="BM13" s="44">
        <v>7.1260000000000003</v>
      </c>
      <c r="BN13" s="44"/>
      <c r="BO13" s="44">
        <v>1.0900000000000001</v>
      </c>
      <c r="BP13" s="44">
        <v>143.3912</v>
      </c>
      <c r="BQ13" s="44"/>
      <c r="BR13" s="44">
        <v>4.76051</v>
      </c>
      <c r="BS13" s="44">
        <v>129.92674</v>
      </c>
      <c r="BT13" s="44">
        <v>13.42149</v>
      </c>
      <c r="BU13" s="44"/>
      <c r="BV13" s="44">
        <v>35.176099999999998</v>
      </c>
      <c r="BW13" s="44">
        <v>3.9659300000000002</v>
      </c>
      <c r="BX13" s="44"/>
      <c r="BY13" s="44"/>
      <c r="BZ13" s="44">
        <v>91.954099999999997</v>
      </c>
      <c r="CA13" s="44">
        <v>24.925999999999998</v>
      </c>
      <c r="CB13" s="44"/>
      <c r="CC13" s="44">
        <v>0.56999999999999995</v>
      </c>
      <c r="CD13" s="44">
        <v>25.819900000000001</v>
      </c>
      <c r="CE13" s="44">
        <v>313.48079999999999</v>
      </c>
      <c r="CF13" s="44"/>
      <c r="CG13" s="44">
        <v>162.07705999999999</v>
      </c>
      <c r="CH13" s="44">
        <v>16.398520000000001</v>
      </c>
      <c r="CI13" s="44"/>
      <c r="CJ13" s="44"/>
      <c r="CK13" s="44">
        <v>16.899999999999999</v>
      </c>
      <c r="CL13" s="44">
        <v>4.7250399999999999</v>
      </c>
      <c r="CM13" s="44"/>
      <c r="CN13" s="44"/>
      <c r="CO13" s="44">
        <v>16.899930000000001</v>
      </c>
      <c r="CP13" s="44">
        <v>291.64999999999998</v>
      </c>
      <c r="CQ13" s="44"/>
      <c r="CR13" s="44">
        <v>32.393999999999998</v>
      </c>
      <c r="CS13" s="44">
        <v>1.9974400000000001</v>
      </c>
      <c r="CT13" s="44">
        <v>24.295999999999999</v>
      </c>
    </row>
    <row r="14" spans="1:98" ht="15.6" x14ac:dyDescent="0.3">
      <c r="A14" s="1"/>
      <c r="B14" s="43" t="s">
        <v>805</v>
      </c>
      <c r="C14" s="44"/>
      <c r="D14" s="44"/>
      <c r="E14" s="44">
        <v>32.570799999999998</v>
      </c>
      <c r="F14" s="44">
        <v>12.993</v>
      </c>
      <c r="G14" s="44"/>
      <c r="H14" s="44"/>
      <c r="I14" s="44"/>
      <c r="J14" s="44"/>
      <c r="K14" s="44"/>
      <c r="L14" s="44">
        <v>25.665700000000001</v>
      </c>
      <c r="M14" s="44">
        <v>13.913</v>
      </c>
      <c r="N14" s="44">
        <v>9.52</v>
      </c>
      <c r="O14" s="44">
        <v>31.49</v>
      </c>
      <c r="P14" s="44"/>
      <c r="Q14" s="44"/>
      <c r="R14" s="44">
        <v>52.259</v>
      </c>
      <c r="S14" s="44"/>
      <c r="T14" s="44">
        <v>45.104199999999999</v>
      </c>
      <c r="U14" s="44"/>
      <c r="V14" s="44">
        <v>8</v>
      </c>
      <c r="W14" s="44"/>
      <c r="X14" s="44">
        <v>141.97900000000001</v>
      </c>
      <c r="Y14" s="44"/>
      <c r="Z14" s="44"/>
      <c r="AA14" s="44"/>
      <c r="AB14" s="44"/>
      <c r="AC14" s="44">
        <v>15.13</v>
      </c>
      <c r="AD14" s="44"/>
      <c r="AE14" s="44"/>
      <c r="AF14" s="44"/>
      <c r="AG14" s="44"/>
      <c r="AH14" s="44"/>
      <c r="AI14" s="44"/>
      <c r="AJ14" s="44">
        <v>5.0571900000000003</v>
      </c>
      <c r="AK14" s="44">
        <v>0</v>
      </c>
      <c r="AL14" s="44"/>
      <c r="AM14" s="44">
        <v>49.658000000000001</v>
      </c>
      <c r="AN14" s="44">
        <v>105.72126</v>
      </c>
      <c r="AO14" s="44">
        <v>28.321809999999999</v>
      </c>
      <c r="AP14" s="44">
        <v>0.48</v>
      </c>
      <c r="AQ14" s="44">
        <v>159.43</v>
      </c>
      <c r="AR14" s="44"/>
      <c r="AS14" s="44">
        <v>38.877420000000001</v>
      </c>
      <c r="AT14" s="44">
        <v>35.30115</v>
      </c>
      <c r="AU14" s="44"/>
      <c r="AV14" s="44">
        <v>183.19729000000001</v>
      </c>
      <c r="AW14" s="44">
        <v>36.108199999999997</v>
      </c>
      <c r="AX14" s="44"/>
      <c r="AY14" s="44"/>
      <c r="AZ14" s="44"/>
      <c r="BA14" s="44">
        <v>2.6</v>
      </c>
      <c r="BB14" s="44"/>
      <c r="BC14" s="44">
        <v>69.459450000000004</v>
      </c>
      <c r="BD14" s="44"/>
      <c r="BE14" s="44">
        <v>20.5</v>
      </c>
      <c r="BF14" s="44"/>
      <c r="BG14" s="44"/>
      <c r="BH14" s="44"/>
      <c r="BI14" s="44">
        <v>18.404640000000001</v>
      </c>
      <c r="BJ14" s="44"/>
      <c r="BK14" s="44">
        <v>5.4473799999999999</v>
      </c>
      <c r="BL14" s="44"/>
      <c r="BM14" s="44">
        <v>6.9889999999999999</v>
      </c>
      <c r="BN14" s="44"/>
      <c r="BO14" s="44">
        <v>1.1599999999999999</v>
      </c>
      <c r="BP14" s="44">
        <v>142.81571</v>
      </c>
      <c r="BQ14" s="44"/>
      <c r="BR14" s="44">
        <v>4.74627</v>
      </c>
      <c r="BS14" s="44">
        <v>130.89670000000001</v>
      </c>
      <c r="BT14" s="44">
        <v>14.61294</v>
      </c>
      <c r="BU14" s="44"/>
      <c r="BV14" s="44">
        <v>34.745800000000003</v>
      </c>
      <c r="BW14" s="44">
        <v>4.0273599999999998</v>
      </c>
      <c r="BX14" s="44"/>
      <c r="BY14" s="44"/>
      <c r="BZ14" s="44">
        <v>93.116299999999995</v>
      </c>
      <c r="CA14" s="44">
        <v>24.937999999999999</v>
      </c>
      <c r="CB14" s="44"/>
      <c r="CC14" s="44">
        <v>0.6</v>
      </c>
      <c r="CD14" s="44">
        <v>26.539619999999999</v>
      </c>
      <c r="CE14" s="44">
        <v>316.21041000000002</v>
      </c>
      <c r="CF14" s="44"/>
      <c r="CG14" s="44">
        <v>160.50384</v>
      </c>
      <c r="CH14" s="44">
        <v>16.94509</v>
      </c>
      <c r="CI14" s="44"/>
      <c r="CJ14" s="44"/>
      <c r="CK14" s="44">
        <v>16.850000000000001</v>
      </c>
      <c r="CL14" s="44">
        <v>4.7361500000000003</v>
      </c>
      <c r="CM14" s="44"/>
      <c r="CN14" s="44"/>
      <c r="CO14" s="44">
        <v>17.20121</v>
      </c>
      <c r="CP14" s="44">
        <v>282.25</v>
      </c>
      <c r="CQ14" s="44"/>
      <c r="CR14" s="44">
        <v>31.887</v>
      </c>
      <c r="CS14" s="44">
        <v>1.69476</v>
      </c>
      <c r="CT14" s="44">
        <v>24.298999999999999</v>
      </c>
    </row>
    <row r="15" spans="1:98" ht="15.6" x14ac:dyDescent="0.3">
      <c r="A15" s="1"/>
      <c r="B15" s="43" t="s">
        <v>806</v>
      </c>
      <c r="C15" s="44"/>
      <c r="D15" s="44"/>
      <c r="E15" s="44">
        <v>32.516449999999999</v>
      </c>
      <c r="F15" s="44">
        <v>12.659000000000001</v>
      </c>
      <c r="G15" s="44"/>
      <c r="H15" s="44"/>
      <c r="I15" s="44"/>
      <c r="J15" s="44"/>
      <c r="K15" s="44"/>
      <c r="L15" s="44">
        <v>25.8035</v>
      </c>
      <c r="M15" s="44">
        <v>14.021000000000001</v>
      </c>
      <c r="N15" s="44">
        <v>11.3</v>
      </c>
      <c r="O15" s="44">
        <v>31.286000000000001</v>
      </c>
      <c r="P15" s="44"/>
      <c r="Q15" s="44"/>
      <c r="R15" s="44">
        <v>52.201000000000001</v>
      </c>
      <c r="S15" s="44"/>
      <c r="T15" s="44">
        <v>48.6721</v>
      </c>
      <c r="U15" s="44"/>
      <c r="V15" s="44">
        <v>9.1999999999999993</v>
      </c>
      <c r="W15" s="44"/>
      <c r="X15" s="44">
        <v>56.651000000000003</v>
      </c>
      <c r="Y15" s="44"/>
      <c r="Z15" s="44"/>
      <c r="AA15" s="44"/>
      <c r="AB15" s="44"/>
      <c r="AC15" s="44">
        <v>15.3</v>
      </c>
      <c r="AD15" s="44"/>
      <c r="AE15" s="44"/>
      <c r="AF15" s="44"/>
      <c r="AG15" s="44"/>
      <c r="AH15" s="44"/>
      <c r="AI15" s="44"/>
      <c r="AJ15" s="44">
        <v>5.19055</v>
      </c>
      <c r="AK15" s="44">
        <v>0</v>
      </c>
      <c r="AL15" s="44"/>
      <c r="AM15" s="44">
        <v>49.723019999999998</v>
      </c>
      <c r="AN15" s="44">
        <v>114.44383000000001</v>
      </c>
      <c r="AO15" s="44">
        <v>27.749549999999999</v>
      </c>
      <c r="AP15" s="44">
        <v>0.18</v>
      </c>
      <c r="AQ15" s="44">
        <v>160.71</v>
      </c>
      <c r="AR15" s="44"/>
      <c r="AS15" s="44">
        <v>40.0672</v>
      </c>
      <c r="AT15" s="44">
        <v>34.039479999999998</v>
      </c>
      <c r="AU15" s="44"/>
      <c r="AV15" s="44">
        <v>183.01866999999999</v>
      </c>
      <c r="AW15" s="44">
        <v>34.506300000000003</v>
      </c>
      <c r="AX15" s="44"/>
      <c r="AY15" s="44"/>
      <c r="AZ15" s="44"/>
      <c r="BA15" s="44">
        <v>2.6</v>
      </c>
      <c r="BB15" s="44"/>
      <c r="BC15" s="44">
        <v>69.463539999999995</v>
      </c>
      <c r="BD15" s="44"/>
      <c r="BE15" s="44">
        <v>20.5</v>
      </c>
      <c r="BF15" s="44"/>
      <c r="BG15" s="44"/>
      <c r="BH15" s="44"/>
      <c r="BI15" s="44">
        <v>18.427250000000001</v>
      </c>
      <c r="BJ15" s="44"/>
      <c r="BK15" s="44">
        <v>5.5319500000000001</v>
      </c>
      <c r="BL15" s="44"/>
      <c r="BM15" s="44">
        <v>7.1230000000000002</v>
      </c>
      <c r="BN15" s="44"/>
      <c r="BO15" s="44">
        <v>1.24</v>
      </c>
      <c r="BP15" s="44">
        <v>143.27501000000001</v>
      </c>
      <c r="BQ15" s="44"/>
      <c r="BR15" s="44">
        <v>4.7268699999999999</v>
      </c>
      <c r="BS15" s="44">
        <v>134.97454999999999</v>
      </c>
      <c r="BT15" s="44">
        <v>14.965809999999999</v>
      </c>
      <c r="BU15" s="44"/>
      <c r="BV15" s="44">
        <v>35.498100000000001</v>
      </c>
      <c r="BW15" s="44">
        <v>3.8865599999999998</v>
      </c>
      <c r="BX15" s="44"/>
      <c r="BY15" s="44"/>
      <c r="BZ15" s="44">
        <v>93.111099999999993</v>
      </c>
      <c r="CA15" s="44">
        <v>24.959</v>
      </c>
      <c r="CB15" s="44"/>
      <c r="CC15" s="44">
        <v>0.59</v>
      </c>
      <c r="CD15" s="44">
        <v>26.67437</v>
      </c>
      <c r="CE15" s="44">
        <v>325.82240000000002</v>
      </c>
      <c r="CF15" s="44"/>
      <c r="CG15" s="44">
        <v>161.58330000000001</v>
      </c>
      <c r="CH15" s="44">
        <v>17.041589999999999</v>
      </c>
      <c r="CI15" s="44"/>
      <c r="CJ15" s="44"/>
      <c r="CK15" s="44">
        <v>16.079999999999998</v>
      </c>
      <c r="CL15" s="44">
        <v>5.1825900000000003</v>
      </c>
      <c r="CM15" s="44"/>
      <c r="CN15" s="44"/>
      <c r="CO15" s="44">
        <v>16.923580000000001</v>
      </c>
      <c r="CP15" s="44">
        <v>285.95</v>
      </c>
      <c r="CQ15" s="44"/>
      <c r="CR15" s="44">
        <v>32.055999999999997</v>
      </c>
      <c r="CS15" s="44">
        <v>1.6257699999999999</v>
      </c>
      <c r="CT15" s="44">
        <v>24.361999999999998</v>
      </c>
    </row>
    <row r="16" spans="1:98" ht="15.6" x14ac:dyDescent="0.3">
      <c r="A16" s="1"/>
      <c r="B16" s="43" t="s">
        <v>807</v>
      </c>
      <c r="C16" s="44"/>
      <c r="D16" s="44"/>
      <c r="E16" s="44">
        <v>33.190510000000003</v>
      </c>
      <c r="F16" s="44">
        <v>11.993</v>
      </c>
      <c r="G16" s="44"/>
      <c r="H16" s="44"/>
      <c r="I16" s="44"/>
      <c r="J16" s="44"/>
      <c r="K16" s="44"/>
      <c r="L16" s="44">
        <v>26.445799999999998</v>
      </c>
      <c r="M16" s="44">
        <v>14.305</v>
      </c>
      <c r="N16" s="44">
        <v>11.58</v>
      </c>
      <c r="O16" s="44">
        <v>31.388000000000002</v>
      </c>
      <c r="P16" s="44"/>
      <c r="Q16" s="44"/>
      <c r="R16" s="44">
        <v>52.218000000000004</v>
      </c>
      <c r="S16" s="44"/>
      <c r="T16" s="44">
        <v>34.362299999999998</v>
      </c>
      <c r="U16" s="44"/>
      <c r="V16" s="44">
        <v>9.4</v>
      </c>
      <c r="W16" s="44"/>
      <c r="X16" s="44">
        <v>57.149000000000001</v>
      </c>
      <c r="Y16" s="44"/>
      <c r="Z16" s="44"/>
      <c r="AA16" s="44"/>
      <c r="AB16" s="44"/>
      <c r="AC16" s="44">
        <v>14.44</v>
      </c>
      <c r="AD16" s="44"/>
      <c r="AE16" s="44"/>
      <c r="AF16" s="44"/>
      <c r="AG16" s="44"/>
      <c r="AH16" s="44"/>
      <c r="AI16" s="44"/>
      <c r="AJ16" s="44">
        <v>5.2815200000000004</v>
      </c>
      <c r="AK16" s="44">
        <v>0</v>
      </c>
      <c r="AL16" s="44"/>
      <c r="AM16" s="44">
        <v>49.564050000000002</v>
      </c>
      <c r="AN16" s="44">
        <v>114.53452</v>
      </c>
      <c r="AO16" s="44">
        <v>28.172730000000001</v>
      </c>
      <c r="AP16" s="44">
        <v>1.65</v>
      </c>
      <c r="AQ16" s="44">
        <v>163.91</v>
      </c>
      <c r="AR16" s="44"/>
      <c r="AS16" s="44">
        <v>39.970280000000002</v>
      </c>
      <c r="AT16" s="44">
        <v>33.384830000000001</v>
      </c>
      <c r="AU16" s="44"/>
      <c r="AV16" s="44">
        <v>180.86600000000001</v>
      </c>
      <c r="AW16" s="44">
        <v>31.855699999999999</v>
      </c>
      <c r="AX16" s="44"/>
      <c r="AY16" s="44"/>
      <c r="AZ16" s="44"/>
      <c r="BA16" s="44">
        <v>2.5</v>
      </c>
      <c r="BB16" s="44"/>
      <c r="BC16" s="44">
        <v>69.444659999999999</v>
      </c>
      <c r="BD16" s="44"/>
      <c r="BE16" s="44">
        <v>20.5</v>
      </c>
      <c r="BF16" s="44"/>
      <c r="BG16" s="44"/>
      <c r="BH16" s="44"/>
      <c r="BI16" s="44">
        <v>18.49803</v>
      </c>
      <c r="BJ16" s="44"/>
      <c r="BK16" s="44">
        <v>5.4004799999999999</v>
      </c>
      <c r="BL16" s="44"/>
      <c r="BM16" s="44">
        <v>6.9870000000000001</v>
      </c>
      <c r="BN16" s="44"/>
      <c r="BO16" s="44">
        <v>1.39</v>
      </c>
      <c r="BP16" s="44">
        <v>144.88351</v>
      </c>
      <c r="BQ16" s="44"/>
      <c r="BR16" s="44">
        <v>4.6837299999999997</v>
      </c>
      <c r="BS16" s="44">
        <v>135.56693999999999</v>
      </c>
      <c r="BT16" s="44">
        <v>14.170070000000001</v>
      </c>
      <c r="BU16" s="44"/>
      <c r="BV16" s="44">
        <v>36.781300000000002</v>
      </c>
      <c r="BW16" s="44">
        <v>3.9036599999999999</v>
      </c>
      <c r="BX16" s="44"/>
      <c r="BY16" s="44"/>
      <c r="BZ16" s="44">
        <v>92.564700000000002</v>
      </c>
      <c r="CA16" s="44">
        <v>24.97</v>
      </c>
      <c r="CB16" s="44"/>
      <c r="CC16" s="44">
        <v>0.57999999999999996</v>
      </c>
      <c r="CD16" s="44">
        <v>24.724160000000001</v>
      </c>
      <c r="CE16" s="44">
        <v>329.04843</v>
      </c>
      <c r="CF16" s="44"/>
      <c r="CG16" s="44">
        <v>163.68314000000001</v>
      </c>
      <c r="CH16" s="44">
        <v>17.740120000000001</v>
      </c>
      <c r="CI16" s="44"/>
      <c r="CJ16" s="44"/>
      <c r="CK16" s="44">
        <v>16.47</v>
      </c>
      <c r="CL16" s="44">
        <v>5.1292099999999996</v>
      </c>
      <c r="CM16" s="44"/>
      <c r="CN16" s="44"/>
      <c r="CO16" s="44">
        <v>17.312729999999998</v>
      </c>
      <c r="CP16" s="44">
        <v>292.73</v>
      </c>
      <c r="CQ16" s="44"/>
      <c r="CR16" s="44">
        <v>32.072000000000003</v>
      </c>
      <c r="CS16" s="44">
        <v>1.4859800000000001</v>
      </c>
      <c r="CT16" s="44">
        <v>24.138000000000002</v>
      </c>
    </row>
    <row r="17" spans="1:98" ht="15.6" x14ac:dyDescent="0.3">
      <c r="A17" s="1"/>
      <c r="B17" s="43" t="s">
        <v>808</v>
      </c>
      <c r="C17" s="44"/>
      <c r="D17" s="44"/>
      <c r="E17" s="44">
        <v>32.480800000000002</v>
      </c>
      <c r="F17" s="44">
        <v>12.416</v>
      </c>
      <c r="G17" s="44"/>
      <c r="H17" s="44"/>
      <c r="I17" s="44"/>
      <c r="J17" s="44"/>
      <c r="K17" s="44"/>
      <c r="L17" s="44">
        <v>26.471599999999999</v>
      </c>
      <c r="M17" s="44">
        <v>14.723000000000001</v>
      </c>
      <c r="N17" s="44">
        <v>12.44</v>
      </c>
      <c r="O17" s="44">
        <v>31.507999999999999</v>
      </c>
      <c r="P17" s="44"/>
      <c r="Q17" s="44"/>
      <c r="R17" s="44">
        <v>51.637</v>
      </c>
      <c r="S17" s="44"/>
      <c r="T17" s="44">
        <v>39.195799999999998</v>
      </c>
      <c r="U17" s="44"/>
      <c r="V17" s="44">
        <v>9.8000000000000007</v>
      </c>
      <c r="W17" s="44"/>
      <c r="X17" s="44">
        <v>52.170999999999999</v>
      </c>
      <c r="Y17" s="44"/>
      <c r="Z17" s="44"/>
      <c r="AA17" s="44"/>
      <c r="AB17" s="44"/>
      <c r="AC17" s="44">
        <v>14.03</v>
      </c>
      <c r="AD17" s="44"/>
      <c r="AE17" s="44"/>
      <c r="AF17" s="44"/>
      <c r="AG17" s="44"/>
      <c r="AH17" s="44"/>
      <c r="AI17" s="44"/>
      <c r="AJ17" s="44">
        <v>5.03627</v>
      </c>
      <c r="AK17" s="44">
        <v>0</v>
      </c>
      <c r="AL17" s="44"/>
      <c r="AM17" s="44">
        <v>48.720739999999999</v>
      </c>
      <c r="AN17" s="44">
        <v>108.63735</v>
      </c>
      <c r="AO17" s="44">
        <v>27.981760000000001</v>
      </c>
      <c r="AP17" s="44">
        <v>2.1</v>
      </c>
      <c r="AQ17" s="44">
        <v>163.19</v>
      </c>
      <c r="AR17" s="44"/>
      <c r="AS17" s="44">
        <v>40.173609999999996</v>
      </c>
      <c r="AT17" s="44">
        <v>32.994860000000003</v>
      </c>
      <c r="AU17" s="44"/>
      <c r="AV17" s="44">
        <v>179.53608</v>
      </c>
      <c r="AW17" s="44">
        <v>30.426400000000001</v>
      </c>
      <c r="AX17" s="44"/>
      <c r="AY17" s="44"/>
      <c r="AZ17" s="44"/>
      <c r="BA17" s="44">
        <v>2.6</v>
      </c>
      <c r="BB17" s="44"/>
      <c r="BC17" s="44">
        <v>69.511889999999994</v>
      </c>
      <c r="BD17" s="44"/>
      <c r="BE17" s="44">
        <v>20.5</v>
      </c>
      <c r="BF17" s="44"/>
      <c r="BG17" s="44"/>
      <c r="BH17" s="44"/>
      <c r="BI17" s="44">
        <v>18.590119999999999</v>
      </c>
      <c r="BJ17" s="44"/>
      <c r="BK17" s="44">
        <v>5.3076100000000004</v>
      </c>
      <c r="BL17" s="44"/>
      <c r="BM17" s="44">
        <v>7.1260000000000003</v>
      </c>
      <c r="BN17" s="44"/>
      <c r="BO17" s="44">
        <v>1.4</v>
      </c>
      <c r="BP17" s="44">
        <v>148.73972000000001</v>
      </c>
      <c r="BQ17" s="44"/>
      <c r="BR17" s="44">
        <v>4.6769999999999996</v>
      </c>
      <c r="BS17" s="44">
        <v>134.12794</v>
      </c>
      <c r="BT17" s="44">
        <v>14.26679</v>
      </c>
      <c r="BU17" s="44"/>
      <c r="BV17" s="44">
        <v>35.160499999999999</v>
      </c>
      <c r="BW17" s="44">
        <v>4.3754099999999996</v>
      </c>
      <c r="BX17" s="44"/>
      <c r="BY17" s="44"/>
      <c r="BZ17" s="44">
        <v>92.210800000000006</v>
      </c>
      <c r="CA17" s="44">
        <v>24.981999999999999</v>
      </c>
      <c r="CB17" s="44"/>
      <c r="CC17" s="44">
        <v>0.62</v>
      </c>
      <c r="CD17" s="44">
        <v>23.713909999999998</v>
      </c>
      <c r="CE17" s="44">
        <v>329.77863000000002</v>
      </c>
      <c r="CF17" s="44"/>
      <c r="CG17" s="44">
        <v>158.07550000000001</v>
      </c>
      <c r="CH17" s="44">
        <v>17.863160000000001</v>
      </c>
      <c r="CI17" s="44"/>
      <c r="CJ17" s="44"/>
      <c r="CK17" s="44">
        <v>16.510000000000002</v>
      </c>
      <c r="CL17" s="44">
        <v>5.0629799999999996</v>
      </c>
      <c r="CM17" s="44"/>
      <c r="CN17" s="44"/>
      <c r="CO17" s="44">
        <v>16.290700000000001</v>
      </c>
      <c r="CP17" s="44">
        <v>293.45</v>
      </c>
      <c r="CQ17" s="44"/>
      <c r="CR17" s="44">
        <v>32.527999999999999</v>
      </c>
      <c r="CS17" s="44">
        <v>1.91995</v>
      </c>
      <c r="CT17" s="44">
        <v>24.198</v>
      </c>
    </row>
    <row r="18" spans="1:98" ht="15.6" x14ac:dyDescent="0.3">
      <c r="A18" s="1"/>
      <c r="B18" s="43" t="s">
        <v>809</v>
      </c>
      <c r="C18" s="44"/>
      <c r="D18" s="44"/>
      <c r="E18" s="44">
        <v>33.446829999999999</v>
      </c>
      <c r="F18" s="44">
        <v>11.8</v>
      </c>
      <c r="G18" s="44"/>
      <c r="H18" s="44"/>
      <c r="I18" s="44"/>
      <c r="J18" s="44"/>
      <c r="K18" s="44"/>
      <c r="L18" s="44">
        <v>26.647300000000001</v>
      </c>
      <c r="M18" s="44">
        <v>15.156000000000001</v>
      </c>
      <c r="N18" s="44">
        <v>12.89</v>
      </c>
      <c r="O18" s="44">
        <v>31.187999999999999</v>
      </c>
      <c r="P18" s="44"/>
      <c r="Q18" s="44"/>
      <c r="R18" s="44">
        <v>51.476999999999997</v>
      </c>
      <c r="S18" s="44"/>
      <c r="T18" s="44">
        <v>45.025399999999998</v>
      </c>
      <c r="U18" s="44"/>
      <c r="V18" s="44">
        <v>9.9</v>
      </c>
      <c r="W18" s="44"/>
      <c r="X18" s="44">
        <v>36.368000000000002</v>
      </c>
      <c r="Y18" s="44"/>
      <c r="Z18" s="44"/>
      <c r="AA18" s="44"/>
      <c r="AB18" s="44"/>
      <c r="AC18" s="44">
        <v>14.58</v>
      </c>
      <c r="AD18" s="44"/>
      <c r="AE18" s="44"/>
      <c r="AF18" s="44"/>
      <c r="AG18" s="44"/>
      <c r="AH18" s="44"/>
      <c r="AI18" s="44"/>
      <c r="AJ18" s="44">
        <v>5.0886500000000003</v>
      </c>
      <c r="AK18" s="44">
        <v>0</v>
      </c>
      <c r="AL18" s="44"/>
      <c r="AM18" s="44">
        <v>49.882680000000001</v>
      </c>
      <c r="AN18" s="44">
        <v>105.33261</v>
      </c>
      <c r="AO18" s="44">
        <v>27.260680000000001</v>
      </c>
      <c r="AP18" s="44">
        <v>1.93</v>
      </c>
      <c r="AQ18" s="44">
        <v>163.88</v>
      </c>
      <c r="AR18" s="44"/>
      <c r="AS18" s="44">
        <v>37.15278</v>
      </c>
      <c r="AT18" s="44">
        <v>32.585940000000001</v>
      </c>
      <c r="AU18" s="44"/>
      <c r="AV18" s="44">
        <v>178.76394999999999</v>
      </c>
      <c r="AW18" s="44">
        <v>29.828399999999998</v>
      </c>
      <c r="AX18" s="44"/>
      <c r="AY18" s="44"/>
      <c r="AZ18" s="44"/>
      <c r="BA18" s="44">
        <v>2.6</v>
      </c>
      <c r="BB18" s="44"/>
      <c r="BC18" s="44">
        <v>69.826599999999999</v>
      </c>
      <c r="BD18" s="44"/>
      <c r="BE18" s="44">
        <v>20.5</v>
      </c>
      <c r="BF18" s="44"/>
      <c r="BG18" s="44"/>
      <c r="BH18" s="44"/>
      <c r="BI18" s="44">
        <v>18.597090000000001</v>
      </c>
      <c r="BJ18" s="44"/>
      <c r="BK18" s="44">
        <v>5.5236499999999999</v>
      </c>
      <c r="BL18" s="44"/>
      <c r="BM18" s="44">
        <v>6.9889999999999999</v>
      </c>
      <c r="BN18" s="44"/>
      <c r="BO18" s="44">
        <v>1.88</v>
      </c>
      <c r="BP18" s="44">
        <v>147.71325999999999</v>
      </c>
      <c r="BQ18" s="44"/>
      <c r="BR18" s="44">
        <v>4.6737599999999997</v>
      </c>
      <c r="BS18" s="44">
        <v>134.66686999999999</v>
      </c>
      <c r="BT18" s="44">
        <v>14.51403</v>
      </c>
      <c r="BU18" s="44"/>
      <c r="BV18" s="44">
        <v>34.515900000000002</v>
      </c>
      <c r="BW18" s="44">
        <v>3.85894</v>
      </c>
      <c r="BX18" s="44"/>
      <c r="BY18" s="44"/>
      <c r="BZ18" s="44">
        <v>93.018799999999999</v>
      </c>
      <c r="CA18" s="44">
        <v>24.962</v>
      </c>
      <c r="CB18" s="44"/>
      <c r="CC18" s="44">
        <v>0.59</v>
      </c>
      <c r="CD18" s="44">
        <v>23.62031</v>
      </c>
      <c r="CE18" s="44">
        <v>328.81804</v>
      </c>
      <c r="CF18" s="44"/>
      <c r="CG18" s="44">
        <v>157.58073999999999</v>
      </c>
      <c r="CH18" s="44">
        <v>18.191600000000001</v>
      </c>
      <c r="CI18" s="44"/>
      <c r="CJ18" s="44"/>
      <c r="CK18" s="44">
        <v>16.53</v>
      </c>
      <c r="CL18" s="44">
        <v>4.9884300000000001</v>
      </c>
      <c r="CM18" s="44"/>
      <c r="CN18" s="44"/>
      <c r="CO18" s="44">
        <v>15.616</v>
      </c>
      <c r="CP18" s="44">
        <v>290.58999999999997</v>
      </c>
      <c r="CQ18" s="44"/>
      <c r="CR18" s="44">
        <v>32.753</v>
      </c>
      <c r="CS18" s="44">
        <v>1.55793</v>
      </c>
      <c r="CT18" s="44">
        <v>24.303000000000001</v>
      </c>
    </row>
    <row r="19" spans="1:98" ht="15.6" x14ac:dyDescent="0.3">
      <c r="A19" s="1"/>
      <c r="B19" s="43" t="s">
        <v>810</v>
      </c>
      <c r="C19" s="44"/>
      <c r="D19" s="44"/>
      <c r="E19" s="44">
        <v>33.718150000000001</v>
      </c>
      <c r="F19" s="44">
        <v>10.621</v>
      </c>
      <c r="G19" s="44"/>
      <c r="H19" s="44"/>
      <c r="I19" s="44"/>
      <c r="J19" s="44"/>
      <c r="K19" s="44"/>
      <c r="L19" s="44">
        <v>26.990200000000002</v>
      </c>
      <c r="M19" s="44">
        <v>15.202</v>
      </c>
      <c r="N19" s="44">
        <v>12.87</v>
      </c>
      <c r="O19" s="44">
        <v>31.992000000000001</v>
      </c>
      <c r="P19" s="44"/>
      <c r="Q19" s="44"/>
      <c r="R19" s="44">
        <v>51.616</v>
      </c>
      <c r="S19" s="44"/>
      <c r="T19" s="44">
        <v>44.421700000000001</v>
      </c>
      <c r="U19" s="44"/>
      <c r="V19" s="44">
        <v>9.8000000000000007</v>
      </c>
      <c r="W19" s="44"/>
      <c r="X19" s="44">
        <v>11.847</v>
      </c>
      <c r="Y19" s="44"/>
      <c r="Z19" s="44"/>
      <c r="AA19" s="44"/>
      <c r="AB19" s="44"/>
      <c r="AC19" s="44">
        <v>15.11</v>
      </c>
      <c r="AD19" s="44"/>
      <c r="AE19" s="44"/>
      <c r="AF19" s="44"/>
      <c r="AG19" s="44"/>
      <c r="AH19" s="44"/>
      <c r="AI19" s="44"/>
      <c r="AJ19" s="44">
        <v>5.1020799999999999</v>
      </c>
      <c r="AK19" s="44">
        <v>0</v>
      </c>
      <c r="AL19" s="44"/>
      <c r="AM19" s="44">
        <v>50.67557</v>
      </c>
      <c r="AN19" s="44">
        <v>106.21818</v>
      </c>
      <c r="AO19" s="44">
        <v>27.551310000000001</v>
      </c>
      <c r="AP19" s="44">
        <v>1.54</v>
      </c>
      <c r="AQ19" s="44">
        <v>164.15</v>
      </c>
      <c r="AR19" s="44"/>
      <c r="AS19" s="44">
        <v>35.44464</v>
      </c>
      <c r="AT19" s="44">
        <v>32.639749999999999</v>
      </c>
      <c r="AU19" s="44"/>
      <c r="AV19" s="44">
        <v>180.65405000000001</v>
      </c>
      <c r="AW19" s="44">
        <v>28.959499999999998</v>
      </c>
      <c r="AX19" s="44"/>
      <c r="AY19" s="44"/>
      <c r="AZ19" s="44"/>
      <c r="BA19" s="44">
        <v>2.4</v>
      </c>
      <c r="BB19" s="44"/>
      <c r="BC19" s="44">
        <v>69.725210000000004</v>
      </c>
      <c r="BD19" s="44"/>
      <c r="BE19" s="44">
        <v>20.5</v>
      </c>
      <c r="BF19" s="44"/>
      <c r="BG19" s="44"/>
      <c r="BH19" s="44"/>
      <c r="BI19" s="44">
        <v>18.416309999999999</v>
      </c>
      <c r="BJ19" s="44"/>
      <c r="BK19" s="44">
        <v>5.4088399999999996</v>
      </c>
      <c r="BL19" s="44"/>
      <c r="BM19" s="44">
        <v>7.1230000000000002</v>
      </c>
      <c r="BN19" s="44"/>
      <c r="BO19" s="44">
        <v>1.85</v>
      </c>
      <c r="BP19" s="44">
        <v>147.74459999999999</v>
      </c>
      <c r="BQ19" s="44"/>
      <c r="BR19" s="44">
        <v>4.6033400000000002</v>
      </c>
      <c r="BS19" s="44">
        <v>132.52726999999999</v>
      </c>
      <c r="BT19" s="44">
        <v>13.426360000000001</v>
      </c>
      <c r="BU19" s="44"/>
      <c r="BV19" s="44">
        <v>34.3979</v>
      </c>
      <c r="BW19" s="44">
        <v>3.6508500000000002</v>
      </c>
      <c r="BX19" s="44"/>
      <c r="BY19" s="44"/>
      <c r="BZ19" s="44">
        <v>91.811499999999995</v>
      </c>
      <c r="CA19" s="44">
        <v>24.907</v>
      </c>
      <c r="CB19" s="44"/>
      <c r="CC19" s="44">
        <v>0.64</v>
      </c>
      <c r="CD19" s="44">
        <v>23.384119999999999</v>
      </c>
      <c r="CE19" s="44">
        <v>328.62873000000002</v>
      </c>
      <c r="CF19" s="44"/>
      <c r="CG19" s="44">
        <v>153.15472</v>
      </c>
      <c r="CH19" s="44">
        <v>17.783110000000001</v>
      </c>
      <c r="CI19" s="44"/>
      <c r="CJ19" s="44"/>
      <c r="CK19" s="44">
        <v>16.739999999999998</v>
      </c>
      <c r="CL19" s="44">
        <v>4.7382999999999997</v>
      </c>
      <c r="CM19" s="44"/>
      <c r="CN19" s="44"/>
      <c r="CO19" s="44">
        <v>14.92695</v>
      </c>
      <c r="CP19" s="44">
        <v>284.83</v>
      </c>
      <c r="CQ19" s="44"/>
      <c r="CR19" s="44">
        <v>32.415999999999997</v>
      </c>
      <c r="CS19" s="44">
        <v>1.52641</v>
      </c>
      <c r="CT19" s="44">
        <v>24.225999999999999</v>
      </c>
    </row>
    <row r="20" spans="1:98" ht="15.6" x14ac:dyDescent="0.3">
      <c r="A20" s="1"/>
      <c r="B20" s="43" t="s">
        <v>811</v>
      </c>
      <c r="C20" s="44"/>
      <c r="D20" s="44"/>
      <c r="E20" s="44">
        <v>30.399039999999999</v>
      </c>
      <c r="F20" s="44">
        <v>10.026</v>
      </c>
      <c r="G20" s="44"/>
      <c r="H20" s="44"/>
      <c r="I20" s="44"/>
      <c r="J20" s="44"/>
      <c r="K20" s="44"/>
      <c r="L20" s="44">
        <v>27.238700000000001</v>
      </c>
      <c r="M20" s="44">
        <v>13.904999999999999</v>
      </c>
      <c r="N20" s="44">
        <v>13</v>
      </c>
      <c r="O20" s="44">
        <v>32.438000000000002</v>
      </c>
      <c r="P20" s="44"/>
      <c r="Q20" s="44"/>
      <c r="R20" s="44">
        <v>51.802999999999997</v>
      </c>
      <c r="S20" s="44"/>
      <c r="T20" s="44">
        <v>42.596699999999998</v>
      </c>
      <c r="U20" s="44"/>
      <c r="V20" s="44">
        <v>9.9</v>
      </c>
      <c r="W20" s="44"/>
      <c r="X20" s="44">
        <v>0.51</v>
      </c>
      <c r="Y20" s="44"/>
      <c r="Z20" s="44"/>
      <c r="AA20" s="44"/>
      <c r="AB20" s="44"/>
      <c r="AC20" s="44">
        <v>15.06</v>
      </c>
      <c r="AD20" s="44"/>
      <c r="AE20" s="44"/>
      <c r="AF20" s="44"/>
      <c r="AG20" s="44"/>
      <c r="AH20" s="44"/>
      <c r="AI20" s="44"/>
      <c r="AJ20" s="44">
        <v>5.0694299999999997</v>
      </c>
      <c r="AK20" s="44">
        <v>0</v>
      </c>
      <c r="AL20" s="44"/>
      <c r="AM20" s="44">
        <v>48.529910000000001</v>
      </c>
      <c r="AN20" s="44">
        <v>99.796679999999995</v>
      </c>
      <c r="AO20" s="44">
        <v>23.12773</v>
      </c>
      <c r="AP20" s="44">
        <v>0.55000000000000004</v>
      </c>
      <c r="AQ20" s="44">
        <v>164.14</v>
      </c>
      <c r="AR20" s="44"/>
      <c r="AS20" s="44">
        <v>35.35181</v>
      </c>
      <c r="AT20" s="44">
        <v>32.832230000000003</v>
      </c>
      <c r="AU20" s="44"/>
      <c r="AV20" s="44">
        <v>180.59407999999999</v>
      </c>
      <c r="AW20" s="44">
        <v>28.479800000000001</v>
      </c>
      <c r="AX20" s="44"/>
      <c r="AY20" s="44"/>
      <c r="AZ20" s="44"/>
      <c r="BA20" s="44">
        <v>2.6</v>
      </c>
      <c r="BB20" s="44"/>
      <c r="BC20" s="44">
        <v>69.497919999999993</v>
      </c>
      <c r="BD20" s="44"/>
      <c r="BE20" s="44">
        <v>20.5</v>
      </c>
      <c r="BF20" s="44"/>
      <c r="BG20" s="44"/>
      <c r="BH20" s="44"/>
      <c r="BI20" s="44">
        <v>18.293589999999998</v>
      </c>
      <c r="BJ20" s="44"/>
      <c r="BK20" s="44">
        <v>5.5843400000000001</v>
      </c>
      <c r="BL20" s="44"/>
      <c r="BM20" s="44">
        <v>6.9870000000000001</v>
      </c>
      <c r="BN20" s="44"/>
      <c r="BO20" s="44">
        <v>1.92</v>
      </c>
      <c r="BP20" s="44">
        <v>148.15693999999999</v>
      </c>
      <c r="BQ20" s="44"/>
      <c r="BR20" s="44">
        <v>4.5242100000000001</v>
      </c>
      <c r="BS20" s="44">
        <v>125.42498999999999</v>
      </c>
      <c r="BT20" s="44">
        <v>12.979939999999999</v>
      </c>
      <c r="BU20" s="44"/>
      <c r="BV20" s="44">
        <v>31.445</v>
      </c>
      <c r="BW20" s="44">
        <v>3.6075599999999999</v>
      </c>
      <c r="BX20" s="44"/>
      <c r="BY20" s="44"/>
      <c r="BZ20" s="44">
        <v>92.183099999999996</v>
      </c>
      <c r="CA20" s="44">
        <v>24.957000000000001</v>
      </c>
      <c r="CB20" s="44"/>
      <c r="CC20" s="44">
        <v>0.56999999999999995</v>
      </c>
      <c r="CD20" s="44">
        <v>22.166969999999999</v>
      </c>
      <c r="CE20" s="44">
        <v>331.24450999999999</v>
      </c>
      <c r="CF20" s="44"/>
      <c r="CG20" s="44">
        <v>150.40127000000001</v>
      </c>
      <c r="CH20" s="44">
        <v>16.344809999999999</v>
      </c>
      <c r="CI20" s="44"/>
      <c r="CJ20" s="44"/>
      <c r="CK20" s="44">
        <v>16.14</v>
      </c>
      <c r="CL20" s="44">
        <v>4.6028500000000001</v>
      </c>
      <c r="CM20" s="44"/>
      <c r="CN20" s="44"/>
      <c r="CO20" s="44">
        <v>13.713200000000001</v>
      </c>
      <c r="CP20" s="44">
        <v>290.20999999999998</v>
      </c>
      <c r="CQ20" s="44"/>
      <c r="CR20" s="44">
        <v>32.299999999999997</v>
      </c>
      <c r="CS20" s="44">
        <v>1.6147100000000001</v>
      </c>
      <c r="CT20" s="44">
        <v>23.196000000000002</v>
      </c>
    </row>
    <row r="21" spans="1:98" ht="15.6" x14ac:dyDescent="0.3">
      <c r="A21" s="1"/>
      <c r="B21" s="43" t="s">
        <v>812</v>
      </c>
      <c r="C21" s="44"/>
      <c r="D21" s="44"/>
      <c r="E21" s="44">
        <v>34.890129999999999</v>
      </c>
      <c r="F21" s="44">
        <v>9.5069999999999997</v>
      </c>
      <c r="G21" s="44"/>
      <c r="H21" s="44"/>
      <c r="I21" s="44"/>
      <c r="J21" s="44"/>
      <c r="K21" s="44"/>
      <c r="L21" s="44">
        <v>26.894500000000001</v>
      </c>
      <c r="M21" s="44">
        <v>13.18</v>
      </c>
      <c r="N21" s="44">
        <v>13.06</v>
      </c>
      <c r="O21" s="44">
        <v>31.173999999999999</v>
      </c>
      <c r="P21" s="44"/>
      <c r="Q21" s="44"/>
      <c r="R21" s="44">
        <v>51.255000000000003</v>
      </c>
      <c r="S21" s="44"/>
      <c r="T21" s="44">
        <v>35.351599999999998</v>
      </c>
      <c r="U21" s="44"/>
      <c r="V21" s="44">
        <v>10</v>
      </c>
      <c r="W21" s="44"/>
      <c r="X21" s="44">
        <v>0</v>
      </c>
      <c r="Y21" s="44"/>
      <c r="Z21" s="44"/>
      <c r="AA21" s="44"/>
      <c r="AB21" s="44"/>
      <c r="AC21" s="44">
        <v>14.2</v>
      </c>
      <c r="AD21" s="44"/>
      <c r="AE21" s="44"/>
      <c r="AF21" s="44"/>
      <c r="AG21" s="44"/>
      <c r="AH21" s="44"/>
      <c r="AI21" s="44"/>
      <c r="AJ21" s="44">
        <v>4.9555300000000004</v>
      </c>
      <c r="AK21" s="44">
        <v>0</v>
      </c>
      <c r="AL21" s="44"/>
      <c r="AM21" s="44">
        <v>44.040460000000003</v>
      </c>
      <c r="AN21" s="44">
        <v>97.513890000000004</v>
      </c>
      <c r="AO21" s="44">
        <v>23.888449999999999</v>
      </c>
      <c r="AP21" s="44">
        <v>0.91</v>
      </c>
      <c r="AQ21" s="44">
        <v>164</v>
      </c>
      <c r="AR21" s="44"/>
      <c r="AS21" s="44">
        <v>29.74033</v>
      </c>
      <c r="AT21" s="44">
        <v>33.57038</v>
      </c>
      <c r="AU21" s="44"/>
      <c r="AV21" s="44">
        <v>183.13347999999999</v>
      </c>
      <c r="AW21" s="44">
        <v>28.1435</v>
      </c>
      <c r="AX21" s="44"/>
      <c r="AY21" s="44"/>
      <c r="AZ21" s="44"/>
      <c r="BA21" s="44">
        <v>2.5</v>
      </c>
      <c r="BB21" s="44"/>
      <c r="BC21" s="44">
        <v>68.762219999999999</v>
      </c>
      <c r="BD21" s="44"/>
      <c r="BE21" s="44">
        <v>20.5</v>
      </c>
      <c r="BF21" s="44"/>
      <c r="BG21" s="44"/>
      <c r="BH21" s="44"/>
      <c r="BI21" s="44">
        <v>18.271239999999999</v>
      </c>
      <c r="BJ21" s="44"/>
      <c r="BK21" s="44">
        <v>5.4277699999999998</v>
      </c>
      <c r="BL21" s="44"/>
      <c r="BM21" s="44">
        <v>7.1260000000000003</v>
      </c>
      <c r="BN21" s="44"/>
      <c r="BO21" s="44">
        <v>1.81</v>
      </c>
      <c r="BP21" s="44">
        <v>144.99526</v>
      </c>
      <c r="BQ21" s="44"/>
      <c r="BR21" s="44">
        <v>4.5754400000000004</v>
      </c>
      <c r="BS21" s="44">
        <v>121.79340999999999</v>
      </c>
      <c r="BT21" s="44">
        <v>12.31893</v>
      </c>
      <c r="BU21" s="44"/>
      <c r="BV21" s="44">
        <v>30.805299999999999</v>
      </c>
      <c r="BW21" s="44">
        <v>3.8024800000000001</v>
      </c>
      <c r="BX21" s="44"/>
      <c r="BY21" s="44"/>
      <c r="BZ21" s="44">
        <v>91.333699999999993</v>
      </c>
      <c r="CA21" s="44">
        <v>24.963999999999999</v>
      </c>
      <c r="CB21" s="44"/>
      <c r="CC21" s="44">
        <v>0.57999999999999996</v>
      </c>
      <c r="CD21" s="44">
        <v>21.91947</v>
      </c>
      <c r="CE21" s="44">
        <v>324.58796000000001</v>
      </c>
      <c r="CF21" s="44"/>
      <c r="CG21" s="44">
        <v>137.53107</v>
      </c>
      <c r="CH21" s="44">
        <v>15.94791</v>
      </c>
      <c r="CI21" s="44"/>
      <c r="CJ21" s="44"/>
      <c r="CK21" s="44">
        <v>15.21</v>
      </c>
      <c r="CL21" s="44">
        <v>4.53627</v>
      </c>
      <c r="CM21" s="44"/>
      <c r="CN21" s="44"/>
      <c r="CO21" s="44">
        <v>12.724550000000001</v>
      </c>
      <c r="CP21" s="44">
        <v>285.58</v>
      </c>
      <c r="CQ21" s="44"/>
      <c r="CR21" s="44">
        <v>28.262</v>
      </c>
      <c r="CS21" s="44">
        <v>1.74603</v>
      </c>
      <c r="CT21" s="44">
        <v>24.097999999999999</v>
      </c>
    </row>
    <row r="22" spans="1:98" ht="15.6" x14ac:dyDescent="0.3">
      <c r="A22" s="1"/>
      <c r="B22" s="43" t="s">
        <v>813</v>
      </c>
      <c r="C22" s="44"/>
      <c r="D22" s="44"/>
      <c r="E22" s="44">
        <v>34.91742</v>
      </c>
      <c r="F22" s="44">
        <v>10.342000000000001</v>
      </c>
      <c r="G22" s="44"/>
      <c r="H22" s="44"/>
      <c r="I22" s="44"/>
      <c r="J22" s="44"/>
      <c r="K22" s="44"/>
      <c r="L22" s="44">
        <v>26.897600000000001</v>
      </c>
      <c r="M22" s="44">
        <v>11</v>
      </c>
      <c r="N22" s="44">
        <v>12.44</v>
      </c>
      <c r="O22" s="44">
        <v>30.622</v>
      </c>
      <c r="P22" s="44"/>
      <c r="Q22" s="44"/>
      <c r="R22" s="44">
        <v>51.311</v>
      </c>
      <c r="S22" s="44"/>
      <c r="T22" s="44">
        <v>55.1569</v>
      </c>
      <c r="U22" s="44"/>
      <c r="V22" s="44">
        <v>9.6</v>
      </c>
      <c r="W22" s="44"/>
      <c r="X22" s="44">
        <v>0</v>
      </c>
      <c r="Y22" s="44"/>
      <c r="Z22" s="44"/>
      <c r="AA22" s="44"/>
      <c r="AB22" s="44"/>
      <c r="AC22" s="44">
        <v>14.14</v>
      </c>
      <c r="AD22" s="44"/>
      <c r="AE22" s="44"/>
      <c r="AF22" s="44"/>
      <c r="AG22" s="44"/>
      <c r="AH22" s="44"/>
      <c r="AI22" s="44"/>
      <c r="AJ22" s="44">
        <v>4.7631500000000004</v>
      </c>
      <c r="AK22" s="44">
        <v>0</v>
      </c>
      <c r="AL22" s="44"/>
      <c r="AM22" s="44">
        <v>48.295200000000001</v>
      </c>
      <c r="AN22" s="44">
        <v>103.10845999999999</v>
      </c>
      <c r="AO22" s="44">
        <v>23.65832</v>
      </c>
      <c r="AP22" s="44">
        <v>0.73</v>
      </c>
      <c r="AQ22" s="44">
        <v>161.72</v>
      </c>
      <c r="AR22" s="44"/>
      <c r="AS22" s="44">
        <v>16.93524</v>
      </c>
      <c r="AT22" s="44">
        <v>33.573340000000002</v>
      </c>
      <c r="AU22" s="44"/>
      <c r="AV22" s="44">
        <v>182.01939999999999</v>
      </c>
      <c r="AW22" s="44">
        <v>28.6723</v>
      </c>
      <c r="AX22" s="44"/>
      <c r="AY22" s="44"/>
      <c r="AZ22" s="44"/>
      <c r="BA22" s="44">
        <v>2.5</v>
      </c>
      <c r="BB22" s="44"/>
      <c r="BC22" s="44">
        <v>67.826949999999997</v>
      </c>
      <c r="BD22" s="44"/>
      <c r="BE22" s="44">
        <v>20.3</v>
      </c>
      <c r="BF22" s="44"/>
      <c r="BG22" s="44"/>
      <c r="BH22" s="44"/>
      <c r="BI22" s="44">
        <v>18.156690000000001</v>
      </c>
      <c r="BJ22" s="44"/>
      <c r="BK22" s="44">
        <v>5.39879</v>
      </c>
      <c r="BL22" s="44"/>
      <c r="BM22" s="44">
        <v>6.9889999999999999</v>
      </c>
      <c r="BN22" s="44"/>
      <c r="BO22" s="44">
        <v>1.84</v>
      </c>
      <c r="BP22" s="44">
        <v>144.35785999999999</v>
      </c>
      <c r="BQ22" s="44"/>
      <c r="BR22" s="44">
        <v>4.6217100000000002</v>
      </c>
      <c r="BS22" s="44">
        <v>122.97564</v>
      </c>
      <c r="BT22" s="44">
        <v>12.45323</v>
      </c>
      <c r="BU22" s="44"/>
      <c r="BV22" s="44">
        <v>33.4636</v>
      </c>
      <c r="BW22" s="44">
        <v>3.7307000000000001</v>
      </c>
      <c r="BX22" s="44"/>
      <c r="BY22" s="44"/>
      <c r="BZ22" s="44">
        <v>91.112700000000004</v>
      </c>
      <c r="CA22" s="44">
        <v>23.763000000000002</v>
      </c>
      <c r="CB22" s="44"/>
      <c r="CC22" s="44">
        <v>0.56999999999999995</v>
      </c>
      <c r="CD22" s="44">
        <v>22.489799999999999</v>
      </c>
      <c r="CE22" s="44">
        <v>324.85122000000001</v>
      </c>
      <c r="CF22" s="44"/>
      <c r="CG22" s="44">
        <v>154.55157</v>
      </c>
      <c r="CH22" s="44">
        <v>15.370900000000001</v>
      </c>
      <c r="CI22" s="44"/>
      <c r="CJ22" s="44"/>
      <c r="CK22" s="44">
        <v>15.54</v>
      </c>
      <c r="CL22" s="44">
        <v>4.5326899999999997</v>
      </c>
      <c r="CM22" s="44"/>
      <c r="CN22" s="44"/>
      <c r="CO22" s="44">
        <v>12.8171</v>
      </c>
      <c r="CP22" s="44">
        <v>277.7</v>
      </c>
      <c r="CQ22" s="44"/>
      <c r="CR22" s="44">
        <v>25.373000000000001</v>
      </c>
      <c r="CS22" s="44">
        <v>2.1527799999999999</v>
      </c>
      <c r="CT22" s="44">
        <v>20.465</v>
      </c>
    </row>
    <row r="23" spans="1:98" ht="15.6" x14ac:dyDescent="0.3">
      <c r="A23" s="1"/>
      <c r="B23" s="43" t="s">
        <v>814</v>
      </c>
      <c r="C23" s="44"/>
      <c r="D23" s="44"/>
      <c r="E23" s="44">
        <v>33.497959999999999</v>
      </c>
      <c r="F23" s="44">
        <v>10.622</v>
      </c>
      <c r="G23" s="44"/>
      <c r="H23" s="44"/>
      <c r="I23" s="44"/>
      <c r="J23" s="44"/>
      <c r="K23" s="44"/>
      <c r="L23" s="44">
        <v>26.986899999999999</v>
      </c>
      <c r="M23" s="44">
        <v>10.616</v>
      </c>
      <c r="N23" s="44">
        <v>12.78</v>
      </c>
      <c r="O23" s="44">
        <v>30.763999999999999</v>
      </c>
      <c r="P23" s="44"/>
      <c r="Q23" s="44"/>
      <c r="R23" s="44">
        <v>51.396999999999998</v>
      </c>
      <c r="S23" s="44"/>
      <c r="T23" s="44">
        <v>46.209200000000003</v>
      </c>
      <c r="U23" s="44"/>
      <c r="V23" s="44">
        <v>9.5</v>
      </c>
      <c r="W23" s="44"/>
      <c r="X23" s="44">
        <v>0</v>
      </c>
      <c r="Y23" s="44"/>
      <c r="Z23" s="44"/>
      <c r="AA23" s="44"/>
      <c r="AB23" s="44"/>
      <c r="AC23" s="44">
        <v>13.96</v>
      </c>
      <c r="AD23" s="44"/>
      <c r="AE23" s="44"/>
      <c r="AF23" s="44"/>
      <c r="AG23" s="44"/>
      <c r="AH23" s="44"/>
      <c r="AI23" s="44"/>
      <c r="AJ23" s="44">
        <v>4.8320100000000004</v>
      </c>
      <c r="AK23" s="44">
        <v>0</v>
      </c>
      <c r="AL23" s="44"/>
      <c r="AM23" s="44">
        <v>49.12659</v>
      </c>
      <c r="AN23" s="44">
        <v>114.30745</v>
      </c>
      <c r="AO23" s="44">
        <v>26.467749999999999</v>
      </c>
      <c r="AP23" s="44">
        <v>0.73</v>
      </c>
      <c r="AQ23" s="44">
        <v>156.97999999999999</v>
      </c>
      <c r="AR23" s="44"/>
      <c r="AS23" s="44">
        <v>17.07996</v>
      </c>
      <c r="AT23" s="44">
        <v>34.598469999999999</v>
      </c>
      <c r="AU23" s="44"/>
      <c r="AV23" s="44">
        <v>180.46824000000001</v>
      </c>
      <c r="AW23" s="44">
        <v>28.787099999999999</v>
      </c>
      <c r="AX23" s="44"/>
      <c r="AY23" s="44"/>
      <c r="AZ23" s="44"/>
      <c r="BA23" s="44">
        <v>2.5</v>
      </c>
      <c r="BB23" s="44"/>
      <c r="BC23" s="44">
        <v>67.516559999999998</v>
      </c>
      <c r="BD23" s="44"/>
      <c r="BE23" s="44">
        <v>20.3</v>
      </c>
      <c r="BF23" s="44"/>
      <c r="BG23" s="44"/>
      <c r="BH23" s="44"/>
      <c r="BI23" s="44">
        <v>18.451149999999998</v>
      </c>
      <c r="BJ23" s="44"/>
      <c r="BK23" s="44">
        <v>5.4920799999999996</v>
      </c>
      <c r="BL23" s="44"/>
      <c r="BM23" s="44">
        <v>7.1230000000000002</v>
      </c>
      <c r="BN23" s="44"/>
      <c r="BO23" s="44">
        <v>1.98</v>
      </c>
      <c r="BP23" s="44">
        <v>144.38797</v>
      </c>
      <c r="BQ23" s="44"/>
      <c r="BR23" s="44">
        <v>4.7055300000000004</v>
      </c>
      <c r="BS23" s="44">
        <v>123.81908</v>
      </c>
      <c r="BT23" s="44">
        <v>12.34944</v>
      </c>
      <c r="BU23" s="44"/>
      <c r="BV23" s="44">
        <v>34.939300000000003</v>
      </c>
      <c r="BW23" s="44">
        <v>3.9713500000000002</v>
      </c>
      <c r="BX23" s="44"/>
      <c r="BY23" s="44"/>
      <c r="BZ23" s="44">
        <v>90.191699999999997</v>
      </c>
      <c r="CA23" s="44">
        <v>23.684000000000001</v>
      </c>
      <c r="CB23" s="44"/>
      <c r="CC23" s="44">
        <v>0.56999999999999995</v>
      </c>
      <c r="CD23" s="44">
        <v>22.09497</v>
      </c>
      <c r="CE23" s="44">
        <v>327.88488999999998</v>
      </c>
      <c r="CF23" s="44"/>
      <c r="CG23" s="44">
        <v>156.00375</v>
      </c>
      <c r="CH23" s="44">
        <v>14.613329999999999</v>
      </c>
      <c r="CI23" s="44"/>
      <c r="CJ23" s="44"/>
      <c r="CK23" s="44">
        <v>14.76</v>
      </c>
      <c r="CL23" s="44">
        <v>4.5424499999999997</v>
      </c>
      <c r="CM23" s="44"/>
      <c r="CN23" s="44"/>
      <c r="CO23" s="44">
        <v>13.453010000000001</v>
      </c>
      <c r="CP23" s="44">
        <v>268.7</v>
      </c>
      <c r="CQ23" s="44"/>
      <c r="CR23" s="44">
        <v>24.236999999999998</v>
      </c>
      <c r="CS23" s="44">
        <v>1.9239999999999999</v>
      </c>
      <c r="CT23" s="44">
        <v>16.844000000000001</v>
      </c>
    </row>
    <row r="24" spans="1:98" ht="15.6" x14ac:dyDescent="0.3">
      <c r="A24" s="1"/>
      <c r="B24" s="43" t="s">
        <v>815</v>
      </c>
      <c r="C24" s="44"/>
      <c r="D24" s="44"/>
      <c r="E24" s="44">
        <v>39.72242</v>
      </c>
      <c r="F24" s="44">
        <v>12.347</v>
      </c>
      <c r="G24" s="44"/>
      <c r="H24" s="44"/>
      <c r="I24" s="44"/>
      <c r="J24" s="44"/>
      <c r="K24" s="44"/>
      <c r="L24" s="44">
        <v>26.913599999999999</v>
      </c>
      <c r="M24" s="44">
        <v>10.686</v>
      </c>
      <c r="N24" s="44">
        <v>12.59</v>
      </c>
      <c r="O24" s="44">
        <v>30.827999999999999</v>
      </c>
      <c r="P24" s="44"/>
      <c r="Q24" s="44"/>
      <c r="R24" s="44">
        <v>51.283000000000001</v>
      </c>
      <c r="S24" s="44"/>
      <c r="T24" s="44">
        <v>50.344200000000001</v>
      </c>
      <c r="U24" s="44"/>
      <c r="V24" s="44">
        <v>9.6</v>
      </c>
      <c r="W24" s="44"/>
      <c r="X24" s="44">
        <v>0</v>
      </c>
      <c r="Y24" s="44"/>
      <c r="Z24" s="44"/>
      <c r="AA24" s="44"/>
      <c r="AB24" s="44"/>
      <c r="AC24" s="44">
        <v>13.99</v>
      </c>
      <c r="AD24" s="44"/>
      <c r="AE24" s="44"/>
      <c r="AF24" s="44"/>
      <c r="AG24" s="44"/>
      <c r="AH24" s="44"/>
      <c r="AI24" s="44"/>
      <c r="AJ24" s="44">
        <v>5.1929299999999996</v>
      </c>
      <c r="AK24" s="44">
        <v>0</v>
      </c>
      <c r="AL24" s="44"/>
      <c r="AM24" s="44">
        <v>49.536749999999998</v>
      </c>
      <c r="AN24" s="44">
        <v>115.94208</v>
      </c>
      <c r="AO24" s="44">
        <v>27.278510000000001</v>
      </c>
      <c r="AP24" s="44">
        <v>0.72</v>
      </c>
      <c r="AQ24" s="44">
        <v>160.61000000000001</v>
      </c>
      <c r="AR24" s="44"/>
      <c r="AS24" s="44">
        <v>17.612649999999999</v>
      </c>
      <c r="AT24" s="44">
        <v>34.483919999999998</v>
      </c>
      <c r="AU24" s="44"/>
      <c r="AV24" s="44">
        <v>179.06925000000001</v>
      </c>
      <c r="AW24" s="44">
        <v>28.760200000000001</v>
      </c>
      <c r="AX24" s="44"/>
      <c r="AY24" s="44"/>
      <c r="AZ24" s="44"/>
      <c r="BA24" s="44">
        <v>2.5</v>
      </c>
      <c r="BB24" s="44"/>
      <c r="BC24" s="44">
        <v>67.518389999999997</v>
      </c>
      <c r="BD24" s="44"/>
      <c r="BE24" s="44">
        <v>20.3</v>
      </c>
      <c r="BF24" s="44"/>
      <c r="BG24" s="44"/>
      <c r="BH24" s="44"/>
      <c r="BI24" s="44">
        <v>18.233709999999999</v>
      </c>
      <c r="BJ24" s="44"/>
      <c r="BK24" s="44">
        <v>5.4533699999999996</v>
      </c>
      <c r="BL24" s="44"/>
      <c r="BM24" s="44">
        <v>6.9870000000000001</v>
      </c>
      <c r="BN24" s="44"/>
      <c r="BO24" s="44">
        <v>1.92</v>
      </c>
      <c r="BP24" s="44">
        <v>142.69476</v>
      </c>
      <c r="BQ24" s="44"/>
      <c r="BR24" s="44">
        <v>4.6571899999999999</v>
      </c>
      <c r="BS24" s="44">
        <v>127.04437</v>
      </c>
      <c r="BT24" s="44">
        <v>12.88636</v>
      </c>
      <c r="BU24" s="44"/>
      <c r="BV24" s="44">
        <v>35.286000000000001</v>
      </c>
      <c r="BW24" s="44">
        <v>3.7307000000000001</v>
      </c>
      <c r="BX24" s="44"/>
      <c r="BY24" s="44"/>
      <c r="BZ24" s="44">
        <v>89.025599999999997</v>
      </c>
      <c r="CA24" s="44">
        <v>23.608000000000001</v>
      </c>
      <c r="CB24" s="44"/>
      <c r="CC24" s="44">
        <v>0.57999999999999996</v>
      </c>
      <c r="CD24" s="44">
        <v>22.099810000000002</v>
      </c>
      <c r="CE24" s="44">
        <v>331.30934000000002</v>
      </c>
      <c r="CF24" s="44"/>
      <c r="CG24" s="44">
        <v>156.24306999999999</v>
      </c>
      <c r="CH24" s="44">
        <v>14.57976</v>
      </c>
      <c r="CI24" s="44"/>
      <c r="CJ24" s="44"/>
      <c r="CK24" s="44">
        <v>14.62</v>
      </c>
      <c r="CL24" s="44">
        <v>4.5620200000000004</v>
      </c>
      <c r="CM24" s="44"/>
      <c r="CN24" s="44"/>
      <c r="CO24" s="44">
        <v>14.19821</v>
      </c>
      <c r="CP24" s="44">
        <v>276.12</v>
      </c>
      <c r="CQ24" s="44"/>
      <c r="CR24" s="44">
        <v>32.177</v>
      </c>
      <c r="CS24" s="44">
        <v>1.7470600000000001</v>
      </c>
      <c r="CT24" s="44">
        <v>13.003</v>
      </c>
    </row>
    <row r="25" spans="1:98" ht="15.6" x14ac:dyDescent="0.3">
      <c r="A25" s="1"/>
      <c r="B25" s="43" t="s">
        <v>816</v>
      </c>
      <c r="C25" s="44"/>
      <c r="D25" s="44"/>
      <c r="E25" s="44">
        <v>40.098350000000003</v>
      </c>
      <c r="F25" s="44">
        <v>12.288</v>
      </c>
      <c r="G25" s="44"/>
      <c r="H25" s="44"/>
      <c r="I25" s="44"/>
      <c r="J25" s="44"/>
      <c r="K25" s="44"/>
      <c r="L25" s="44">
        <v>26.5092</v>
      </c>
      <c r="M25" s="44">
        <v>10.884</v>
      </c>
      <c r="N25" s="44">
        <v>12.38</v>
      </c>
      <c r="O25" s="44">
        <v>30.73</v>
      </c>
      <c r="P25" s="44"/>
      <c r="Q25" s="44"/>
      <c r="R25" s="44">
        <v>51.222000000000001</v>
      </c>
      <c r="S25" s="44"/>
      <c r="T25" s="44">
        <v>24.183299999999999</v>
      </c>
      <c r="U25" s="44"/>
      <c r="V25" s="44">
        <v>10</v>
      </c>
      <c r="W25" s="44"/>
      <c r="X25" s="44">
        <v>0</v>
      </c>
      <c r="Y25" s="44"/>
      <c r="Z25" s="44"/>
      <c r="AA25" s="44"/>
      <c r="AB25" s="44"/>
      <c r="AC25" s="44">
        <v>14.15</v>
      </c>
      <c r="AD25" s="44"/>
      <c r="AE25" s="44"/>
      <c r="AF25" s="44"/>
      <c r="AG25" s="44"/>
      <c r="AH25" s="44"/>
      <c r="AI25" s="44"/>
      <c r="AJ25" s="44">
        <v>4.6838199999999999</v>
      </c>
      <c r="AK25" s="44">
        <v>0</v>
      </c>
      <c r="AL25" s="44"/>
      <c r="AM25" s="44">
        <v>49.380040000000001</v>
      </c>
      <c r="AN25" s="44">
        <v>117.90555999999999</v>
      </c>
      <c r="AO25" s="44">
        <v>27.61966</v>
      </c>
      <c r="AP25" s="44">
        <v>0.63</v>
      </c>
      <c r="AQ25" s="44">
        <v>161.16999999999999</v>
      </c>
      <c r="AR25" s="44"/>
      <c r="AS25" s="44">
        <v>27.805879999999998</v>
      </c>
      <c r="AT25" s="44">
        <v>34.462890000000002</v>
      </c>
      <c r="AU25" s="44"/>
      <c r="AV25" s="44">
        <v>180.86204000000001</v>
      </c>
      <c r="AW25" s="44">
        <v>26.6753</v>
      </c>
      <c r="AX25" s="44"/>
      <c r="AY25" s="44"/>
      <c r="AZ25" s="44"/>
      <c r="BA25" s="44">
        <v>2.5</v>
      </c>
      <c r="BB25" s="44"/>
      <c r="BC25" s="44">
        <v>67.963669999999993</v>
      </c>
      <c r="BD25" s="44"/>
      <c r="BE25" s="44">
        <v>20.3</v>
      </c>
      <c r="BF25" s="44"/>
      <c r="BG25" s="44"/>
      <c r="BH25" s="44"/>
      <c r="BI25" s="44">
        <v>18.0245</v>
      </c>
      <c r="BJ25" s="44"/>
      <c r="BK25" s="44">
        <v>5.2899000000000003</v>
      </c>
      <c r="BL25" s="44"/>
      <c r="BM25" s="44">
        <v>7.1260000000000003</v>
      </c>
      <c r="BN25" s="44"/>
      <c r="BO25" s="44">
        <v>1.5</v>
      </c>
      <c r="BP25" s="44">
        <v>142.84612000000001</v>
      </c>
      <c r="BQ25" s="44"/>
      <c r="BR25" s="44">
        <v>4.1449699999999998</v>
      </c>
      <c r="BS25" s="44">
        <v>126.82547</v>
      </c>
      <c r="BT25" s="44">
        <v>12.89357</v>
      </c>
      <c r="BU25" s="44"/>
      <c r="BV25" s="44">
        <v>34.817700000000002</v>
      </c>
      <c r="BW25" s="44">
        <v>3.87202</v>
      </c>
      <c r="BX25" s="44"/>
      <c r="BY25" s="44"/>
      <c r="BZ25" s="44">
        <v>89.112799999999993</v>
      </c>
      <c r="CA25" s="44">
        <v>23.495000000000001</v>
      </c>
      <c r="CB25" s="44"/>
      <c r="CC25" s="44">
        <v>0.6</v>
      </c>
      <c r="CD25" s="44">
        <v>23.500160000000001</v>
      </c>
      <c r="CE25" s="44">
        <v>327.10836</v>
      </c>
      <c r="CF25" s="44"/>
      <c r="CG25" s="44">
        <v>159.47720000000001</v>
      </c>
      <c r="CH25" s="44">
        <v>14.371600000000001</v>
      </c>
      <c r="CI25" s="44"/>
      <c r="CJ25" s="44"/>
      <c r="CK25" s="44">
        <v>15.08</v>
      </c>
      <c r="CL25" s="44">
        <v>4.6175800000000002</v>
      </c>
      <c r="CM25" s="44"/>
      <c r="CN25" s="44"/>
      <c r="CO25" s="44">
        <v>14.150550000000001</v>
      </c>
      <c r="CP25" s="44">
        <v>280.83</v>
      </c>
      <c r="CQ25" s="44"/>
      <c r="CR25" s="44">
        <v>32.442</v>
      </c>
      <c r="CS25" s="44">
        <v>1.7472000000000001</v>
      </c>
      <c r="CT25" s="44">
        <v>8.7270000000000003</v>
      </c>
    </row>
    <row r="26" spans="1:98" ht="15.6" x14ac:dyDescent="0.3">
      <c r="A26" s="1"/>
      <c r="B26" s="43" t="s">
        <v>817</v>
      </c>
      <c r="C26" s="44"/>
      <c r="D26" s="44"/>
      <c r="E26" s="44">
        <v>40.200429999999997</v>
      </c>
      <c r="F26" s="44">
        <v>12.685</v>
      </c>
      <c r="G26" s="44"/>
      <c r="H26" s="44"/>
      <c r="I26" s="44"/>
      <c r="J26" s="44"/>
      <c r="K26" s="44"/>
      <c r="L26" s="44">
        <v>26.818899999999999</v>
      </c>
      <c r="M26" s="44">
        <v>10.802</v>
      </c>
      <c r="N26" s="44">
        <v>11.02</v>
      </c>
      <c r="O26" s="44">
        <v>31.213999999999999</v>
      </c>
      <c r="P26" s="44"/>
      <c r="Q26" s="44"/>
      <c r="R26" s="44">
        <v>51.152999999999999</v>
      </c>
      <c r="S26" s="44"/>
      <c r="T26" s="44">
        <v>46.082700000000003</v>
      </c>
      <c r="U26" s="44"/>
      <c r="V26" s="44">
        <v>9.6999999999999993</v>
      </c>
      <c r="W26" s="44"/>
      <c r="X26" s="44">
        <v>0</v>
      </c>
      <c r="Y26" s="44"/>
      <c r="Z26" s="44"/>
      <c r="AA26" s="44"/>
      <c r="AB26" s="44"/>
      <c r="AC26" s="44">
        <v>13.89</v>
      </c>
      <c r="AD26" s="44"/>
      <c r="AE26" s="44"/>
      <c r="AF26" s="44"/>
      <c r="AG26" s="44"/>
      <c r="AH26" s="44"/>
      <c r="AI26" s="44"/>
      <c r="AJ26" s="44">
        <v>4.0358400000000003</v>
      </c>
      <c r="AK26" s="44">
        <v>0</v>
      </c>
      <c r="AL26" s="44"/>
      <c r="AM26" s="44">
        <v>48.372509999999998</v>
      </c>
      <c r="AN26" s="44">
        <v>119.68801999999999</v>
      </c>
      <c r="AO26" s="44">
        <v>27.358920000000001</v>
      </c>
      <c r="AP26" s="44">
        <v>0.44</v>
      </c>
      <c r="AQ26" s="44">
        <v>160.47</v>
      </c>
      <c r="AR26" s="44"/>
      <c r="AS26" s="44">
        <v>33.312069999999999</v>
      </c>
      <c r="AT26" s="44">
        <v>34.59825</v>
      </c>
      <c r="AU26" s="44"/>
      <c r="AV26" s="44">
        <v>182.17003</v>
      </c>
      <c r="AW26" s="44">
        <v>26.74</v>
      </c>
      <c r="AX26" s="44"/>
      <c r="AY26" s="44"/>
      <c r="AZ26" s="44"/>
      <c r="BA26" s="44">
        <v>1.9</v>
      </c>
      <c r="BB26" s="44"/>
      <c r="BC26" s="44">
        <v>67.47578</v>
      </c>
      <c r="BD26" s="44"/>
      <c r="BE26" s="44">
        <v>20.3</v>
      </c>
      <c r="BF26" s="44"/>
      <c r="BG26" s="44"/>
      <c r="BH26" s="44"/>
      <c r="BI26" s="44">
        <v>18.487120000000001</v>
      </c>
      <c r="BJ26" s="44"/>
      <c r="BK26" s="44">
        <v>5.2843499999999999</v>
      </c>
      <c r="BL26" s="44"/>
      <c r="BM26" s="44">
        <v>6.9889999999999999</v>
      </c>
      <c r="BN26" s="44"/>
      <c r="BO26" s="44">
        <v>1.96</v>
      </c>
      <c r="BP26" s="44">
        <v>141.51300000000001</v>
      </c>
      <c r="BQ26" s="44"/>
      <c r="BR26" s="44">
        <v>4.1005000000000003</v>
      </c>
      <c r="BS26" s="44">
        <v>128.92823999999999</v>
      </c>
      <c r="BT26" s="44">
        <v>12.553240000000001</v>
      </c>
      <c r="BU26" s="44"/>
      <c r="BV26" s="44">
        <v>35.435200000000002</v>
      </c>
      <c r="BW26" s="44">
        <v>3.9659300000000002</v>
      </c>
      <c r="BX26" s="44"/>
      <c r="BY26" s="44"/>
      <c r="BZ26" s="44">
        <v>89.438000000000002</v>
      </c>
      <c r="CA26" s="44">
        <v>23.459</v>
      </c>
      <c r="CB26" s="44"/>
      <c r="CC26" s="44">
        <v>0.55000000000000004</v>
      </c>
      <c r="CD26" s="44">
        <v>24.645890000000001</v>
      </c>
      <c r="CE26" s="44">
        <v>316.70195000000001</v>
      </c>
      <c r="CF26" s="44"/>
      <c r="CG26" s="44">
        <v>153.24804</v>
      </c>
      <c r="CH26" s="44">
        <v>14.16619</v>
      </c>
      <c r="CI26" s="44"/>
      <c r="CJ26" s="44"/>
      <c r="CK26" s="44">
        <v>15.07</v>
      </c>
      <c r="CL26" s="44">
        <v>4.8295500000000002</v>
      </c>
      <c r="CM26" s="44"/>
      <c r="CN26" s="44"/>
      <c r="CO26" s="44">
        <v>14.69017</v>
      </c>
      <c r="CP26" s="44">
        <v>273.87</v>
      </c>
      <c r="CQ26" s="44"/>
      <c r="CR26" s="44">
        <v>32.32</v>
      </c>
      <c r="CS26" s="44">
        <v>2.0521400000000001</v>
      </c>
      <c r="CT26" s="44">
        <v>7.5750000000000002</v>
      </c>
    </row>
    <row r="27" spans="1:98" ht="15.6" x14ac:dyDescent="0.3">
      <c r="A27" s="1"/>
      <c r="B27" s="43" t="s">
        <v>818</v>
      </c>
      <c r="C27" s="44"/>
      <c r="D27" s="44"/>
      <c r="E27" s="44">
        <v>40.255740000000003</v>
      </c>
      <c r="F27" s="44">
        <v>12.625</v>
      </c>
      <c r="G27" s="44"/>
      <c r="H27" s="44"/>
      <c r="I27" s="44"/>
      <c r="J27" s="44"/>
      <c r="K27" s="44"/>
      <c r="L27" s="44">
        <v>26.942499999999999</v>
      </c>
      <c r="M27" s="44">
        <v>10.9</v>
      </c>
      <c r="N27" s="44">
        <v>11.02</v>
      </c>
      <c r="O27" s="44">
        <v>30.256</v>
      </c>
      <c r="P27" s="44"/>
      <c r="Q27" s="44"/>
      <c r="R27" s="44">
        <v>51.164000000000001</v>
      </c>
      <c r="S27" s="44"/>
      <c r="T27" s="44">
        <v>47.729399999999998</v>
      </c>
      <c r="U27" s="44"/>
      <c r="V27" s="44">
        <v>9.8000000000000007</v>
      </c>
      <c r="W27" s="44"/>
      <c r="X27" s="44">
        <v>0</v>
      </c>
      <c r="Y27" s="44"/>
      <c r="Z27" s="44"/>
      <c r="AA27" s="44"/>
      <c r="AB27" s="44"/>
      <c r="AC27" s="44">
        <v>13.64</v>
      </c>
      <c r="AD27" s="44"/>
      <c r="AE27" s="44"/>
      <c r="AF27" s="44"/>
      <c r="AG27" s="44"/>
      <c r="AH27" s="44"/>
      <c r="AI27" s="44"/>
      <c r="AJ27" s="44">
        <v>4.1829499999999999</v>
      </c>
      <c r="AK27" s="44">
        <v>0</v>
      </c>
      <c r="AL27" s="44"/>
      <c r="AM27" s="44">
        <v>44.481050000000003</v>
      </c>
      <c r="AN27" s="44">
        <v>123.09925</v>
      </c>
      <c r="AO27" s="44">
        <v>27.70627</v>
      </c>
      <c r="AP27" s="44">
        <v>0.24</v>
      </c>
      <c r="AQ27" s="44">
        <v>164.21</v>
      </c>
      <c r="AR27" s="44"/>
      <c r="AS27" s="44">
        <v>36.600999999999999</v>
      </c>
      <c r="AT27" s="44">
        <v>31.763079999999999</v>
      </c>
      <c r="AU27" s="44"/>
      <c r="AV27" s="44">
        <v>180.93409</v>
      </c>
      <c r="AW27" s="44">
        <v>28.787500000000001</v>
      </c>
      <c r="AX27" s="44"/>
      <c r="AY27" s="44"/>
      <c r="AZ27" s="44"/>
      <c r="BA27" s="44">
        <v>1.7</v>
      </c>
      <c r="BB27" s="44"/>
      <c r="BC27" s="44">
        <v>67.969089999999994</v>
      </c>
      <c r="BD27" s="44"/>
      <c r="BE27" s="44">
        <v>20.3</v>
      </c>
      <c r="BF27" s="44"/>
      <c r="BG27" s="44"/>
      <c r="BH27" s="44"/>
      <c r="BI27" s="44">
        <v>18.37088</v>
      </c>
      <c r="BJ27" s="44"/>
      <c r="BK27" s="44">
        <v>5.1983699999999997</v>
      </c>
      <c r="BL27" s="44"/>
      <c r="BM27" s="44">
        <v>7.1230000000000002</v>
      </c>
      <c r="BN27" s="44"/>
      <c r="BO27" s="44">
        <v>1.79</v>
      </c>
      <c r="BP27" s="44">
        <v>142.04567</v>
      </c>
      <c r="BQ27" s="44"/>
      <c r="BR27" s="44">
        <v>3.9288099999999999</v>
      </c>
      <c r="BS27" s="44">
        <v>131.8879</v>
      </c>
      <c r="BT27" s="44">
        <v>10.185359999999999</v>
      </c>
      <c r="BU27" s="44"/>
      <c r="BV27" s="44">
        <v>35.733400000000003</v>
      </c>
      <c r="BW27" s="44">
        <v>4.0273599999999998</v>
      </c>
      <c r="BX27" s="44"/>
      <c r="BY27" s="44"/>
      <c r="BZ27" s="44">
        <v>91.103800000000007</v>
      </c>
      <c r="CA27" s="44">
        <v>23.428000000000001</v>
      </c>
      <c r="CB27" s="44"/>
      <c r="CC27" s="44">
        <v>0.56999999999999995</v>
      </c>
      <c r="CD27" s="44">
        <v>24.253779999999999</v>
      </c>
      <c r="CE27" s="44">
        <v>313.98446000000001</v>
      </c>
      <c r="CF27" s="44"/>
      <c r="CG27" s="44">
        <v>154.79391000000001</v>
      </c>
      <c r="CH27" s="44">
        <v>14.364280000000001</v>
      </c>
      <c r="CI27" s="44"/>
      <c r="CJ27" s="44"/>
      <c r="CK27" s="44">
        <v>15.91</v>
      </c>
      <c r="CL27" s="44">
        <v>4.8489000000000004</v>
      </c>
      <c r="CM27" s="44"/>
      <c r="CN27" s="44"/>
      <c r="CO27" s="44">
        <v>15.552720000000001</v>
      </c>
      <c r="CP27" s="44">
        <v>272.31</v>
      </c>
      <c r="CQ27" s="44"/>
      <c r="CR27" s="44">
        <v>32.354999999999997</v>
      </c>
      <c r="CS27" s="44">
        <v>2.1648200000000002</v>
      </c>
      <c r="CT27" s="44">
        <v>7.2350000000000003</v>
      </c>
    </row>
    <row r="28" spans="1:98" ht="15.6" x14ac:dyDescent="0.3">
      <c r="A28" s="1"/>
      <c r="B28" s="43" t="s">
        <v>819</v>
      </c>
      <c r="C28" s="44"/>
      <c r="D28" s="44"/>
      <c r="E28" s="44">
        <v>39.79072</v>
      </c>
      <c r="F28" s="44">
        <v>12.731999999999999</v>
      </c>
      <c r="G28" s="44"/>
      <c r="H28" s="44"/>
      <c r="I28" s="44"/>
      <c r="J28" s="44"/>
      <c r="K28" s="44"/>
      <c r="L28" s="44">
        <v>26.783100000000001</v>
      </c>
      <c r="M28" s="44">
        <v>10.238</v>
      </c>
      <c r="N28" s="44">
        <v>11.01</v>
      </c>
      <c r="O28" s="44">
        <v>29.684000000000001</v>
      </c>
      <c r="P28" s="44"/>
      <c r="Q28" s="44"/>
      <c r="R28" s="44">
        <v>50.853000000000002</v>
      </c>
      <c r="S28" s="44"/>
      <c r="T28" s="44">
        <v>25.351900000000001</v>
      </c>
      <c r="U28" s="44"/>
      <c r="V28" s="44">
        <v>9.8000000000000007</v>
      </c>
      <c r="W28" s="44"/>
      <c r="X28" s="44">
        <v>0</v>
      </c>
      <c r="Y28" s="44"/>
      <c r="Z28" s="44"/>
      <c r="AA28" s="44"/>
      <c r="AB28" s="44"/>
      <c r="AC28" s="44">
        <v>13.55</v>
      </c>
      <c r="AD28" s="44"/>
      <c r="AE28" s="44"/>
      <c r="AF28" s="44"/>
      <c r="AG28" s="44"/>
      <c r="AH28" s="44"/>
      <c r="AI28" s="44"/>
      <c r="AJ28" s="44">
        <v>4.0119499999999997</v>
      </c>
      <c r="AK28" s="44">
        <v>0</v>
      </c>
      <c r="AL28" s="44"/>
      <c r="AM28" s="44">
        <v>45.321429999999999</v>
      </c>
      <c r="AN28" s="44">
        <v>123.2604</v>
      </c>
      <c r="AO28" s="44">
        <v>28.117290000000001</v>
      </c>
      <c r="AP28" s="44">
        <v>0.57999999999999996</v>
      </c>
      <c r="AQ28" s="44">
        <v>164.21</v>
      </c>
      <c r="AR28" s="44"/>
      <c r="AS28" s="44">
        <v>37.915880000000001</v>
      </c>
      <c r="AT28" s="44">
        <v>32.092840000000002</v>
      </c>
      <c r="AU28" s="44"/>
      <c r="AV28" s="44">
        <v>181.31442999999999</v>
      </c>
      <c r="AW28" s="44">
        <v>28.064499999999999</v>
      </c>
      <c r="AX28" s="44"/>
      <c r="AY28" s="44"/>
      <c r="AZ28" s="44"/>
      <c r="BA28" s="44">
        <v>1.5</v>
      </c>
      <c r="BB28" s="44"/>
      <c r="BC28" s="44">
        <v>67.62818</v>
      </c>
      <c r="BD28" s="44"/>
      <c r="BE28" s="44">
        <v>20.3</v>
      </c>
      <c r="BF28" s="44"/>
      <c r="BG28" s="44"/>
      <c r="BH28" s="44"/>
      <c r="BI28" s="44">
        <v>18.45851</v>
      </c>
      <c r="BJ28" s="44"/>
      <c r="BK28" s="44">
        <v>5.3734599999999997</v>
      </c>
      <c r="BL28" s="44"/>
      <c r="BM28" s="44">
        <v>6.9870000000000001</v>
      </c>
      <c r="BN28" s="44"/>
      <c r="BO28" s="44">
        <v>1.47</v>
      </c>
      <c r="BP28" s="44">
        <v>146.10253</v>
      </c>
      <c r="BQ28" s="44"/>
      <c r="BR28" s="44">
        <v>3.8520400000000001</v>
      </c>
      <c r="BS28" s="44">
        <v>130.80205000000001</v>
      </c>
      <c r="BT28" s="44">
        <v>10.5769</v>
      </c>
      <c r="BU28" s="44"/>
      <c r="BV28" s="44">
        <v>36.1614</v>
      </c>
      <c r="BW28" s="44">
        <v>3.7307000000000001</v>
      </c>
      <c r="BX28" s="44"/>
      <c r="BY28" s="44"/>
      <c r="BZ28" s="44">
        <v>91.216399999999993</v>
      </c>
      <c r="CA28" s="44">
        <v>23.402999999999999</v>
      </c>
      <c r="CB28" s="44"/>
      <c r="CC28" s="44">
        <v>0.56999999999999995</v>
      </c>
      <c r="CD28" s="44">
        <v>25.239889999999999</v>
      </c>
      <c r="CE28" s="44">
        <v>329.16917000000001</v>
      </c>
      <c r="CF28" s="44"/>
      <c r="CG28" s="44">
        <v>154.82845</v>
      </c>
      <c r="CH28" s="44">
        <v>14.53069</v>
      </c>
      <c r="CI28" s="44"/>
      <c r="CJ28" s="44"/>
      <c r="CK28" s="44">
        <v>15.73</v>
      </c>
      <c r="CL28" s="44">
        <v>4.8986099999999997</v>
      </c>
      <c r="CM28" s="44"/>
      <c r="CN28" s="44"/>
      <c r="CO28" s="44">
        <v>15.991580000000001</v>
      </c>
      <c r="CP28" s="44">
        <v>270.63</v>
      </c>
      <c r="CQ28" s="44"/>
      <c r="CR28" s="44">
        <v>32.628</v>
      </c>
      <c r="CS28" s="44">
        <v>2.0456699999999999</v>
      </c>
      <c r="CT28" s="44">
        <v>7.8979999999999997</v>
      </c>
    </row>
    <row r="29" spans="1:98" ht="15.6" x14ac:dyDescent="0.3">
      <c r="A29" s="1"/>
      <c r="B29" s="43" t="s">
        <v>820</v>
      </c>
      <c r="C29" s="44"/>
      <c r="D29" s="44"/>
      <c r="E29" s="44">
        <v>37.978870000000001</v>
      </c>
      <c r="F29" s="44">
        <v>13.036</v>
      </c>
      <c r="G29" s="44"/>
      <c r="H29" s="44"/>
      <c r="I29" s="44"/>
      <c r="J29" s="44"/>
      <c r="K29" s="44"/>
      <c r="L29" s="44">
        <v>26.953299999999999</v>
      </c>
      <c r="M29" s="44">
        <v>10.161</v>
      </c>
      <c r="N29" s="44">
        <v>10.99</v>
      </c>
      <c r="O29" s="44">
        <v>29.498000000000001</v>
      </c>
      <c r="P29" s="44"/>
      <c r="Q29" s="44"/>
      <c r="R29" s="44">
        <v>51.015999999999998</v>
      </c>
      <c r="S29" s="44"/>
      <c r="T29" s="44">
        <v>54.498699999999999</v>
      </c>
      <c r="U29" s="44"/>
      <c r="V29" s="44">
        <v>9.9</v>
      </c>
      <c r="W29" s="44"/>
      <c r="X29" s="44">
        <v>0</v>
      </c>
      <c r="Y29" s="44"/>
      <c r="Z29" s="44"/>
      <c r="AA29" s="44"/>
      <c r="AB29" s="44"/>
      <c r="AC29" s="44">
        <v>14.1</v>
      </c>
      <c r="AD29" s="44"/>
      <c r="AE29" s="44"/>
      <c r="AF29" s="44"/>
      <c r="AG29" s="44"/>
      <c r="AH29" s="44"/>
      <c r="AI29" s="44"/>
      <c r="AJ29" s="44">
        <v>4.3253700000000004</v>
      </c>
      <c r="AK29" s="44">
        <v>0</v>
      </c>
      <c r="AL29" s="44"/>
      <c r="AM29" s="44">
        <v>48.243600000000001</v>
      </c>
      <c r="AN29" s="44">
        <v>122.97526999999999</v>
      </c>
      <c r="AO29" s="44">
        <v>27.335650000000001</v>
      </c>
      <c r="AP29" s="44">
        <v>1</v>
      </c>
      <c r="AQ29" s="44">
        <v>161.75</v>
      </c>
      <c r="AR29" s="44"/>
      <c r="AS29" s="44">
        <v>38.521520000000002</v>
      </c>
      <c r="AT29" s="44">
        <v>31.648489999999999</v>
      </c>
      <c r="AU29" s="44"/>
      <c r="AV29" s="44">
        <v>179.40499</v>
      </c>
      <c r="AW29" s="44">
        <v>28.564499999999999</v>
      </c>
      <c r="AX29" s="44"/>
      <c r="AY29" s="44"/>
      <c r="AZ29" s="44"/>
      <c r="BA29" s="44">
        <v>1.3</v>
      </c>
      <c r="BB29" s="44"/>
      <c r="BC29" s="44">
        <v>65.65625</v>
      </c>
      <c r="BD29" s="44"/>
      <c r="BE29" s="44">
        <v>20.3</v>
      </c>
      <c r="BF29" s="44"/>
      <c r="BG29" s="44"/>
      <c r="BH29" s="44"/>
      <c r="BI29" s="44">
        <v>18.331140000000001</v>
      </c>
      <c r="BJ29" s="44"/>
      <c r="BK29" s="44">
        <v>5.1639900000000001</v>
      </c>
      <c r="BL29" s="44"/>
      <c r="BM29" s="44">
        <v>7.1260000000000003</v>
      </c>
      <c r="BN29" s="44"/>
      <c r="BO29" s="44">
        <v>1.7</v>
      </c>
      <c r="BP29" s="44">
        <v>145.01614000000001</v>
      </c>
      <c r="BQ29" s="44"/>
      <c r="BR29" s="44">
        <v>3.9912999999999998</v>
      </c>
      <c r="BS29" s="44">
        <v>132.84665000000001</v>
      </c>
      <c r="BT29" s="44">
        <v>10.18693</v>
      </c>
      <c r="BU29" s="44"/>
      <c r="BV29" s="44">
        <v>36.237499999999997</v>
      </c>
      <c r="BW29" s="44">
        <v>3.87202</v>
      </c>
      <c r="BX29" s="44"/>
      <c r="BY29" s="44"/>
      <c r="BZ29" s="44">
        <v>91.431899999999999</v>
      </c>
      <c r="CA29" s="44">
        <v>23.416</v>
      </c>
      <c r="CB29" s="44"/>
      <c r="CC29" s="44">
        <v>0.56000000000000005</v>
      </c>
      <c r="CD29" s="44">
        <v>23.62171</v>
      </c>
      <c r="CE29" s="44">
        <v>320.96915000000001</v>
      </c>
      <c r="CF29" s="44"/>
      <c r="CG29" s="44">
        <v>154.90911</v>
      </c>
      <c r="CH29" s="44">
        <v>14.60408</v>
      </c>
      <c r="CI29" s="44"/>
      <c r="CJ29" s="44"/>
      <c r="CK29" s="44">
        <v>15.73</v>
      </c>
      <c r="CL29" s="44">
        <v>4.7310699999999999</v>
      </c>
      <c r="CM29" s="44"/>
      <c r="CN29" s="44"/>
      <c r="CO29" s="44">
        <v>17.06232</v>
      </c>
      <c r="CP29" s="44">
        <v>265.89</v>
      </c>
      <c r="CQ29" s="44"/>
      <c r="CR29" s="44">
        <v>32.375999999999998</v>
      </c>
      <c r="CS29" s="44">
        <v>1.80589</v>
      </c>
      <c r="CT29" s="44">
        <v>7.5149999999999997</v>
      </c>
    </row>
    <row r="30" spans="1:98" ht="15.6" x14ac:dyDescent="0.3">
      <c r="A30" s="1"/>
      <c r="B30" s="43" t="s">
        <v>821</v>
      </c>
      <c r="C30" s="44"/>
      <c r="D30" s="44"/>
      <c r="E30" s="44">
        <v>36.052750000000003</v>
      </c>
      <c r="F30" s="44">
        <v>12.127000000000001</v>
      </c>
      <c r="G30" s="44"/>
      <c r="H30" s="44"/>
      <c r="I30" s="44"/>
      <c r="J30" s="44"/>
      <c r="K30" s="44"/>
      <c r="L30" s="44">
        <v>27.090499999999999</v>
      </c>
      <c r="M30" s="44">
        <v>10.792999999999999</v>
      </c>
      <c r="N30" s="44">
        <v>11.02</v>
      </c>
      <c r="O30" s="44">
        <v>29.706</v>
      </c>
      <c r="P30" s="44"/>
      <c r="Q30" s="44"/>
      <c r="R30" s="44">
        <v>51.189</v>
      </c>
      <c r="S30" s="44"/>
      <c r="T30" s="44">
        <v>37.398499999999999</v>
      </c>
      <c r="U30" s="44"/>
      <c r="V30" s="44">
        <v>9.9</v>
      </c>
      <c r="W30" s="44"/>
      <c r="X30" s="44">
        <v>0</v>
      </c>
      <c r="Y30" s="44"/>
      <c r="Z30" s="44"/>
      <c r="AA30" s="44"/>
      <c r="AB30" s="44"/>
      <c r="AC30" s="44">
        <v>15.2</v>
      </c>
      <c r="AD30" s="44"/>
      <c r="AE30" s="44"/>
      <c r="AF30" s="44"/>
      <c r="AG30" s="44"/>
      <c r="AH30" s="44"/>
      <c r="AI30" s="44"/>
      <c r="AJ30" s="44">
        <v>4.6141800000000002</v>
      </c>
      <c r="AK30" s="44">
        <v>0</v>
      </c>
      <c r="AL30" s="44"/>
      <c r="AM30" s="44">
        <v>48.91245</v>
      </c>
      <c r="AN30" s="44">
        <v>122.97373</v>
      </c>
      <c r="AO30" s="44">
        <v>27.586200000000002</v>
      </c>
      <c r="AP30" s="44">
        <v>0.9</v>
      </c>
      <c r="AQ30" s="44">
        <v>161.12</v>
      </c>
      <c r="AR30" s="44"/>
      <c r="AS30" s="44">
        <v>38.695779999999999</v>
      </c>
      <c r="AT30" s="44">
        <v>31.61655</v>
      </c>
      <c r="AU30" s="44"/>
      <c r="AV30" s="44">
        <v>179.32379</v>
      </c>
      <c r="AW30" s="44">
        <v>28.932200000000002</v>
      </c>
      <c r="AX30" s="44"/>
      <c r="AY30" s="44"/>
      <c r="AZ30" s="44"/>
      <c r="BA30" s="44">
        <v>1.4</v>
      </c>
      <c r="BB30" s="44"/>
      <c r="BC30" s="44">
        <v>65.577100000000002</v>
      </c>
      <c r="BD30" s="44"/>
      <c r="BE30" s="44">
        <v>20.3</v>
      </c>
      <c r="BF30" s="44"/>
      <c r="BG30" s="44"/>
      <c r="BH30" s="44"/>
      <c r="BI30" s="44">
        <v>18.473210000000002</v>
      </c>
      <c r="BJ30" s="44"/>
      <c r="BK30" s="44">
        <v>5.1552100000000003</v>
      </c>
      <c r="BL30" s="44"/>
      <c r="BM30" s="44">
        <v>6.9889999999999999</v>
      </c>
      <c r="BN30" s="44"/>
      <c r="BO30" s="44">
        <v>1.61</v>
      </c>
      <c r="BP30" s="44">
        <v>144.60562999999999</v>
      </c>
      <c r="BQ30" s="44"/>
      <c r="BR30" s="44">
        <v>3.9247800000000002</v>
      </c>
      <c r="BS30" s="44">
        <v>135.37666999999999</v>
      </c>
      <c r="BT30" s="44">
        <v>10.30946</v>
      </c>
      <c r="BU30" s="44"/>
      <c r="BV30" s="44">
        <v>32.5229</v>
      </c>
      <c r="BW30" s="44">
        <v>3.9659300000000002</v>
      </c>
      <c r="BX30" s="44"/>
      <c r="BY30" s="44"/>
      <c r="BZ30" s="44">
        <v>92.017899999999997</v>
      </c>
      <c r="CA30" s="44">
        <v>23.42</v>
      </c>
      <c r="CB30" s="44"/>
      <c r="CC30" s="44">
        <v>0.54</v>
      </c>
      <c r="CD30" s="44">
        <v>24.153269999999999</v>
      </c>
      <c r="CE30" s="44">
        <v>321.99444</v>
      </c>
      <c r="CF30" s="44"/>
      <c r="CG30" s="44">
        <v>160.06019000000001</v>
      </c>
      <c r="CH30" s="44">
        <v>14.74484</v>
      </c>
      <c r="CI30" s="44"/>
      <c r="CJ30" s="44"/>
      <c r="CK30" s="44">
        <v>15.72</v>
      </c>
      <c r="CL30" s="44">
        <v>4.6741799999999998</v>
      </c>
      <c r="CM30" s="44"/>
      <c r="CN30" s="44"/>
      <c r="CO30" s="44">
        <v>17.51296</v>
      </c>
      <c r="CP30" s="44">
        <v>249.16</v>
      </c>
      <c r="CQ30" s="44"/>
      <c r="CR30" s="44">
        <v>32.094999999999999</v>
      </c>
      <c r="CS30" s="44">
        <v>1.83534</v>
      </c>
      <c r="CT30" s="44">
        <v>7.1929999999999996</v>
      </c>
    </row>
    <row r="31" spans="1:98" ht="15.6" x14ac:dyDescent="0.3">
      <c r="A31" s="1"/>
      <c r="B31" s="43" t="s">
        <v>822</v>
      </c>
      <c r="C31" s="44"/>
      <c r="D31" s="44"/>
      <c r="E31" s="44">
        <v>36.49494</v>
      </c>
      <c r="F31" s="44">
        <v>11.253</v>
      </c>
      <c r="G31" s="44"/>
      <c r="H31" s="44"/>
      <c r="I31" s="44"/>
      <c r="J31" s="44"/>
      <c r="K31" s="44"/>
      <c r="L31" s="44">
        <v>26.971900000000002</v>
      </c>
      <c r="M31" s="44">
        <v>11.241</v>
      </c>
      <c r="N31" s="44">
        <v>11.26</v>
      </c>
      <c r="O31" s="44">
        <v>31.63</v>
      </c>
      <c r="P31" s="44"/>
      <c r="Q31" s="44"/>
      <c r="R31" s="44">
        <v>51.255000000000003</v>
      </c>
      <c r="S31" s="44"/>
      <c r="T31" s="44">
        <v>40.566400000000002</v>
      </c>
      <c r="U31" s="44"/>
      <c r="V31" s="44">
        <v>9.4</v>
      </c>
      <c r="W31" s="44"/>
      <c r="X31" s="44">
        <v>0</v>
      </c>
      <c r="Y31" s="44"/>
      <c r="Z31" s="44"/>
      <c r="AA31" s="44"/>
      <c r="AB31" s="44"/>
      <c r="AC31" s="44">
        <v>15.22</v>
      </c>
      <c r="AD31" s="44"/>
      <c r="AE31" s="44"/>
      <c r="AF31" s="44"/>
      <c r="AG31" s="44"/>
      <c r="AH31" s="44"/>
      <c r="AI31" s="44"/>
      <c r="AJ31" s="44">
        <v>4.59483</v>
      </c>
      <c r="AK31" s="44">
        <v>0</v>
      </c>
      <c r="AL31" s="44"/>
      <c r="AM31" s="44">
        <v>48.148389999999999</v>
      </c>
      <c r="AN31" s="44">
        <v>122.65826</v>
      </c>
      <c r="AO31" s="44">
        <v>26.531739999999999</v>
      </c>
      <c r="AP31" s="44">
        <v>0.73</v>
      </c>
      <c r="AQ31" s="44">
        <v>158.5</v>
      </c>
      <c r="AR31" s="44"/>
      <c r="AS31" s="44">
        <v>38.220410000000001</v>
      </c>
      <c r="AT31" s="44">
        <v>31.201720000000002</v>
      </c>
      <c r="AU31" s="44"/>
      <c r="AV31" s="44">
        <v>178.88088999999999</v>
      </c>
      <c r="AW31" s="44">
        <v>29.281400000000001</v>
      </c>
      <c r="AX31" s="44"/>
      <c r="AY31" s="44"/>
      <c r="AZ31" s="44"/>
      <c r="BA31" s="44">
        <v>1.4</v>
      </c>
      <c r="BB31" s="44"/>
      <c r="BC31" s="44">
        <v>66.733320000000006</v>
      </c>
      <c r="BD31" s="44"/>
      <c r="BE31" s="44">
        <v>20.3</v>
      </c>
      <c r="BF31" s="44"/>
      <c r="BG31" s="44"/>
      <c r="BH31" s="44"/>
      <c r="BI31" s="44">
        <v>18.249580000000002</v>
      </c>
      <c r="BJ31" s="44"/>
      <c r="BK31" s="44">
        <v>5.2559899999999997</v>
      </c>
      <c r="BL31" s="44"/>
      <c r="BM31" s="44">
        <v>7.1230000000000002</v>
      </c>
      <c r="BN31" s="44"/>
      <c r="BO31" s="44">
        <v>1.85</v>
      </c>
      <c r="BP31" s="44">
        <v>143.83269000000001</v>
      </c>
      <c r="BQ31" s="44"/>
      <c r="BR31" s="44">
        <v>3.8316599999999998</v>
      </c>
      <c r="BS31" s="44">
        <v>135.13346000000001</v>
      </c>
      <c r="BT31" s="44">
        <v>10.16869</v>
      </c>
      <c r="BU31" s="44"/>
      <c r="BV31" s="44">
        <v>32.270299999999999</v>
      </c>
      <c r="BW31" s="44">
        <v>3.9659300000000002</v>
      </c>
      <c r="BX31" s="44"/>
      <c r="BY31" s="44"/>
      <c r="BZ31" s="44">
        <v>90.297899999999998</v>
      </c>
      <c r="CA31" s="44">
        <v>23.414000000000001</v>
      </c>
      <c r="CB31" s="44"/>
      <c r="CC31" s="44">
        <v>0.57999999999999996</v>
      </c>
      <c r="CD31" s="44">
        <v>23.97513</v>
      </c>
      <c r="CE31" s="44">
        <v>327.33670999999998</v>
      </c>
      <c r="CF31" s="44"/>
      <c r="CG31" s="44">
        <v>154.49454</v>
      </c>
      <c r="CH31" s="44">
        <v>14.41736</v>
      </c>
      <c r="CI31" s="44"/>
      <c r="CJ31" s="44"/>
      <c r="CK31" s="44">
        <v>16.760000000000002</v>
      </c>
      <c r="CL31" s="44">
        <v>4.5918000000000001</v>
      </c>
      <c r="CM31" s="44"/>
      <c r="CN31" s="44"/>
      <c r="CO31" s="44">
        <v>16.647300000000001</v>
      </c>
      <c r="CP31" s="44">
        <v>237.4</v>
      </c>
      <c r="CQ31" s="44"/>
      <c r="CR31" s="44">
        <v>31.957000000000001</v>
      </c>
      <c r="CS31" s="44">
        <v>2.1286499999999999</v>
      </c>
      <c r="CT31" s="44">
        <v>7.4089999999999998</v>
      </c>
    </row>
    <row r="32" spans="1:98" ht="15.6" x14ac:dyDescent="0.3">
      <c r="A32" s="1"/>
      <c r="B32" s="43" t="s">
        <v>823</v>
      </c>
      <c r="C32" s="44"/>
      <c r="D32" s="44"/>
      <c r="E32" s="44">
        <v>38.810459999999999</v>
      </c>
      <c r="F32" s="44">
        <v>10.978999999999999</v>
      </c>
      <c r="G32" s="44"/>
      <c r="H32" s="44"/>
      <c r="I32" s="44"/>
      <c r="J32" s="44"/>
      <c r="K32" s="44"/>
      <c r="L32" s="44">
        <v>24.403500000000001</v>
      </c>
      <c r="M32" s="44">
        <v>13.557</v>
      </c>
      <c r="N32" s="44">
        <v>11.11</v>
      </c>
      <c r="O32" s="44">
        <v>32.207999999999998</v>
      </c>
      <c r="P32" s="44"/>
      <c r="Q32" s="44"/>
      <c r="R32" s="44">
        <v>50.994</v>
      </c>
      <c r="S32" s="44"/>
      <c r="T32" s="44">
        <v>47.358400000000003</v>
      </c>
      <c r="U32" s="44"/>
      <c r="V32" s="44">
        <v>8.8000000000000007</v>
      </c>
      <c r="W32" s="44"/>
      <c r="X32" s="44">
        <v>0</v>
      </c>
      <c r="Y32" s="44"/>
      <c r="Z32" s="44"/>
      <c r="AA32" s="44"/>
      <c r="AB32" s="44"/>
      <c r="AC32" s="44">
        <v>15.58</v>
      </c>
      <c r="AD32" s="44"/>
      <c r="AE32" s="44"/>
      <c r="AF32" s="44"/>
      <c r="AG32" s="44"/>
      <c r="AH32" s="44"/>
      <c r="AI32" s="44"/>
      <c r="AJ32" s="44">
        <v>4.63246</v>
      </c>
      <c r="AK32" s="44">
        <v>0</v>
      </c>
      <c r="AL32" s="44"/>
      <c r="AM32" s="44">
        <v>47.851669999999999</v>
      </c>
      <c r="AN32" s="44">
        <v>116.88916</v>
      </c>
      <c r="AO32" s="44">
        <v>27.149329999999999</v>
      </c>
      <c r="AP32" s="44">
        <v>0.78</v>
      </c>
      <c r="AQ32" s="44">
        <v>159.69</v>
      </c>
      <c r="AR32" s="44"/>
      <c r="AS32" s="44">
        <v>38.582689999999999</v>
      </c>
      <c r="AT32" s="44">
        <v>30.35961</v>
      </c>
      <c r="AU32" s="44"/>
      <c r="AV32" s="44">
        <v>172.28384</v>
      </c>
      <c r="AW32" s="44">
        <v>28.334800000000001</v>
      </c>
      <c r="AX32" s="44"/>
      <c r="AY32" s="44"/>
      <c r="AZ32" s="44"/>
      <c r="BA32" s="44">
        <v>1.3</v>
      </c>
      <c r="BB32" s="44"/>
      <c r="BC32" s="44">
        <v>66.826620000000005</v>
      </c>
      <c r="BD32" s="44"/>
      <c r="BE32" s="44">
        <v>20.3</v>
      </c>
      <c r="BF32" s="44"/>
      <c r="BG32" s="44"/>
      <c r="BH32" s="44"/>
      <c r="BI32" s="44">
        <v>18.149509999999999</v>
      </c>
      <c r="BJ32" s="44"/>
      <c r="BK32" s="44">
        <v>5.0771600000000001</v>
      </c>
      <c r="BL32" s="44"/>
      <c r="BM32" s="44">
        <v>6.9870000000000001</v>
      </c>
      <c r="BN32" s="44"/>
      <c r="BO32" s="44">
        <v>1.52</v>
      </c>
      <c r="BP32" s="44">
        <v>146.29597999999999</v>
      </c>
      <c r="BQ32" s="44"/>
      <c r="BR32" s="44">
        <v>4.1585099999999997</v>
      </c>
      <c r="BS32" s="44">
        <v>133.83568</v>
      </c>
      <c r="BT32" s="44">
        <v>11.571199999999999</v>
      </c>
      <c r="BU32" s="44"/>
      <c r="BV32" s="44">
        <v>32.174300000000002</v>
      </c>
      <c r="BW32" s="44">
        <v>3.87202</v>
      </c>
      <c r="BX32" s="44"/>
      <c r="BY32" s="44"/>
      <c r="BZ32" s="44">
        <v>88.580699999999993</v>
      </c>
      <c r="CA32" s="44">
        <v>23.376000000000001</v>
      </c>
      <c r="CB32" s="44"/>
      <c r="CC32" s="44">
        <v>0.57999999999999996</v>
      </c>
      <c r="CD32" s="44">
        <v>24.043150000000001</v>
      </c>
      <c r="CE32" s="44">
        <v>325.58231999999998</v>
      </c>
      <c r="CF32" s="44"/>
      <c r="CG32" s="44">
        <v>158.65236999999999</v>
      </c>
      <c r="CH32" s="44">
        <v>15.74493</v>
      </c>
      <c r="CI32" s="44"/>
      <c r="CJ32" s="44"/>
      <c r="CK32" s="44">
        <v>17.05</v>
      </c>
      <c r="CL32" s="44">
        <v>4.5445599999999997</v>
      </c>
      <c r="CM32" s="44"/>
      <c r="CN32" s="44"/>
      <c r="CO32" s="44">
        <v>16.708349999999999</v>
      </c>
      <c r="CP32" s="44">
        <v>237.33</v>
      </c>
      <c r="CQ32" s="44"/>
      <c r="CR32" s="44">
        <v>31.396999999999998</v>
      </c>
      <c r="CS32" s="44">
        <v>2.2565499999999998</v>
      </c>
      <c r="CT32" s="44">
        <v>6.9989999999999997</v>
      </c>
    </row>
    <row r="33" spans="1:98" ht="15.6" x14ac:dyDescent="0.3">
      <c r="A33" s="1"/>
      <c r="B33" s="43" t="s">
        <v>824</v>
      </c>
      <c r="C33" s="44"/>
      <c r="D33" s="44"/>
      <c r="E33" s="44">
        <v>39.338760000000001</v>
      </c>
      <c r="F33" s="44">
        <v>11.207000000000001</v>
      </c>
      <c r="G33" s="44"/>
      <c r="H33" s="44"/>
      <c r="I33" s="44"/>
      <c r="J33" s="44"/>
      <c r="K33" s="44"/>
      <c r="L33" s="44">
        <v>25.4786</v>
      </c>
      <c r="M33" s="44">
        <v>13.904</v>
      </c>
      <c r="N33" s="44">
        <v>11.18</v>
      </c>
      <c r="O33" s="44">
        <v>31.771999999999998</v>
      </c>
      <c r="P33" s="44"/>
      <c r="Q33" s="44"/>
      <c r="R33" s="44">
        <v>51.515999999999998</v>
      </c>
      <c r="S33" s="44"/>
      <c r="T33" s="44">
        <v>52.2515</v>
      </c>
      <c r="U33" s="44"/>
      <c r="V33" s="44">
        <v>8.8000000000000007</v>
      </c>
      <c r="W33" s="44"/>
      <c r="X33" s="44">
        <v>0</v>
      </c>
      <c r="Y33" s="44"/>
      <c r="Z33" s="44"/>
      <c r="AA33" s="44"/>
      <c r="AB33" s="44"/>
      <c r="AC33" s="44">
        <v>15.37</v>
      </c>
      <c r="AD33" s="44"/>
      <c r="AE33" s="44"/>
      <c r="AF33" s="44"/>
      <c r="AG33" s="44"/>
      <c r="AH33" s="44"/>
      <c r="AI33" s="44"/>
      <c r="AJ33" s="44">
        <v>4.6611399999999996</v>
      </c>
      <c r="AK33" s="44">
        <v>0</v>
      </c>
      <c r="AL33" s="44"/>
      <c r="AM33" s="44">
        <v>48.115340000000003</v>
      </c>
      <c r="AN33" s="44">
        <v>115.62551999999999</v>
      </c>
      <c r="AO33" s="44">
        <v>26.853269999999998</v>
      </c>
      <c r="AP33" s="44">
        <v>0.64</v>
      </c>
      <c r="AQ33" s="44">
        <v>162.12</v>
      </c>
      <c r="AR33" s="44"/>
      <c r="AS33" s="44">
        <v>37.548560000000002</v>
      </c>
      <c r="AT33" s="44">
        <v>30.226980000000001</v>
      </c>
      <c r="AU33" s="44"/>
      <c r="AV33" s="44">
        <v>179.10493</v>
      </c>
      <c r="AW33" s="44">
        <v>28.8916</v>
      </c>
      <c r="AX33" s="44"/>
      <c r="AY33" s="44"/>
      <c r="AZ33" s="44"/>
      <c r="BA33" s="44">
        <v>1.4</v>
      </c>
      <c r="BB33" s="44"/>
      <c r="BC33" s="44">
        <v>66.832729999999998</v>
      </c>
      <c r="BD33" s="44"/>
      <c r="BE33" s="44">
        <v>20.3</v>
      </c>
      <c r="BF33" s="44"/>
      <c r="BG33" s="44"/>
      <c r="BH33" s="44"/>
      <c r="BI33" s="44">
        <v>17.95336</v>
      </c>
      <c r="BJ33" s="44"/>
      <c r="BK33" s="44">
        <v>5.2326600000000001</v>
      </c>
      <c r="BL33" s="44"/>
      <c r="BM33" s="44">
        <v>7.1260000000000003</v>
      </c>
      <c r="BN33" s="44"/>
      <c r="BO33" s="44">
        <v>1.49</v>
      </c>
      <c r="BP33" s="44">
        <v>145.22764000000001</v>
      </c>
      <c r="BQ33" s="44"/>
      <c r="BR33" s="44">
        <v>4.2661800000000003</v>
      </c>
      <c r="BS33" s="44">
        <v>134.82185000000001</v>
      </c>
      <c r="BT33" s="44">
        <v>10.58738</v>
      </c>
      <c r="BU33" s="44"/>
      <c r="BV33" s="44">
        <v>32.145600000000002</v>
      </c>
      <c r="BW33" s="44">
        <v>4.0072999999999999</v>
      </c>
      <c r="BX33" s="44"/>
      <c r="BY33" s="44"/>
      <c r="BZ33" s="44">
        <v>90.423000000000002</v>
      </c>
      <c r="CA33" s="44">
        <v>23.363</v>
      </c>
      <c r="CB33" s="44"/>
      <c r="CC33" s="44">
        <v>0.57999999999999996</v>
      </c>
      <c r="CD33" s="44">
        <v>23.967420000000001</v>
      </c>
      <c r="CE33" s="44">
        <v>324.05896000000001</v>
      </c>
      <c r="CF33" s="44"/>
      <c r="CG33" s="44">
        <v>156.27289999999999</v>
      </c>
      <c r="CH33" s="44">
        <v>16.848929999999999</v>
      </c>
      <c r="CI33" s="44"/>
      <c r="CJ33" s="44"/>
      <c r="CK33" s="44">
        <v>17.29</v>
      </c>
      <c r="CL33" s="44">
        <v>4.5546899999999999</v>
      </c>
      <c r="CM33" s="44"/>
      <c r="CN33" s="44"/>
      <c r="CO33" s="44">
        <v>16.26746</v>
      </c>
      <c r="CP33" s="44">
        <v>230.22</v>
      </c>
      <c r="CQ33" s="44"/>
      <c r="CR33" s="44">
        <v>31.643999999999998</v>
      </c>
      <c r="CS33" s="44">
        <v>1.7930900000000001</v>
      </c>
      <c r="CT33" s="44">
        <v>6.9480000000000004</v>
      </c>
    </row>
    <row r="34" spans="1:98" ht="15.6" x14ac:dyDescent="0.3">
      <c r="A34" s="1"/>
      <c r="B34" s="43" t="s">
        <v>825</v>
      </c>
      <c r="C34" s="44"/>
      <c r="D34" s="44"/>
      <c r="E34" s="44">
        <v>39.134610000000002</v>
      </c>
      <c r="F34" s="44">
        <v>12.225</v>
      </c>
      <c r="G34" s="44"/>
      <c r="H34" s="44"/>
      <c r="I34" s="44"/>
      <c r="J34" s="44"/>
      <c r="K34" s="44"/>
      <c r="L34" s="44">
        <v>25.462599999999998</v>
      </c>
      <c r="M34" s="44">
        <v>13.795999999999999</v>
      </c>
      <c r="N34" s="44">
        <v>11.05</v>
      </c>
      <c r="O34" s="44">
        <v>31.294</v>
      </c>
      <c r="P34" s="44"/>
      <c r="Q34" s="44"/>
      <c r="R34" s="44">
        <v>51.12</v>
      </c>
      <c r="S34" s="44"/>
      <c r="T34" s="44">
        <v>31.780100000000001</v>
      </c>
      <c r="U34" s="44"/>
      <c r="V34" s="44">
        <v>8.8000000000000007</v>
      </c>
      <c r="W34" s="44"/>
      <c r="X34" s="44">
        <v>0</v>
      </c>
      <c r="Y34" s="44"/>
      <c r="Z34" s="44"/>
      <c r="AA34" s="44"/>
      <c r="AB34" s="44"/>
      <c r="AC34" s="44">
        <v>15.03</v>
      </c>
      <c r="AD34" s="44"/>
      <c r="AE34" s="44"/>
      <c r="AF34" s="44"/>
      <c r="AG34" s="44"/>
      <c r="AH34" s="44"/>
      <c r="AI34" s="44"/>
      <c r="AJ34" s="44">
        <v>5.46631</v>
      </c>
      <c r="AK34" s="44">
        <v>0</v>
      </c>
      <c r="AL34" s="44"/>
      <c r="AM34" s="44">
        <v>48.351959999999998</v>
      </c>
      <c r="AN34" s="44">
        <v>114.84926</v>
      </c>
      <c r="AO34" s="44">
        <v>26.852540000000001</v>
      </c>
      <c r="AP34" s="44">
        <v>0.45</v>
      </c>
      <c r="AQ34" s="44">
        <v>157.68</v>
      </c>
      <c r="AR34" s="44"/>
      <c r="AS34" s="44">
        <v>37.325290000000003</v>
      </c>
      <c r="AT34" s="44">
        <v>33.788269999999997</v>
      </c>
      <c r="AU34" s="44"/>
      <c r="AV34" s="44">
        <v>178.04473999999999</v>
      </c>
      <c r="AW34" s="44">
        <v>28.2501</v>
      </c>
      <c r="AX34" s="44"/>
      <c r="AY34" s="44"/>
      <c r="AZ34" s="44"/>
      <c r="BA34" s="44">
        <v>1.4</v>
      </c>
      <c r="BB34" s="44"/>
      <c r="BC34" s="44">
        <v>66.725639999999999</v>
      </c>
      <c r="BD34" s="44"/>
      <c r="BE34" s="44">
        <v>20.3</v>
      </c>
      <c r="BF34" s="44"/>
      <c r="BG34" s="44"/>
      <c r="BH34" s="44"/>
      <c r="BI34" s="44">
        <v>18.459250000000001</v>
      </c>
      <c r="BJ34" s="44"/>
      <c r="BK34" s="44">
        <v>5.4894100000000003</v>
      </c>
      <c r="BL34" s="44"/>
      <c r="BM34" s="44">
        <v>6.9889999999999999</v>
      </c>
      <c r="BN34" s="44"/>
      <c r="BO34" s="44">
        <v>1.48</v>
      </c>
      <c r="BP34" s="44">
        <v>145.52708999999999</v>
      </c>
      <c r="BQ34" s="44"/>
      <c r="BR34" s="44">
        <v>4.38042</v>
      </c>
      <c r="BS34" s="44">
        <v>134.01109</v>
      </c>
      <c r="BT34" s="44">
        <v>10.85872</v>
      </c>
      <c r="BU34" s="44"/>
      <c r="BV34" s="44">
        <v>33.745800000000003</v>
      </c>
      <c r="BW34" s="44">
        <v>3.7307000000000001</v>
      </c>
      <c r="BX34" s="44"/>
      <c r="BY34" s="44"/>
      <c r="BZ34" s="44">
        <v>91.186400000000006</v>
      </c>
      <c r="CA34" s="44">
        <v>23.375</v>
      </c>
      <c r="CB34" s="44"/>
      <c r="CC34" s="44">
        <v>0.57999999999999996</v>
      </c>
      <c r="CD34" s="44">
        <v>25.225549999999998</v>
      </c>
      <c r="CE34" s="44">
        <v>316.77814000000001</v>
      </c>
      <c r="CF34" s="44"/>
      <c r="CG34" s="44">
        <v>156.12438</v>
      </c>
      <c r="CH34" s="44">
        <v>16.987639999999999</v>
      </c>
      <c r="CI34" s="44"/>
      <c r="CJ34" s="44"/>
      <c r="CK34" s="44">
        <v>17.47</v>
      </c>
      <c r="CL34" s="44">
        <v>4.5202200000000001</v>
      </c>
      <c r="CM34" s="44"/>
      <c r="CN34" s="44"/>
      <c r="CO34" s="44">
        <v>16.59731</v>
      </c>
      <c r="CP34" s="44">
        <v>212.42</v>
      </c>
      <c r="CQ34" s="44"/>
      <c r="CR34" s="44">
        <v>31.792999999999999</v>
      </c>
      <c r="CS34" s="44">
        <v>1.6996</v>
      </c>
      <c r="CT34" s="44">
        <v>7.5609999999999999</v>
      </c>
    </row>
    <row r="35" spans="1:98" ht="15.6" x14ac:dyDescent="0.3">
      <c r="A35" s="1"/>
      <c r="B35" s="43" t="s">
        <v>826</v>
      </c>
      <c r="C35" s="44"/>
      <c r="D35" s="44"/>
      <c r="E35" s="44">
        <v>39.035809999999998</v>
      </c>
      <c r="F35" s="44">
        <v>12.897</v>
      </c>
      <c r="G35" s="44"/>
      <c r="H35" s="44"/>
      <c r="I35" s="44"/>
      <c r="J35" s="44"/>
      <c r="K35" s="44"/>
      <c r="L35" s="44">
        <v>26.3154</v>
      </c>
      <c r="M35" s="44">
        <v>13.79</v>
      </c>
      <c r="N35" s="44">
        <v>11.28</v>
      </c>
      <c r="O35" s="44">
        <v>31.574000000000002</v>
      </c>
      <c r="P35" s="44"/>
      <c r="Q35" s="44"/>
      <c r="R35" s="44">
        <v>51.103999999999999</v>
      </c>
      <c r="S35" s="44"/>
      <c r="T35" s="44">
        <v>53.744399999999999</v>
      </c>
      <c r="U35" s="44"/>
      <c r="V35" s="44">
        <v>9.1</v>
      </c>
      <c r="W35" s="44"/>
      <c r="X35" s="44">
        <v>0</v>
      </c>
      <c r="Y35" s="44"/>
      <c r="Z35" s="44"/>
      <c r="AA35" s="44"/>
      <c r="AB35" s="44"/>
      <c r="AC35" s="44">
        <v>15.6</v>
      </c>
      <c r="AD35" s="44"/>
      <c r="AE35" s="44"/>
      <c r="AF35" s="44"/>
      <c r="AG35" s="44"/>
      <c r="AH35" s="44"/>
      <c r="AI35" s="44"/>
      <c r="AJ35" s="44">
        <v>5.7646800000000002</v>
      </c>
      <c r="AK35" s="44">
        <v>0</v>
      </c>
      <c r="AL35" s="44"/>
      <c r="AM35" s="44">
        <v>47.793619999999997</v>
      </c>
      <c r="AN35" s="44">
        <v>115.99218</v>
      </c>
      <c r="AO35" s="44">
        <v>27.579370000000001</v>
      </c>
      <c r="AP35" s="44">
        <v>0.73</v>
      </c>
      <c r="AQ35" s="44">
        <v>160.26</v>
      </c>
      <c r="AR35" s="44"/>
      <c r="AS35" s="44">
        <v>38.322069999999997</v>
      </c>
      <c r="AT35" s="44">
        <v>33.765839999999997</v>
      </c>
      <c r="AU35" s="44"/>
      <c r="AV35" s="44">
        <v>177.15441999999999</v>
      </c>
      <c r="AW35" s="44">
        <v>29.043299999999999</v>
      </c>
      <c r="AX35" s="44"/>
      <c r="AY35" s="44"/>
      <c r="AZ35" s="44"/>
      <c r="BA35" s="44">
        <v>1.9</v>
      </c>
      <c r="BB35" s="44"/>
      <c r="BC35" s="44">
        <v>67.312569999999994</v>
      </c>
      <c r="BD35" s="44"/>
      <c r="BE35" s="44">
        <v>20.3</v>
      </c>
      <c r="BF35" s="44"/>
      <c r="BG35" s="44"/>
      <c r="BH35" s="44"/>
      <c r="BI35" s="44">
        <v>18.568190000000001</v>
      </c>
      <c r="BJ35" s="44"/>
      <c r="BK35" s="44">
        <v>5.5852500000000003</v>
      </c>
      <c r="BL35" s="44"/>
      <c r="BM35" s="44">
        <v>7.1230000000000002</v>
      </c>
      <c r="BN35" s="44"/>
      <c r="BO35" s="44">
        <v>1.8</v>
      </c>
      <c r="BP35" s="44">
        <v>146.28701000000001</v>
      </c>
      <c r="BQ35" s="44"/>
      <c r="BR35" s="44">
        <v>4.4147400000000001</v>
      </c>
      <c r="BS35" s="44">
        <v>133.12989999999999</v>
      </c>
      <c r="BT35" s="44">
        <v>13.30471</v>
      </c>
      <c r="BU35" s="44"/>
      <c r="BV35" s="44">
        <v>35.104700000000001</v>
      </c>
      <c r="BW35" s="44">
        <v>3.87202</v>
      </c>
      <c r="BX35" s="44"/>
      <c r="BY35" s="44"/>
      <c r="BZ35" s="44">
        <v>90.316100000000006</v>
      </c>
      <c r="CA35" s="44">
        <v>23.361999999999998</v>
      </c>
      <c r="CB35" s="44"/>
      <c r="CC35" s="44">
        <v>0.56999999999999995</v>
      </c>
      <c r="CD35" s="44">
        <v>25.24126</v>
      </c>
      <c r="CE35" s="44">
        <v>315.76262000000003</v>
      </c>
      <c r="CF35" s="44"/>
      <c r="CG35" s="44">
        <v>160.76607999999999</v>
      </c>
      <c r="CH35" s="44">
        <v>16.755579999999998</v>
      </c>
      <c r="CI35" s="44"/>
      <c r="CJ35" s="44"/>
      <c r="CK35" s="44">
        <v>17.39</v>
      </c>
      <c r="CL35" s="44">
        <v>4.5351600000000003</v>
      </c>
      <c r="CM35" s="44"/>
      <c r="CN35" s="44"/>
      <c r="CO35" s="44">
        <v>17.062380000000001</v>
      </c>
      <c r="CP35" s="44">
        <v>229.58</v>
      </c>
      <c r="CQ35" s="44"/>
      <c r="CR35" s="44">
        <v>32.14</v>
      </c>
      <c r="CS35" s="44">
        <v>1.7836399999999999</v>
      </c>
      <c r="CT35" s="44">
        <v>7.8789999999999996</v>
      </c>
    </row>
    <row r="36" spans="1:98" ht="15.6" x14ac:dyDescent="0.3">
      <c r="A36" s="1"/>
      <c r="B36" s="43" t="s">
        <v>827</v>
      </c>
      <c r="C36" s="44"/>
      <c r="D36" s="44"/>
      <c r="E36" s="44">
        <v>39.984439999999999</v>
      </c>
      <c r="F36" s="44">
        <v>12.207000000000001</v>
      </c>
      <c r="G36" s="44"/>
      <c r="H36" s="44"/>
      <c r="I36" s="44"/>
      <c r="J36" s="44"/>
      <c r="K36" s="44"/>
      <c r="L36" s="44">
        <v>26.7349</v>
      </c>
      <c r="M36" s="44">
        <v>13.808</v>
      </c>
      <c r="N36" s="44">
        <v>11.12</v>
      </c>
      <c r="O36" s="44">
        <v>30.923999999999999</v>
      </c>
      <c r="P36" s="44"/>
      <c r="Q36" s="44"/>
      <c r="R36" s="44">
        <v>51.317</v>
      </c>
      <c r="S36" s="44"/>
      <c r="T36" s="44">
        <v>41.803699999999999</v>
      </c>
      <c r="U36" s="44"/>
      <c r="V36" s="44">
        <v>8.6999999999999993</v>
      </c>
      <c r="W36" s="44"/>
      <c r="X36" s="44">
        <v>0</v>
      </c>
      <c r="Y36" s="44"/>
      <c r="Z36" s="44"/>
      <c r="AA36" s="44"/>
      <c r="AB36" s="44"/>
      <c r="AC36" s="44">
        <v>15.05</v>
      </c>
      <c r="AD36" s="44"/>
      <c r="AE36" s="44"/>
      <c r="AF36" s="44"/>
      <c r="AG36" s="44"/>
      <c r="AH36" s="44"/>
      <c r="AI36" s="44"/>
      <c r="AJ36" s="44">
        <v>5.7564599999999997</v>
      </c>
      <c r="AK36" s="44">
        <v>0</v>
      </c>
      <c r="AL36" s="44"/>
      <c r="AM36" s="44">
        <v>47.399929999999998</v>
      </c>
      <c r="AN36" s="44">
        <v>116.78908</v>
      </c>
      <c r="AO36" s="44">
        <v>26.563800000000001</v>
      </c>
      <c r="AP36" s="44">
        <v>0.86</v>
      </c>
      <c r="AQ36" s="44">
        <v>159.79</v>
      </c>
      <c r="AR36" s="44"/>
      <c r="AS36" s="44">
        <v>37.670789999999997</v>
      </c>
      <c r="AT36" s="44">
        <v>33.641460000000002</v>
      </c>
      <c r="AU36" s="44"/>
      <c r="AV36" s="44">
        <v>177.53232</v>
      </c>
      <c r="AW36" s="44">
        <v>30.0458</v>
      </c>
      <c r="AX36" s="44"/>
      <c r="AY36" s="44"/>
      <c r="AZ36" s="44"/>
      <c r="BA36" s="44">
        <v>2.2999999999999998</v>
      </c>
      <c r="BB36" s="44"/>
      <c r="BC36" s="44">
        <v>68.666719999999998</v>
      </c>
      <c r="BD36" s="44"/>
      <c r="BE36" s="44">
        <v>20.3</v>
      </c>
      <c r="BF36" s="44"/>
      <c r="BG36" s="44"/>
      <c r="BH36" s="44"/>
      <c r="BI36" s="44">
        <v>18.347709999999999</v>
      </c>
      <c r="BJ36" s="44"/>
      <c r="BK36" s="44">
        <v>5.5188699999999997</v>
      </c>
      <c r="BL36" s="44"/>
      <c r="BM36" s="44">
        <v>6.9870000000000001</v>
      </c>
      <c r="BN36" s="44"/>
      <c r="BO36" s="44">
        <v>1.66</v>
      </c>
      <c r="BP36" s="44">
        <v>142.08181999999999</v>
      </c>
      <c r="BQ36" s="44"/>
      <c r="BR36" s="44">
        <v>4.54345</v>
      </c>
      <c r="BS36" s="44">
        <v>134.25672</v>
      </c>
      <c r="BT36" s="44">
        <v>13.916460000000001</v>
      </c>
      <c r="BU36" s="44"/>
      <c r="BV36" s="44">
        <v>33.267499999999998</v>
      </c>
      <c r="BW36" s="44">
        <v>3.9659300000000002</v>
      </c>
      <c r="BX36" s="44"/>
      <c r="BY36" s="44"/>
      <c r="BZ36" s="44">
        <v>92.564999999999998</v>
      </c>
      <c r="CA36" s="44">
        <v>23.3</v>
      </c>
      <c r="CB36" s="44"/>
      <c r="CC36" s="44">
        <v>0.57999999999999996</v>
      </c>
      <c r="CD36" s="44">
        <v>25.035879999999999</v>
      </c>
      <c r="CE36" s="44">
        <v>316.16744999999997</v>
      </c>
      <c r="CF36" s="44"/>
      <c r="CG36" s="44">
        <v>154.26367999999999</v>
      </c>
      <c r="CH36" s="44">
        <v>16.993690000000001</v>
      </c>
      <c r="CI36" s="44"/>
      <c r="CJ36" s="44"/>
      <c r="CK36" s="44">
        <v>17.61</v>
      </c>
      <c r="CL36" s="44">
        <v>4.5890399999999998</v>
      </c>
      <c r="CM36" s="44"/>
      <c r="CN36" s="44"/>
      <c r="CO36" s="44">
        <v>17.202839999999998</v>
      </c>
      <c r="CP36" s="44">
        <v>224.68</v>
      </c>
      <c r="CQ36" s="44"/>
      <c r="CR36" s="44">
        <v>31.786000000000001</v>
      </c>
      <c r="CS36" s="44">
        <v>1.9775799999999999</v>
      </c>
      <c r="CT36" s="44">
        <v>7.7560000000000002</v>
      </c>
    </row>
    <row r="37" spans="1:98" ht="15.6" x14ac:dyDescent="0.3">
      <c r="A37" s="1"/>
      <c r="B37" s="43" t="s">
        <v>828</v>
      </c>
      <c r="C37" s="44"/>
      <c r="D37" s="44"/>
      <c r="E37" s="44">
        <v>40.32967</v>
      </c>
      <c r="F37" s="44">
        <v>12.926</v>
      </c>
      <c r="G37" s="44"/>
      <c r="H37" s="44"/>
      <c r="I37" s="44"/>
      <c r="J37" s="44"/>
      <c r="K37" s="44"/>
      <c r="L37" s="44">
        <v>27.433199999999999</v>
      </c>
      <c r="M37" s="44">
        <v>14.082000000000001</v>
      </c>
      <c r="N37" s="44">
        <v>11.01</v>
      </c>
      <c r="O37" s="44">
        <v>31.641999999999999</v>
      </c>
      <c r="P37" s="44"/>
      <c r="Q37" s="44"/>
      <c r="R37" s="44">
        <v>51.902999999999999</v>
      </c>
      <c r="S37" s="44"/>
      <c r="T37" s="44">
        <v>40.174900000000001</v>
      </c>
      <c r="U37" s="44"/>
      <c r="V37" s="44">
        <v>7.9</v>
      </c>
      <c r="W37" s="44"/>
      <c r="X37" s="44">
        <v>0</v>
      </c>
      <c r="Y37" s="44"/>
      <c r="Z37" s="44"/>
      <c r="AA37" s="44"/>
      <c r="AB37" s="44"/>
      <c r="AC37" s="44">
        <v>14.51</v>
      </c>
      <c r="AD37" s="44"/>
      <c r="AE37" s="44"/>
      <c r="AF37" s="44"/>
      <c r="AG37" s="44"/>
      <c r="AH37" s="44"/>
      <c r="AI37" s="44"/>
      <c r="AJ37" s="44">
        <v>6.2199600000000004</v>
      </c>
      <c r="AK37" s="44">
        <v>0</v>
      </c>
      <c r="AL37" s="44"/>
      <c r="AM37" s="44">
        <v>46.972099999999998</v>
      </c>
      <c r="AN37" s="44">
        <v>116.87803</v>
      </c>
      <c r="AO37" s="44">
        <v>26.97926</v>
      </c>
      <c r="AP37" s="44">
        <v>0.97</v>
      </c>
      <c r="AQ37" s="44">
        <v>162.4</v>
      </c>
      <c r="AR37" s="44"/>
      <c r="AS37" s="44">
        <v>38.53913</v>
      </c>
      <c r="AT37" s="44">
        <v>34.669629999999998</v>
      </c>
      <c r="AU37" s="44"/>
      <c r="AV37" s="44">
        <v>177.483</v>
      </c>
      <c r="AW37" s="44">
        <v>30.2776</v>
      </c>
      <c r="AX37" s="44"/>
      <c r="AY37" s="44"/>
      <c r="AZ37" s="44"/>
      <c r="BA37" s="44">
        <v>2.5</v>
      </c>
      <c r="BB37" s="44"/>
      <c r="BC37" s="44">
        <v>68.754279999999994</v>
      </c>
      <c r="BD37" s="44"/>
      <c r="BE37" s="44">
        <v>20.3</v>
      </c>
      <c r="BF37" s="44"/>
      <c r="BG37" s="44"/>
      <c r="BH37" s="44"/>
      <c r="BI37" s="44">
        <v>18.829270000000001</v>
      </c>
      <c r="BJ37" s="44"/>
      <c r="BK37" s="44">
        <v>5.4139099999999996</v>
      </c>
      <c r="BL37" s="44"/>
      <c r="BM37" s="44">
        <v>7.1260000000000003</v>
      </c>
      <c r="BN37" s="44"/>
      <c r="BO37" s="44">
        <v>1.86</v>
      </c>
      <c r="BP37" s="44">
        <v>142.1833</v>
      </c>
      <c r="BQ37" s="44"/>
      <c r="BR37" s="44">
        <v>4.4770099999999999</v>
      </c>
      <c r="BS37" s="44">
        <v>133.68243000000001</v>
      </c>
      <c r="BT37" s="44">
        <v>14.42516</v>
      </c>
      <c r="BU37" s="44"/>
      <c r="BV37" s="44">
        <v>33.273899999999998</v>
      </c>
      <c r="BW37" s="44">
        <v>4.0273599999999998</v>
      </c>
      <c r="BX37" s="44"/>
      <c r="BY37" s="44"/>
      <c r="BZ37" s="44">
        <v>90.6815</v>
      </c>
      <c r="CA37" s="44">
        <v>23.442</v>
      </c>
      <c r="CB37" s="44"/>
      <c r="CC37" s="44">
        <v>0.56999999999999995</v>
      </c>
      <c r="CD37" s="44">
        <v>24.798629999999999</v>
      </c>
      <c r="CE37" s="44">
        <v>303.30175000000003</v>
      </c>
      <c r="CF37" s="44"/>
      <c r="CG37" s="44">
        <v>163.60856000000001</v>
      </c>
      <c r="CH37" s="44">
        <v>17.171759999999999</v>
      </c>
      <c r="CI37" s="44"/>
      <c r="CJ37" s="44"/>
      <c r="CK37" s="44">
        <v>17.440000000000001</v>
      </c>
      <c r="CL37" s="44">
        <v>4.6421299999999999</v>
      </c>
      <c r="CM37" s="44"/>
      <c r="CN37" s="44"/>
      <c r="CO37" s="44">
        <v>17.61844</v>
      </c>
      <c r="CP37" s="44">
        <v>224.81</v>
      </c>
      <c r="CQ37" s="44"/>
      <c r="CR37" s="44">
        <v>31.367000000000001</v>
      </c>
      <c r="CS37" s="44">
        <v>2.2673899999999998</v>
      </c>
      <c r="CT37" s="44">
        <v>7.952</v>
      </c>
    </row>
    <row r="38" spans="1:98" ht="15.6" x14ac:dyDescent="0.3">
      <c r="A38" s="1"/>
      <c r="B38" s="43" t="s">
        <v>829</v>
      </c>
      <c r="C38" s="44"/>
      <c r="D38" s="44"/>
      <c r="E38" s="44">
        <v>39.813000000000002</v>
      </c>
      <c r="F38" s="44">
        <v>12.731</v>
      </c>
      <c r="G38" s="44"/>
      <c r="H38" s="44"/>
      <c r="I38" s="44"/>
      <c r="J38" s="44"/>
      <c r="K38" s="44"/>
      <c r="L38" s="44">
        <v>27.200900000000001</v>
      </c>
      <c r="M38" s="44">
        <v>13.319000000000001</v>
      </c>
      <c r="N38" s="44">
        <v>10.94</v>
      </c>
      <c r="O38" s="44">
        <v>32.148000000000003</v>
      </c>
      <c r="P38" s="44"/>
      <c r="Q38" s="44"/>
      <c r="R38" s="44">
        <v>50.832000000000001</v>
      </c>
      <c r="S38" s="44"/>
      <c r="T38" s="44">
        <v>35.490400000000001</v>
      </c>
      <c r="U38" s="44"/>
      <c r="V38" s="44">
        <v>7.9</v>
      </c>
      <c r="W38" s="44"/>
      <c r="X38" s="44">
        <v>0</v>
      </c>
      <c r="Y38" s="44"/>
      <c r="Z38" s="44"/>
      <c r="AA38" s="44"/>
      <c r="AB38" s="44"/>
      <c r="AC38" s="44">
        <v>13.86</v>
      </c>
      <c r="AD38" s="44"/>
      <c r="AE38" s="44"/>
      <c r="AF38" s="44"/>
      <c r="AG38" s="44"/>
      <c r="AH38" s="44"/>
      <c r="AI38" s="44"/>
      <c r="AJ38" s="44">
        <v>6.1652199999999997</v>
      </c>
      <c r="AK38" s="44">
        <v>0</v>
      </c>
      <c r="AL38" s="44"/>
      <c r="AM38" s="44">
        <v>46.551200000000001</v>
      </c>
      <c r="AN38" s="44">
        <v>120.26309999999999</v>
      </c>
      <c r="AO38" s="44">
        <v>27.412929999999999</v>
      </c>
      <c r="AP38" s="44">
        <v>0.6</v>
      </c>
      <c r="AQ38" s="44">
        <v>163.93</v>
      </c>
      <c r="AR38" s="44"/>
      <c r="AS38" s="44">
        <v>38.967320000000001</v>
      </c>
      <c r="AT38" s="44">
        <v>34.058480000000003</v>
      </c>
      <c r="AU38" s="44"/>
      <c r="AV38" s="44">
        <v>177.05867000000001</v>
      </c>
      <c r="AW38" s="44">
        <v>32.104399999999998</v>
      </c>
      <c r="AX38" s="44"/>
      <c r="AY38" s="44"/>
      <c r="AZ38" s="44"/>
      <c r="BA38" s="44">
        <v>2.5</v>
      </c>
      <c r="BB38" s="44"/>
      <c r="BC38" s="44">
        <v>68.771569999999997</v>
      </c>
      <c r="BD38" s="44"/>
      <c r="BE38" s="44">
        <v>20.8</v>
      </c>
      <c r="BF38" s="44"/>
      <c r="BG38" s="44"/>
      <c r="BH38" s="44"/>
      <c r="BI38" s="44">
        <v>18.63138</v>
      </c>
      <c r="BJ38" s="44"/>
      <c r="BK38" s="44">
        <v>5.4266199999999998</v>
      </c>
      <c r="BL38" s="44"/>
      <c r="BM38" s="44">
        <v>6.9889999999999999</v>
      </c>
      <c r="BN38" s="44"/>
      <c r="BO38" s="44">
        <v>1.86</v>
      </c>
      <c r="BP38" s="44">
        <v>144.49006</v>
      </c>
      <c r="BQ38" s="44"/>
      <c r="BR38" s="44">
        <v>4.6591399999999998</v>
      </c>
      <c r="BS38" s="44">
        <v>133.56220999999999</v>
      </c>
      <c r="BT38" s="44">
        <v>14.74418</v>
      </c>
      <c r="BU38" s="44"/>
      <c r="BV38" s="44">
        <v>33.066600000000001</v>
      </c>
      <c r="BW38" s="44">
        <v>3.8865599999999998</v>
      </c>
      <c r="BX38" s="44"/>
      <c r="BY38" s="44"/>
      <c r="BZ38" s="44">
        <v>89.744200000000006</v>
      </c>
      <c r="CA38" s="44">
        <v>23.512</v>
      </c>
      <c r="CB38" s="44"/>
      <c r="CC38" s="44">
        <v>0.57999999999999996</v>
      </c>
      <c r="CD38" s="44">
        <v>26.34901</v>
      </c>
      <c r="CE38" s="44">
        <v>326.25349</v>
      </c>
      <c r="CF38" s="44"/>
      <c r="CG38" s="44">
        <v>158.30949000000001</v>
      </c>
      <c r="CH38" s="44">
        <v>17.027280000000001</v>
      </c>
      <c r="CI38" s="44"/>
      <c r="CJ38" s="44"/>
      <c r="CK38" s="44">
        <v>16.32</v>
      </c>
      <c r="CL38" s="44">
        <v>4.6811299999999996</v>
      </c>
      <c r="CM38" s="44"/>
      <c r="CN38" s="44"/>
      <c r="CO38" s="44">
        <v>17.17501</v>
      </c>
      <c r="CP38" s="44">
        <v>221.31</v>
      </c>
      <c r="CQ38" s="44"/>
      <c r="CR38" s="44">
        <v>31.741</v>
      </c>
      <c r="CS38" s="44">
        <v>1.9788300000000001</v>
      </c>
      <c r="CT38" s="44">
        <v>9.1059999999999999</v>
      </c>
    </row>
    <row r="39" spans="1:98" ht="15.6" x14ac:dyDescent="0.3">
      <c r="A39" s="1"/>
      <c r="B39" s="43" t="s">
        <v>830</v>
      </c>
      <c r="C39" s="44"/>
      <c r="D39" s="44"/>
      <c r="E39" s="44">
        <v>38.752310000000001</v>
      </c>
      <c r="F39" s="44">
        <v>12.663500000000001</v>
      </c>
      <c r="G39" s="44"/>
      <c r="H39" s="44"/>
      <c r="I39" s="44"/>
      <c r="J39" s="44"/>
      <c r="K39" s="44"/>
      <c r="L39" s="44">
        <v>27.174600000000002</v>
      </c>
      <c r="M39" s="44">
        <v>13.896000000000001</v>
      </c>
      <c r="N39" s="44">
        <v>11.09</v>
      </c>
      <c r="O39" s="44">
        <v>32.256</v>
      </c>
      <c r="P39" s="44"/>
      <c r="Q39" s="44"/>
      <c r="R39" s="44">
        <v>51.017000000000003</v>
      </c>
      <c r="S39" s="44"/>
      <c r="T39" s="44">
        <v>44.641800000000003</v>
      </c>
      <c r="U39" s="44"/>
      <c r="V39" s="44">
        <v>7.9</v>
      </c>
      <c r="W39" s="44"/>
      <c r="X39" s="44">
        <v>0</v>
      </c>
      <c r="Y39" s="44"/>
      <c r="Z39" s="44"/>
      <c r="AA39" s="44"/>
      <c r="AB39" s="44"/>
      <c r="AC39" s="44">
        <v>13.11</v>
      </c>
      <c r="AD39" s="44"/>
      <c r="AE39" s="44"/>
      <c r="AF39" s="44"/>
      <c r="AG39" s="44"/>
      <c r="AH39" s="44"/>
      <c r="AI39" s="44"/>
      <c r="AJ39" s="44">
        <v>6.4605899999999998</v>
      </c>
      <c r="AK39" s="44">
        <v>0</v>
      </c>
      <c r="AL39" s="44"/>
      <c r="AM39" s="44">
        <v>46.347369999999998</v>
      </c>
      <c r="AN39" s="44">
        <v>120.37206999999999</v>
      </c>
      <c r="AO39" s="44">
        <v>27.218720000000001</v>
      </c>
      <c r="AP39" s="44">
        <v>0.23</v>
      </c>
      <c r="AQ39" s="44">
        <v>160.12</v>
      </c>
      <c r="AR39" s="44"/>
      <c r="AS39" s="44">
        <v>38.81297</v>
      </c>
      <c r="AT39" s="44">
        <v>33.762129999999999</v>
      </c>
      <c r="AU39" s="44"/>
      <c r="AV39" s="44">
        <v>177.31927999999999</v>
      </c>
      <c r="AW39" s="44">
        <v>32.863</v>
      </c>
      <c r="AX39" s="44"/>
      <c r="AY39" s="44"/>
      <c r="AZ39" s="44"/>
      <c r="BA39" s="44">
        <v>2.5</v>
      </c>
      <c r="BB39" s="44"/>
      <c r="BC39" s="44">
        <v>68.967849999999999</v>
      </c>
      <c r="BD39" s="44"/>
      <c r="BE39" s="44">
        <v>20.8</v>
      </c>
      <c r="BF39" s="44"/>
      <c r="BG39" s="44"/>
      <c r="BH39" s="44"/>
      <c r="BI39" s="44">
        <v>18.664819999999999</v>
      </c>
      <c r="BJ39" s="44"/>
      <c r="BK39" s="44">
        <v>5.4331500000000004</v>
      </c>
      <c r="BL39" s="44"/>
      <c r="BM39" s="44">
        <v>7.1230000000000002</v>
      </c>
      <c r="BN39" s="44"/>
      <c r="BO39" s="44">
        <v>1.9</v>
      </c>
      <c r="BP39" s="44">
        <v>145.84300999999999</v>
      </c>
      <c r="BQ39" s="44"/>
      <c r="BR39" s="44">
        <v>4.5954100000000002</v>
      </c>
      <c r="BS39" s="44">
        <v>135.20271</v>
      </c>
      <c r="BT39" s="44">
        <v>14.339079999999999</v>
      </c>
      <c r="BU39" s="44"/>
      <c r="BV39" s="44">
        <v>33.694200000000002</v>
      </c>
      <c r="BW39" s="44">
        <v>3.9036599999999999</v>
      </c>
      <c r="BX39" s="44"/>
      <c r="BY39" s="44"/>
      <c r="BZ39" s="44">
        <v>90.063800000000001</v>
      </c>
      <c r="CA39" s="44">
        <v>24.405000000000001</v>
      </c>
      <c r="CB39" s="44"/>
      <c r="CC39" s="44">
        <v>0.56999999999999995</v>
      </c>
      <c r="CD39" s="44">
        <v>25.440100000000001</v>
      </c>
      <c r="CE39" s="44">
        <v>328.19249000000002</v>
      </c>
      <c r="CF39" s="44"/>
      <c r="CG39" s="44">
        <v>155.46661</v>
      </c>
      <c r="CH39" s="44">
        <v>17.19238</v>
      </c>
      <c r="CI39" s="44"/>
      <c r="CJ39" s="44"/>
      <c r="CK39" s="44">
        <v>16.45</v>
      </c>
      <c r="CL39" s="44">
        <v>4.6468100000000003</v>
      </c>
      <c r="CM39" s="44"/>
      <c r="CN39" s="44"/>
      <c r="CO39" s="44">
        <v>17.022459999999999</v>
      </c>
      <c r="CP39" s="44">
        <v>222.02</v>
      </c>
      <c r="CQ39" s="44"/>
      <c r="CR39" s="44">
        <v>32.01</v>
      </c>
      <c r="CS39" s="44">
        <v>1.7601899999999999</v>
      </c>
      <c r="CT39" s="44">
        <v>13.566000000000001</v>
      </c>
    </row>
    <row r="40" spans="1:98" ht="15.6" x14ac:dyDescent="0.3">
      <c r="A40" s="1"/>
      <c r="B40" s="43" t="s">
        <v>831</v>
      </c>
      <c r="C40" s="44"/>
      <c r="D40" s="44"/>
      <c r="E40" s="44">
        <v>34.697809999999997</v>
      </c>
      <c r="F40" s="44">
        <v>12.911</v>
      </c>
      <c r="G40" s="44"/>
      <c r="H40" s="44"/>
      <c r="I40" s="44"/>
      <c r="J40" s="44"/>
      <c r="K40" s="44"/>
      <c r="L40" s="44">
        <v>27.0017</v>
      </c>
      <c r="M40" s="44">
        <v>13.532</v>
      </c>
      <c r="N40" s="44">
        <v>11.02</v>
      </c>
      <c r="O40" s="44">
        <v>32.067999999999998</v>
      </c>
      <c r="P40" s="44"/>
      <c r="Q40" s="44"/>
      <c r="R40" s="44">
        <v>51.43</v>
      </c>
      <c r="S40" s="44"/>
      <c r="T40" s="44">
        <v>40.845100000000002</v>
      </c>
      <c r="U40" s="44"/>
      <c r="V40" s="44">
        <v>8.1999999999999993</v>
      </c>
      <c r="W40" s="44"/>
      <c r="X40" s="44">
        <v>0</v>
      </c>
      <c r="Y40" s="44"/>
      <c r="Z40" s="44"/>
      <c r="AA40" s="44"/>
      <c r="AB40" s="44"/>
      <c r="AC40" s="44">
        <v>13.16</v>
      </c>
      <c r="AD40" s="44"/>
      <c r="AE40" s="44"/>
      <c r="AF40" s="44"/>
      <c r="AG40" s="44"/>
      <c r="AH40" s="44"/>
      <c r="AI40" s="44"/>
      <c r="AJ40" s="44">
        <v>6.2238600000000002</v>
      </c>
      <c r="AK40" s="44">
        <v>0</v>
      </c>
      <c r="AL40" s="44"/>
      <c r="AM40" s="44">
        <v>47.95664</v>
      </c>
      <c r="AN40" s="44">
        <v>123.30737000000001</v>
      </c>
      <c r="AO40" s="44">
        <v>26.803640000000001</v>
      </c>
      <c r="AP40" s="44">
        <v>0.37</v>
      </c>
      <c r="AQ40" s="44">
        <v>161.69999999999999</v>
      </c>
      <c r="AR40" s="44"/>
      <c r="AS40" s="44">
        <v>38.500279999999997</v>
      </c>
      <c r="AT40" s="44">
        <v>32.9392</v>
      </c>
      <c r="AU40" s="44"/>
      <c r="AV40" s="44">
        <v>177.03299999999999</v>
      </c>
      <c r="AW40" s="44">
        <v>34.064399999999999</v>
      </c>
      <c r="AX40" s="44"/>
      <c r="AY40" s="44"/>
      <c r="AZ40" s="44"/>
      <c r="BA40" s="44">
        <v>2.5</v>
      </c>
      <c r="BB40" s="44"/>
      <c r="BC40" s="44">
        <v>68.181939999999997</v>
      </c>
      <c r="BD40" s="44"/>
      <c r="BE40" s="44">
        <v>20.8</v>
      </c>
      <c r="BF40" s="44"/>
      <c r="BG40" s="44"/>
      <c r="BH40" s="44"/>
      <c r="BI40" s="44">
        <v>18.466100000000001</v>
      </c>
      <c r="BJ40" s="44"/>
      <c r="BK40" s="44">
        <v>5.3948600000000004</v>
      </c>
      <c r="BL40" s="44"/>
      <c r="BM40" s="44">
        <v>6.9870000000000001</v>
      </c>
      <c r="BN40" s="44"/>
      <c r="BO40" s="44">
        <v>1.84</v>
      </c>
      <c r="BP40" s="44">
        <v>143.53092000000001</v>
      </c>
      <c r="BQ40" s="44"/>
      <c r="BR40" s="44">
        <v>4.5110299999999999</v>
      </c>
      <c r="BS40" s="44">
        <v>130.23605000000001</v>
      </c>
      <c r="BT40" s="44">
        <v>14.3492</v>
      </c>
      <c r="BU40" s="44"/>
      <c r="BV40" s="44">
        <v>32.727600000000002</v>
      </c>
      <c r="BW40" s="44">
        <v>4.3754099999999996</v>
      </c>
      <c r="BX40" s="44"/>
      <c r="BY40" s="44"/>
      <c r="BZ40" s="44">
        <v>90.241500000000002</v>
      </c>
      <c r="CA40" s="44">
        <v>24.440999999999999</v>
      </c>
      <c r="CB40" s="44"/>
      <c r="CC40" s="44">
        <v>0.56999999999999995</v>
      </c>
      <c r="CD40" s="44">
        <v>25.133520000000001</v>
      </c>
      <c r="CE40" s="44">
        <v>329.83535000000001</v>
      </c>
      <c r="CF40" s="44"/>
      <c r="CG40" s="44">
        <v>153.73539</v>
      </c>
      <c r="CH40" s="44">
        <v>17.138940000000002</v>
      </c>
      <c r="CI40" s="44"/>
      <c r="CJ40" s="44"/>
      <c r="CK40" s="44">
        <v>19.010000000000002</v>
      </c>
      <c r="CL40" s="44">
        <v>4.6747199999999998</v>
      </c>
      <c r="CM40" s="44"/>
      <c r="CN40" s="44"/>
      <c r="CO40" s="44">
        <v>17.407609999999998</v>
      </c>
      <c r="CP40" s="44">
        <v>221.61</v>
      </c>
      <c r="CQ40" s="44"/>
      <c r="CR40" s="44">
        <v>32.503999999999998</v>
      </c>
      <c r="CS40" s="44">
        <v>1.82246</v>
      </c>
      <c r="CT40" s="44">
        <v>17.716000000000001</v>
      </c>
    </row>
    <row r="41" spans="1:98" ht="15.6" x14ac:dyDescent="0.3">
      <c r="A41" s="1"/>
      <c r="B41" s="43" t="s">
        <v>832</v>
      </c>
      <c r="C41" s="44"/>
      <c r="D41" s="44"/>
      <c r="E41" s="44">
        <v>29.513400000000001</v>
      </c>
      <c r="F41" s="44">
        <v>12.221</v>
      </c>
      <c r="G41" s="44"/>
      <c r="H41" s="44"/>
      <c r="I41" s="44"/>
      <c r="J41" s="44"/>
      <c r="K41" s="44"/>
      <c r="L41" s="44">
        <v>27.238</v>
      </c>
      <c r="M41" s="44">
        <v>14.045</v>
      </c>
      <c r="N41" s="44">
        <v>10.92</v>
      </c>
      <c r="O41" s="44">
        <v>32.130000000000003</v>
      </c>
      <c r="P41" s="44"/>
      <c r="Q41" s="44"/>
      <c r="R41" s="44">
        <v>51.55</v>
      </c>
      <c r="S41" s="44"/>
      <c r="T41" s="44">
        <v>41.791899999999998</v>
      </c>
      <c r="U41" s="44"/>
      <c r="V41" s="44">
        <v>8.1</v>
      </c>
      <c r="W41" s="44"/>
      <c r="X41" s="44">
        <v>0</v>
      </c>
      <c r="Y41" s="44"/>
      <c r="Z41" s="44"/>
      <c r="AA41" s="44"/>
      <c r="AB41" s="44"/>
      <c r="AC41" s="44">
        <v>13.88</v>
      </c>
      <c r="AD41" s="44"/>
      <c r="AE41" s="44"/>
      <c r="AF41" s="44"/>
      <c r="AG41" s="44"/>
      <c r="AH41" s="44"/>
      <c r="AI41" s="44"/>
      <c r="AJ41" s="44">
        <v>5.8655799999999996</v>
      </c>
      <c r="AK41" s="44">
        <v>0</v>
      </c>
      <c r="AL41" s="44"/>
      <c r="AM41" s="44">
        <v>48.193420000000003</v>
      </c>
      <c r="AN41" s="44">
        <v>121.77455999999999</v>
      </c>
      <c r="AO41" s="44">
        <v>26.832740000000001</v>
      </c>
      <c r="AP41" s="44">
        <v>0.4</v>
      </c>
      <c r="AQ41" s="44">
        <v>161.65</v>
      </c>
      <c r="AR41" s="44"/>
      <c r="AS41" s="44">
        <v>37.832450000000001</v>
      </c>
      <c r="AT41" s="44">
        <v>32.139659999999999</v>
      </c>
      <c r="AU41" s="44"/>
      <c r="AV41" s="44">
        <v>177.27324999999999</v>
      </c>
      <c r="AW41" s="44">
        <v>34.226999999999997</v>
      </c>
      <c r="AX41" s="44"/>
      <c r="AY41" s="44"/>
      <c r="AZ41" s="44"/>
      <c r="BA41" s="44">
        <v>2.5</v>
      </c>
      <c r="BB41" s="44"/>
      <c r="BC41" s="44">
        <v>69.214079999999996</v>
      </c>
      <c r="BD41" s="44"/>
      <c r="BE41" s="44">
        <v>20.8</v>
      </c>
      <c r="BF41" s="44"/>
      <c r="BG41" s="44"/>
      <c r="BH41" s="44"/>
      <c r="BI41" s="44">
        <v>18.588889999999999</v>
      </c>
      <c r="BJ41" s="44"/>
      <c r="BK41" s="44">
        <v>5.4234099999999996</v>
      </c>
      <c r="BL41" s="44"/>
      <c r="BM41" s="44">
        <v>7.1260000000000003</v>
      </c>
      <c r="BN41" s="44"/>
      <c r="BO41" s="44">
        <v>1.9</v>
      </c>
      <c r="BP41" s="44">
        <v>147.12567999999999</v>
      </c>
      <c r="BQ41" s="44"/>
      <c r="BR41" s="44">
        <v>4.53078</v>
      </c>
      <c r="BS41" s="44">
        <v>132.01132000000001</v>
      </c>
      <c r="BT41" s="44">
        <v>14.145390000000001</v>
      </c>
      <c r="BU41" s="44"/>
      <c r="BV41" s="44">
        <v>32.836100000000002</v>
      </c>
      <c r="BW41" s="44">
        <v>3.85894</v>
      </c>
      <c r="BX41" s="44"/>
      <c r="BY41" s="44"/>
      <c r="BZ41" s="44">
        <v>89.171999999999997</v>
      </c>
      <c r="CA41" s="44">
        <v>24.491</v>
      </c>
      <c r="CB41" s="44"/>
      <c r="CC41" s="44">
        <v>0.56999999999999995</v>
      </c>
      <c r="CD41" s="44">
        <v>24.023009999999999</v>
      </c>
      <c r="CE41" s="44">
        <v>274.84924999999998</v>
      </c>
      <c r="CF41" s="44"/>
      <c r="CG41" s="44">
        <v>161.71072000000001</v>
      </c>
      <c r="CH41" s="44">
        <v>17.188600000000001</v>
      </c>
      <c r="CI41" s="44"/>
      <c r="CJ41" s="44"/>
      <c r="CK41" s="44">
        <v>17.89</v>
      </c>
      <c r="CL41" s="44">
        <v>4.9758199999999997</v>
      </c>
      <c r="CM41" s="44"/>
      <c r="CN41" s="44"/>
      <c r="CO41" s="44">
        <v>17.093450000000001</v>
      </c>
      <c r="CP41" s="44">
        <v>221.45</v>
      </c>
      <c r="CQ41" s="44"/>
      <c r="CR41" s="44">
        <v>32.585999999999999</v>
      </c>
      <c r="CS41" s="44">
        <v>1.8875599999999999</v>
      </c>
      <c r="CT41" s="44">
        <v>21.329000000000001</v>
      </c>
    </row>
    <row r="42" spans="1:98" ht="15.6" x14ac:dyDescent="0.3">
      <c r="A42" s="1"/>
      <c r="B42" s="43" t="s">
        <v>833</v>
      </c>
      <c r="C42" s="44"/>
      <c r="D42" s="44"/>
      <c r="E42" s="44">
        <v>24.478390000000001</v>
      </c>
      <c r="F42" s="44">
        <v>11.366</v>
      </c>
      <c r="G42" s="44"/>
      <c r="H42" s="44"/>
      <c r="I42" s="44"/>
      <c r="J42" s="44"/>
      <c r="K42" s="44"/>
      <c r="L42" s="44">
        <v>27.3568</v>
      </c>
      <c r="M42" s="44">
        <v>14.861000000000001</v>
      </c>
      <c r="N42" s="44">
        <v>10.93</v>
      </c>
      <c r="O42" s="44">
        <v>32.542000000000002</v>
      </c>
      <c r="P42" s="44"/>
      <c r="Q42" s="44"/>
      <c r="R42" s="44">
        <v>51.335000000000001</v>
      </c>
      <c r="S42" s="44"/>
      <c r="T42" s="44">
        <v>41.783299999999997</v>
      </c>
      <c r="U42" s="44"/>
      <c r="V42" s="44">
        <v>8.3000000000000007</v>
      </c>
      <c r="W42" s="44"/>
      <c r="X42" s="44">
        <v>0</v>
      </c>
      <c r="Y42" s="44"/>
      <c r="Z42" s="44"/>
      <c r="AA42" s="44"/>
      <c r="AB42" s="44"/>
      <c r="AC42" s="44">
        <v>14.4</v>
      </c>
      <c r="AD42" s="44"/>
      <c r="AE42" s="44"/>
      <c r="AF42" s="44"/>
      <c r="AG42" s="44"/>
      <c r="AH42" s="44"/>
      <c r="AI42" s="44"/>
      <c r="AJ42" s="44">
        <v>5.3594600000000003</v>
      </c>
      <c r="AK42" s="44">
        <v>0</v>
      </c>
      <c r="AL42" s="44"/>
      <c r="AM42" s="44">
        <v>49.127490000000002</v>
      </c>
      <c r="AN42" s="44">
        <v>121.21905</v>
      </c>
      <c r="AO42" s="44">
        <v>26.330670000000001</v>
      </c>
      <c r="AP42" s="44">
        <v>0.41</v>
      </c>
      <c r="AQ42" s="44">
        <v>163.11000000000001</v>
      </c>
      <c r="AR42" s="44"/>
      <c r="AS42" s="44">
        <v>33.823520000000002</v>
      </c>
      <c r="AT42" s="44">
        <v>32.311660000000003</v>
      </c>
      <c r="AU42" s="44"/>
      <c r="AV42" s="44">
        <v>176.55069</v>
      </c>
      <c r="AW42" s="44">
        <v>33.189799999999998</v>
      </c>
      <c r="AX42" s="44"/>
      <c r="AY42" s="44"/>
      <c r="AZ42" s="44"/>
      <c r="BA42" s="44">
        <v>2.6</v>
      </c>
      <c r="BB42" s="44"/>
      <c r="BC42" s="44">
        <v>70.319990000000004</v>
      </c>
      <c r="BD42" s="44"/>
      <c r="BE42" s="44">
        <v>20.8</v>
      </c>
      <c r="BF42" s="44"/>
      <c r="BG42" s="44"/>
      <c r="BH42" s="44"/>
      <c r="BI42" s="44">
        <v>18.822859999999999</v>
      </c>
      <c r="BJ42" s="44"/>
      <c r="BK42" s="44">
        <v>5.2177499999999997</v>
      </c>
      <c r="BL42" s="44"/>
      <c r="BM42" s="44">
        <v>6.9889999999999999</v>
      </c>
      <c r="BN42" s="44"/>
      <c r="BO42" s="44">
        <v>1.9</v>
      </c>
      <c r="BP42" s="44">
        <v>149.46879000000001</v>
      </c>
      <c r="BQ42" s="44"/>
      <c r="BR42" s="44">
        <v>4.5555599999999998</v>
      </c>
      <c r="BS42" s="44">
        <v>133.51773</v>
      </c>
      <c r="BT42" s="44">
        <v>13.62139</v>
      </c>
      <c r="BU42" s="44"/>
      <c r="BV42" s="44">
        <v>32.478299999999997</v>
      </c>
      <c r="BW42" s="44">
        <v>3.6508500000000002</v>
      </c>
      <c r="BX42" s="44"/>
      <c r="BY42" s="44"/>
      <c r="BZ42" s="44">
        <v>93.1999</v>
      </c>
      <c r="CA42" s="44">
        <v>24.553999999999998</v>
      </c>
      <c r="CB42" s="44"/>
      <c r="CC42" s="44">
        <v>0.61</v>
      </c>
      <c r="CD42" s="44">
        <v>23.566050000000001</v>
      </c>
      <c r="CE42" s="44">
        <v>332.94623999999999</v>
      </c>
      <c r="CF42" s="44"/>
      <c r="CG42" s="44">
        <v>159.27785</v>
      </c>
      <c r="CH42" s="44">
        <v>17.490179999999999</v>
      </c>
      <c r="CI42" s="44"/>
      <c r="CJ42" s="44"/>
      <c r="CK42" s="44">
        <v>17.47</v>
      </c>
      <c r="CL42" s="44">
        <v>4.95024</v>
      </c>
      <c r="CM42" s="44"/>
      <c r="CN42" s="44"/>
      <c r="CO42" s="44">
        <v>16.242010000000001</v>
      </c>
      <c r="CP42" s="44">
        <v>221.52</v>
      </c>
      <c r="CQ42" s="44"/>
      <c r="CR42" s="44">
        <v>32.561</v>
      </c>
      <c r="CS42" s="44">
        <v>2.1170800000000001</v>
      </c>
      <c r="CT42" s="44">
        <v>23.436</v>
      </c>
    </row>
    <row r="43" spans="1:98" ht="15.6" x14ac:dyDescent="0.3">
      <c r="A43" s="1"/>
      <c r="B43" s="43" t="s">
        <v>834</v>
      </c>
      <c r="C43" s="44"/>
      <c r="D43" s="44"/>
      <c r="E43" s="44">
        <v>18.658860000000001</v>
      </c>
      <c r="F43" s="44">
        <v>11.01</v>
      </c>
      <c r="G43" s="44"/>
      <c r="H43" s="44"/>
      <c r="I43" s="44"/>
      <c r="J43" s="44"/>
      <c r="K43" s="44"/>
      <c r="L43" s="44">
        <v>26.287299999999998</v>
      </c>
      <c r="M43" s="44">
        <v>15.835000000000001</v>
      </c>
      <c r="N43" s="44">
        <v>11.11</v>
      </c>
      <c r="O43" s="44">
        <v>32.655999999999999</v>
      </c>
      <c r="P43" s="44"/>
      <c r="Q43" s="44"/>
      <c r="R43" s="44">
        <v>51.405000000000001</v>
      </c>
      <c r="S43" s="44"/>
      <c r="T43" s="44">
        <v>45.9129</v>
      </c>
      <c r="U43" s="44"/>
      <c r="V43" s="44">
        <v>8.5</v>
      </c>
      <c r="W43" s="44"/>
      <c r="X43" s="44">
        <v>0</v>
      </c>
      <c r="Y43" s="44"/>
      <c r="Z43" s="44"/>
      <c r="AA43" s="44"/>
      <c r="AB43" s="44"/>
      <c r="AC43" s="44">
        <v>15.28</v>
      </c>
      <c r="AD43" s="44"/>
      <c r="AE43" s="44"/>
      <c r="AF43" s="44"/>
      <c r="AG43" s="44"/>
      <c r="AH43" s="44"/>
      <c r="AI43" s="44"/>
      <c r="AJ43" s="44">
        <v>5.4161799999999998</v>
      </c>
      <c r="AK43" s="44">
        <v>0</v>
      </c>
      <c r="AL43" s="44"/>
      <c r="AM43" s="44">
        <v>45.633090000000003</v>
      </c>
      <c r="AN43" s="44">
        <v>120.40482</v>
      </c>
      <c r="AO43" s="44">
        <v>24.937390000000001</v>
      </c>
      <c r="AP43" s="44">
        <v>0.46</v>
      </c>
      <c r="AQ43" s="44">
        <v>161.88</v>
      </c>
      <c r="AR43" s="44"/>
      <c r="AS43" s="44">
        <v>33.870849999999997</v>
      </c>
      <c r="AT43" s="44">
        <v>28.57714</v>
      </c>
      <c r="AU43" s="44"/>
      <c r="AV43" s="44">
        <v>148.75050999999999</v>
      </c>
      <c r="AW43" s="44">
        <v>33.081200000000003</v>
      </c>
      <c r="AX43" s="44"/>
      <c r="AY43" s="44"/>
      <c r="AZ43" s="44"/>
      <c r="BA43" s="44">
        <v>2.5</v>
      </c>
      <c r="BB43" s="44"/>
      <c r="BC43" s="44">
        <v>61.244799999999998</v>
      </c>
      <c r="BD43" s="44"/>
      <c r="BE43" s="44">
        <v>20.8</v>
      </c>
      <c r="BF43" s="44"/>
      <c r="BG43" s="44"/>
      <c r="BH43" s="44"/>
      <c r="BI43" s="44">
        <v>18.751860000000001</v>
      </c>
      <c r="BJ43" s="44"/>
      <c r="BK43" s="44">
        <v>5.0706300000000004</v>
      </c>
      <c r="BL43" s="44"/>
      <c r="BM43" s="44">
        <v>7.1230000000000002</v>
      </c>
      <c r="BN43" s="44"/>
      <c r="BO43" s="44">
        <v>1.83</v>
      </c>
      <c r="BP43" s="44">
        <v>146.47523000000001</v>
      </c>
      <c r="BQ43" s="44"/>
      <c r="BR43" s="44">
        <v>4.6091300000000004</v>
      </c>
      <c r="BS43" s="44">
        <v>134.44864000000001</v>
      </c>
      <c r="BT43" s="44">
        <v>13.16032</v>
      </c>
      <c r="BU43" s="44"/>
      <c r="BV43" s="44">
        <v>32.208599999999997</v>
      </c>
      <c r="BW43" s="44">
        <v>3.6075599999999999</v>
      </c>
      <c r="BX43" s="44"/>
      <c r="BY43" s="44"/>
      <c r="BZ43" s="44">
        <v>93.795199999999994</v>
      </c>
      <c r="CA43" s="44">
        <v>3.137</v>
      </c>
      <c r="CB43" s="44"/>
      <c r="CC43" s="44">
        <v>0.56999999999999995</v>
      </c>
      <c r="CD43" s="44">
        <v>22.08785</v>
      </c>
      <c r="CE43" s="44">
        <v>325.93763000000001</v>
      </c>
      <c r="CF43" s="44"/>
      <c r="CG43" s="44">
        <v>158.59869</v>
      </c>
      <c r="CH43" s="44">
        <v>17.492979999999999</v>
      </c>
      <c r="CI43" s="44"/>
      <c r="CJ43" s="44"/>
      <c r="CK43" s="44">
        <v>17.239999999999998</v>
      </c>
      <c r="CL43" s="44">
        <v>5.0334599999999998</v>
      </c>
      <c r="CM43" s="44"/>
      <c r="CN43" s="44"/>
      <c r="CO43" s="44">
        <v>15.14301</v>
      </c>
      <c r="CP43" s="44">
        <v>228.53</v>
      </c>
      <c r="CQ43" s="44"/>
      <c r="CR43" s="44">
        <v>19.010000000000002</v>
      </c>
      <c r="CS43" s="44">
        <v>1.9862200000000001</v>
      </c>
      <c r="CT43" s="44">
        <v>23.042000000000002</v>
      </c>
    </row>
    <row r="44" spans="1:98" ht="15.6" x14ac:dyDescent="0.3">
      <c r="A44" s="1"/>
      <c r="B44" s="43" t="s">
        <v>835</v>
      </c>
      <c r="C44" s="44"/>
      <c r="D44" s="44"/>
      <c r="E44" s="44">
        <v>17.00414</v>
      </c>
      <c r="F44" s="44">
        <v>10.916</v>
      </c>
      <c r="G44" s="44"/>
      <c r="H44" s="44"/>
      <c r="I44" s="44"/>
      <c r="J44" s="44"/>
      <c r="K44" s="44"/>
      <c r="L44" s="44">
        <v>27.335999999999999</v>
      </c>
      <c r="M44" s="44">
        <v>15.371</v>
      </c>
      <c r="N44" s="44">
        <v>11.04</v>
      </c>
      <c r="O44" s="44">
        <v>32.53</v>
      </c>
      <c r="P44" s="44"/>
      <c r="Q44" s="44"/>
      <c r="R44" s="44">
        <v>52.302</v>
      </c>
      <c r="S44" s="44"/>
      <c r="T44" s="44">
        <v>18.664999999999999</v>
      </c>
      <c r="U44" s="44"/>
      <c r="V44" s="44">
        <v>9</v>
      </c>
      <c r="W44" s="44"/>
      <c r="X44" s="44">
        <v>0</v>
      </c>
      <c r="Y44" s="44"/>
      <c r="Z44" s="44"/>
      <c r="AA44" s="44"/>
      <c r="AB44" s="44"/>
      <c r="AC44" s="44">
        <v>15.29</v>
      </c>
      <c r="AD44" s="44"/>
      <c r="AE44" s="44"/>
      <c r="AF44" s="44"/>
      <c r="AG44" s="44"/>
      <c r="AH44" s="44"/>
      <c r="AI44" s="44"/>
      <c r="AJ44" s="44">
        <v>4.26905</v>
      </c>
      <c r="AK44" s="44">
        <v>0</v>
      </c>
      <c r="AL44" s="44"/>
      <c r="AM44" s="44">
        <v>38.83</v>
      </c>
      <c r="AN44" s="44">
        <v>118.64993</v>
      </c>
      <c r="AO44" s="44">
        <v>23.871680000000001</v>
      </c>
      <c r="AP44" s="44">
        <v>0.11</v>
      </c>
      <c r="AQ44" s="44">
        <v>161.52000000000001</v>
      </c>
      <c r="AR44" s="44"/>
      <c r="AS44" s="44">
        <v>33.918590000000002</v>
      </c>
      <c r="AT44" s="44">
        <v>27.731819999999999</v>
      </c>
      <c r="AU44" s="44"/>
      <c r="AV44" s="44">
        <v>81.229439999999997</v>
      </c>
      <c r="AW44" s="44">
        <v>31.649699999999999</v>
      </c>
      <c r="AX44" s="44"/>
      <c r="AY44" s="44"/>
      <c r="AZ44" s="44"/>
      <c r="BA44" s="44">
        <v>2.5</v>
      </c>
      <c r="BB44" s="44"/>
      <c r="BC44" s="44">
        <v>32.677059999999997</v>
      </c>
      <c r="BD44" s="44"/>
      <c r="BE44" s="44">
        <v>20.8</v>
      </c>
      <c r="BF44" s="44"/>
      <c r="BG44" s="44"/>
      <c r="BH44" s="44"/>
      <c r="BI44" s="44">
        <v>17.266639999999999</v>
      </c>
      <c r="BJ44" s="44"/>
      <c r="BK44" s="44">
        <v>5.1099100000000002</v>
      </c>
      <c r="BL44" s="44"/>
      <c r="BM44" s="44">
        <v>6.9870000000000001</v>
      </c>
      <c r="BN44" s="44"/>
      <c r="BO44" s="44">
        <v>1.78</v>
      </c>
      <c r="BP44" s="44">
        <v>145.69504000000001</v>
      </c>
      <c r="BQ44" s="44"/>
      <c r="BR44" s="44">
        <v>4.5559399999999997</v>
      </c>
      <c r="BS44" s="44">
        <v>132.52086</v>
      </c>
      <c r="BT44" s="44">
        <v>12.75347</v>
      </c>
      <c r="BU44" s="44"/>
      <c r="BV44" s="44">
        <v>29.606400000000001</v>
      </c>
      <c r="BW44" s="44">
        <v>3.8024800000000001</v>
      </c>
      <c r="BX44" s="44"/>
      <c r="BY44" s="44"/>
      <c r="BZ44" s="44">
        <v>94.254000000000005</v>
      </c>
      <c r="CA44" s="44">
        <v>2.9279999999999999</v>
      </c>
      <c r="CB44" s="44"/>
      <c r="CC44" s="44">
        <v>0.62</v>
      </c>
      <c r="CD44" s="44">
        <v>22.712160000000001</v>
      </c>
      <c r="CE44" s="44">
        <v>323.12317999999999</v>
      </c>
      <c r="CF44" s="44"/>
      <c r="CG44" s="44">
        <v>155.99052</v>
      </c>
      <c r="CH44" s="44">
        <v>17.556840000000001</v>
      </c>
      <c r="CI44" s="44"/>
      <c r="CJ44" s="44"/>
      <c r="CK44" s="44">
        <v>17.66</v>
      </c>
      <c r="CL44" s="44">
        <v>4.7133500000000002</v>
      </c>
      <c r="CM44" s="44"/>
      <c r="CN44" s="44"/>
      <c r="CO44" s="44">
        <v>14.473459999999999</v>
      </c>
      <c r="CP44" s="44">
        <v>235.72</v>
      </c>
      <c r="CQ44" s="44"/>
      <c r="CR44" s="44">
        <v>18.87</v>
      </c>
      <c r="CS44" s="44">
        <v>1.9371799999999999</v>
      </c>
      <c r="CT44" s="44">
        <v>22.603999999999999</v>
      </c>
    </row>
    <row r="45" spans="1:98" ht="15.6" x14ac:dyDescent="0.3">
      <c r="A45" s="1"/>
      <c r="B45" s="43" t="s">
        <v>836</v>
      </c>
      <c r="C45" s="44"/>
      <c r="D45" s="44"/>
      <c r="E45" s="44">
        <v>15.123570000000001</v>
      </c>
      <c r="F45" s="44">
        <v>10.593</v>
      </c>
      <c r="G45" s="44"/>
      <c r="H45" s="44"/>
      <c r="I45" s="44"/>
      <c r="J45" s="44"/>
      <c r="K45" s="44"/>
      <c r="L45" s="44">
        <v>27.348400000000002</v>
      </c>
      <c r="M45" s="44">
        <v>14.412000000000001</v>
      </c>
      <c r="N45" s="44">
        <v>11.16</v>
      </c>
      <c r="O45" s="44">
        <v>32.838000000000001</v>
      </c>
      <c r="P45" s="44"/>
      <c r="Q45" s="44"/>
      <c r="R45" s="44">
        <v>52.963000000000001</v>
      </c>
      <c r="S45" s="44"/>
      <c r="T45" s="44">
        <v>15.753299999999999</v>
      </c>
      <c r="U45" s="44"/>
      <c r="V45" s="44">
        <v>8.6999999999999993</v>
      </c>
      <c r="W45" s="44"/>
      <c r="X45" s="44">
        <v>0.99299999999999999</v>
      </c>
      <c r="Y45" s="44"/>
      <c r="Z45" s="44"/>
      <c r="AA45" s="44"/>
      <c r="AB45" s="44"/>
      <c r="AC45" s="44">
        <v>15.73</v>
      </c>
      <c r="AD45" s="44"/>
      <c r="AE45" s="44"/>
      <c r="AF45" s="44"/>
      <c r="AG45" s="44"/>
      <c r="AH45" s="44"/>
      <c r="AI45" s="44"/>
      <c r="AJ45" s="44">
        <v>4.2895099999999999</v>
      </c>
      <c r="AK45" s="44">
        <v>0</v>
      </c>
      <c r="AL45" s="44"/>
      <c r="AM45" s="44">
        <v>33.395560000000003</v>
      </c>
      <c r="AN45" s="44">
        <v>112.10332</v>
      </c>
      <c r="AO45" s="44">
        <v>25.055289999999999</v>
      </c>
      <c r="AP45" s="44">
        <v>0.35</v>
      </c>
      <c r="AQ45" s="44">
        <v>162.28</v>
      </c>
      <c r="AR45" s="44"/>
      <c r="AS45" s="44">
        <v>31.38608</v>
      </c>
      <c r="AT45" s="44">
        <v>27.442409999999999</v>
      </c>
      <c r="AU45" s="44"/>
      <c r="AV45" s="44">
        <v>83.75967</v>
      </c>
      <c r="AW45" s="44">
        <v>32.1297</v>
      </c>
      <c r="AX45" s="44"/>
      <c r="AY45" s="44"/>
      <c r="AZ45" s="44"/>
      <c r="BA45" s="44">
        <v>2.5</v>
      </c>
      <c r="BB45" s="44"/>
      <c r="BC45" s="44">
        <v>32.691409999999998</v>
      </c>
      <c r="BD45" s="44"/>
      <c r="BE45" s="44">
        <v>20.8</v>
      </c>
      <c r="BF45" s="44"/>
      <c r="BG45" s="44"/>
      <c r="BH45" s="44"/>
      <c r="BI45" s="44">
        <v>13.27741</v>
      </c>
      <c r="BJ45" s="44"/>
      <c r="BK45" s="44">
        <v>5.3045499999999999</v>
      </c>
      <c r="BL45" s="44"/>
      <c r="BM45" s="44">
        <v>7.1260000000000003</v>
      </c>
      <c r="BN45" s="44"/>
      <c r="BO45" s="44">
        <v>1.96</v>
      </c>
      <c r="BP45" s="44">
        <v>145.84365</v>
      </c>
      <c r="BQ45" s="44"/>
      <c r="BR45" s="44">
        <v>4.5098399999999996</v>
      </c>
      <c r="BS45" s="44">
        <v>127.82456000000001</v>
      </c>
      <c r="BT45" s="44">
        <v>12.196899999999999</v>
      </c>
      <c r="BU45" s="44"/>
      <c r="BV45" s="44">
        <v>29.1051</v>
      </c>
      <c r="BW45" s="44">
        <v>3.7406999999999999</v>
      </c>
      <c r="BX45" s="44"/>
      <c r="BY45" s="44"/>
      <c r="BZ45" s="44">
        <v>93.966899999999995</v>
      </c>
      <c r="CA45" s="44">
        <v>2.9590000000000001</v>
      </c>
      <c r="CB45" s="44"/>
      <c r="CC45" s="44">
        <v>0.64</v>
      </c>
      <c r="CD45" s="44">
        <v>22.092890000000001</v>
      </c>
      <c r="CE45" s="44">
        <v>316.86827</v>
      </c>
      <c r="CF45" s="44"/>
      <c r="CG45" s="44">
        <v>154.25409999999999</v>
      </c>
      <c r="CH45" s="44">
        <v>17.336680000000001</v>
      </c>
      <c r="CI45" s="44"/>
      <c r="CJ45" s="44"/>
      <c r="CK45" s="44">
        <v>15.44</v>
      </c>
      <c r="CL45" s="44">
        <v>4.5937799999999998</v>
      </c>
      <c r="CM45" s="44"/>
      <c r="CN45" s="44"/>
      <c r="CO45" s="44">
        <v>13.337059999999999</v>
      </c>
      <c r="CP45" s="44">
        <v>232.04</v>
      </c>
      <c r="CQ45" s="44"/>
      <c r="CR45" s="44">
        <v>18.600000000000001</v>
      </c>
      <c r="CS45" s="44">
        <v>2.25861</v>
      </c>
      <c r="CT45" s="44">
        <v>16.187999999999999</v>
      </c>
    </row>
    <row r="46" spans="1:98" ht="15.6" x14ac:dyDescent="0.3">
      <c r="A46" s="1"/>
      <c r="B46" s="43" t="s">
        <v>837</v>
      </c>
      <c r="C46" s="44"/>
      <c r="D46" s="44"/>
      <c r="E46" s="44">
        <v>12.07273</v>
      </c>
      <c r="F46" s="44">
        <v>10.792999999999999</v>
      </c>
      <c r="G46" s="44"/>
      <c r="H46" s="44"/>
      <c r="I46" s="44"/>
      <c r="J46" s="44"/>
      <c r="K46" s="44"/>
      <c r="L46" s="44">
        <v>28.1341</v>
      </c>
      <c r="M46" s="44">
        <v>13.327999999999999</v>
      </c>
      <c r="N46" s="44">
        <v>11.14</v>
      </c>
      <c r="O46" s="44">
        <v>34.286000000000001</v>
      </c>
      <c r="P46" s="44"/>
      <c r="Q46" s="44"/>
      <c r="R46" s="44">
        <v>52.604999999999997</v>
      </c>
      <c r="S46" s="44"/>
      <c r="T46" s="44">
        <v>14.943</v>
      </c>
      <c r="U46" s="44"/>
      <c r="V46" s="44">
        <v>8.6</v>
      </c>
      <c r="W46" s="44"/>
      <c r="X46" s="44">
        <v>1.002</v>
      </c>
      <c r="Y46" s="44"/>
      <c r="Z46" s="44"/>
      <c r="AA46" s="44"/>
      <c r="AB46" s="44"/>
      <c r="AC46" s="44">
        <v>15.91</v>
      </c>
      <c r="AD46" s="44"/>
      <c r="AE46" s="44"/>
      <c r="AF46" s="44"/>
      <c r="AG46" s="44"/>
      <c r="AH46" s="44"/>
      <c r="AI46" s="44"/>
      <c r="AJ46" s="44">
        <v>4.1899699999999998</v>
      </c>
      <c r="AK46" s="44">
        <v>0</v>
      </c>
      <c r="AL46" s="44"/>
      <c r="AM46" s="44">
        <v>37.353540000000002</v>
      </c>
      <c r="AN46" s="44">
        <v>118.61790000000001</v>
      </c>
      <c r="AO46" s="44">
        <v>27.328140000000001</v>
      </c>
      <c r="AP46" s="44">
        <v>0.46</v>
      </c>
      <c r="AQ46" s="44">
        <v>161.5</v>
      </c>
      <c r="AR46" s="44"/>
      <c r="AS46" s="44">
        <v>32.482019999999999</v>
      </c>
      <c r="AT46" s="44">
        <v>27.92624</v>
      </c>
      <c r="AU46" s="44"/>
      <c r="AV46" s="44">
        <v>81.351479999999995</v>
      </c>
      <c r="AW46" s="44">
        <v>32.074100000000001</v>
      </c>
      <c r="AX46" s="44"/>
      <c r="AY46" s="44"/>
      <c r="AZ46" s="44"/>
      <c r="BA46" s="44">
        <v>2.6</v>
      </c>
      <c r="BB46" s="44"/>
      <c r="BC46" s="44">
        <v>26.25403</v>
      </c>
      <c r="BD46" s="44"/>
      <c r="BE46" s="44">
        <v>20.8</v>
      </c>
      <c r="BF46" s="44"/>
      <c r="BG46" s="44"/>
      <c r="BH46" s="44"/>
      <c r="BI46" s="44">
        <v>13.18146</v>
      </c>
      <c r="BJ46" s="44"/>
      <c r="BK46" s="44">
        <v>5.2759400000000003</v>
      </c>
      <c r="BL46" s="44"/>
      <c r="BM46" s="44">
        <v>6.9889999999999999</v>
      </c>
      <c r="BN46" s="44"/>
      <c r="BO46" s="44">
        <v>1.94</v>
      </c>
      <c r="BP46" s="44">
        <v>143.15325000000001</v>
      </c>
      <c r="BQ46" s="44"/>
      <c r="BR46" s="44">
        <v>4.6167899999999999</v>
      </c>
      <c r="BS46" s="44">
        <v>133.88105999999999</v>
      </c>
      <c r="BT46" s="44">
        <v>12.32718</v>
      </c>
      <c r="BU46" s="44"/>
      <c r="BV46" s="44">
        <v>31.385100000000001</v>
      </c>
      <c r="BW46" s="44">
        <v>3.7400099999999998</v>
      </c>
      <c r="BX46" s="44"/>
      <c r="BY46" s="44"/>
      <c r="BZ46" s="44">
        <v>77.603200000000001</v>
      </c>
      <c r="CA46" s="44">
        <v>2.9580000000000002</v>
      </c>
      <c r="CB46" s="44"/>
      <c r="CC46" s="44">
        <v>0.63</v>
      </c>
      <c r="CD46" s="44">
        <v>21.890989999999999</v>
      </c>
      <c r="CE46" s="44">
        <v>317.62723</v>
      </c>
      <c r="CF46" s="44"/>
      <c r="CG46" s="44">
        <v>156.09076999999999</v>
      </c>
      <c r="CH46" s="44">
        <v>17.572769999999998</v>
      </c>
      <c r="CI46" s="44"/>
      <c r="CJ46" s="44"/>
      <c r="CK46" s="44">
        <v>15.12</v>
      </c>
      <c r="CL46" s="44">
        <v>4.5871500000000003</v>
      </c>
      <c r="CM46" s="44"/>
      <c r="CN46" s="44"/>
      <c r="CO46" s="44">
        <v>13.55772</v>
      </c>
      <c r="CP46" s="44">
        <v>223.4</v>
      </c>
      <c r="CQ46" s="44"/>
      <c r="CR46" s="44">
        <v>19.289000000000001</v>
      </c>
      <c r="CS46" s="44">
        <v>2.32233</v>
      </c>
      <c r="CT46" s="44">
        <v>16.355</v>
      </c>
    </row>
    <row r="47" spans="1:98" ht="15.6" x14ac:dyDescent="0.3">
      <c r="A47" s="1"/>
      <c r="B47" s="43" t="s">
        <v>838</v>
      </c>
      <c r="C47" s="44"/>
      <c r="D47" s="44"/>
      <c r="E47" s="44">
        <v>12.05686</v>
      </c>
      <c r="F47" s="44">
        <v>11.032</v>
      </c>
      <c r="G47" s="44"/>
      <c r="H47" s="44"/>
      <c r="I47" s="44"/>
      <c r="J47" s="44"/>
      <c r="K47" s="44"/>
      <c r="L47" s="44">
        <v>29.276</v>
      </c>
      <c r="M47" s="44">
        <v>13.435</v>
      </c>
      <c r="N47" s="44">
        <v>11.11</v>
      </c>
      <c r="O47" s="44">
        <v>34.072000000000003</v>
      </c>
      <c r="P47" s="44"/>
      <c r="Q47" s="44"/>
      <c r="R47" s="44">
        <v>52.792000000000002</v>
      </c>
      <c r="S47" s="44"/>
      <c r="T47" s="44">
        <v>16.5945</v>
      </c>
      <c r="U47" s="44"/>
      <c r="V47" s="44">
        <v>8.6999999999999993</v>
      </c>
      <c r="W47" s="44"/>
      <c r="X47" s="44">
        <v>1.018</v>
      </c>
      <c r="Y47" s="44"/>
      <c r="Z47" s="44"/>
      <c r="AA47" s="44"/>
      <c r="AB47" s="44"/>
      <c r="AC47" s="44">
        <v>15.14</v>
      </c>
      <c r="AD47" s="44"/>
      <c r="AE47" s="44"/>
      <c r="AF47" s="44"/>
      <c r="AG47" s="44"/>
      <c r="AH47" s="44"/>
      <c r="AI47" s="44"/>
      <c r="AJ47" s="44">
        <v>4.1270300000000004</v>
      </c>
      <c r="AK47" s="44">
        <v>0</v>
      </c>
      <c r="AL47" s="44"/>
      <c r="AM47" s="44">
        <v>42.969709999999999</v>
      </c>
      <c r="AN47" s="44">
        <v>119.88402000000001</v>
      </c>
      <c r="AO47" s="44">
        <v>27.83681</v>
      </c>
      <c r="AP47" s="44">
        <v>0.37</v>
      </c>
      <c r="AQ47" s="44">
        <v>160.01</v>
      </c>
      <c r="AR47" s="44"/>
      <c r="AS47" s="44">
        <v>34.655410000000003</v>
      </c>
      <c r="AT47" s="44">
        <v>29.484259999999999</v>
      </c>
      <c r="AU47" s="44"/>
      <c r="AV47" s="44">
        <v>80.968770000000006</v>
      </c>
      <c r="AW47" s="44">
        <v>32.5565</v>
      </c>
      <c r="AX47" s="44"/>
      <c r="AY47" s="44"/>
      <c r="AZ47" s="44"/>
      <c r="BA47" s="44">
        <v>2.5</v>
      </c>
      <c r="BB47" s="44"/>
      <c r="BC47" s="44">
        <v>26.131699999999999</v>
      </c>
      <c r="BD47" s="44"/>
      <c r="BE47" s="44">
        <v>20.8</v>
      </c>
      <c r="BF47" s="44"/>
      <c r="BG47" s="44"/>
      <c r="BH47" s="44"/>
      <c r="BI47" s="44">
        <v>13.09552</v>
      </c>
      <c r="BJ47" s="44"/>
      <c r="BK47" s="44">
        <v>5.4540600000000001</v>
      </c>
      <c r="BL47" s="44"/>
      <c r="BM47" s="44">
        <v>7.1230000000000002</v>
      </c>
      <c r="BN47" s="44"/>
      <c r="BO47" s="44">
        <v>2</v>
      </c>
      <c r="BP47" s="44">
        <v>143.58763999999999</v>
      </c>
      <c r="BQ47" s="44"/>
      <c r="BR47" s="44">
        <v>4.4697199999999997</v>
      </c>
      <c r="BS47" s="44">
        <v>134.98871</v>
      </c>
      <c r="BT47" s="44">
        <v>12.723000000000001</v>
      </c>
      <c r="BU47" s="44"/>
      <c r="BV47" s="44">
        <v>34.354599999999998</v>
      </c>
      <c r="BW47" s="44">
        <v>3.69495</v>
      </c>
      <c r="BX47" s="44"/>
      <c r="BY47" s="44"/>
      <c r="BZ47" s="44">
        <v>93.307699999999997</v>
      </c>
      <c r="CA47" s="44">
        <v>2.9689999999999999</v>
      </c>
      <c r="CB47" s="44"/>
      <c r="CC47" s="44">
        <v>0.63</v>
      </c>
      <c r="CD47" s="44">
        <v>22.210229999999999</v>
      </c>
      <c r="CE47" s="44">
        <v>316.67881999999997</v>
      </c>
      <c r="CF47" s="44"/>
      <c r="CG47" s="44">
        <v>157.76218</v>
      </c>
      <c r="CH47" s="44">
        <v>17.907820000000001</v>
      </c>
      <c r="CI47" s="44"/>
      <c r="CJ47" s="44"/>
      <c r="CK47" s="44">
        <v>14.83</v>
      </c>
      <c r="CL47" s="44">
        <v>4.5945400000000003</v>
      </c>
      <c r="CM47" s="44"/>
      <c r="CN47" s="44"/>
      <c r="CO47" s="44">
        <v>14.049160000000001</v>
      </c>
      <c r="CP47" s="44">
        <v>215.53</v>
      </c>
      <c r="CQ47" s="44"/>
      <c r="CR47" s="44">
        <v>21.149000000000001</v>
      </c>
      <c r="CS47" s="44">
        <v>2.4377200000000001</v>
      </c>
      <c r="CT47" s="44">
        <v>16.457999999999998</v>
      </c>
    </row>
    <row r="48" spans="1:98" ht="15.6" x14ac:dyDescent="0.3">
      <c r="A48" s="1"/>
      <c r="B48" s="43" t="s">
        <v>839</v>
      </c>
      <c r="C48" s="44"/>
      <c r="D48" s="44"/>
      <c r="E48" s="44">
        <v>12.417680000000001</v>
      </c>
      <c r="F48" s="44">
        <v>11.65</v>
      </c>
      <c r="G48" s="44"/>
      <c r="H48" s="44"/>
      <c r="I48" s="44"/>
      <c r="J48" s="44"/>
      <c r="K48" s="44"/>
      <c r="L48" s="44">
        <v>28.3522</v>
      </c>
      <c r="M48" s="44">
        <v>11.201000000000001</v>
      </c>
      <c r="N48" s="44">
        <v>11.19</v>
      </c>
      <c r="O48" s="44">
        <v>33.57</v>
      </c>
      <c r="P48" s="44"/>
      <c r="Q48" s="44"/>
      <c r="R48" s="44">
        <v>52.88</v>
      </c>
      <c r="S48" s="44"/>
      <c r="T48" s="44">
        <v>14.6165</v>
      </c>
      <c r="U48" s="44"/>
      <c r="V48" s="44">
        <v>8.8000000000000007</v>
      </c>
      <c r="W48" s="44"/>
      <c r="X48" s="44">
        <v>1.054</v>
      </c>
      <c r="Y48" s="44"/>
      <c r="Z48" s="44"/>
      <c r="AA48" s="44"/>
      <c r="AB48" s="44"/>
      <c r="AC48" s="44">
        <v>14.85</v>
      </c>
      <c r="AD48" s="44"/>
      <c r="AE48" s="44"/>
      <c r="AF48" s="44"/>
      <c r="AG48" s="44"/>
      <c r="AH48" s="44"/>
      <c r="AI48" s="44"/>
      <c r="AJ48" s="44">
        <v>4.0911</v>
      </c>
      <c r="AK48" s="44">
        <v>0</v>
      </c>
      <c r="AL48" s="44"/>
      <c r="AM48" s="44">
        <v>43.446339999999999</v>
      </c>
      <c r="AN48" s="44">
        <v>119.61403</v>
      </c>
      <c r="AO48" s="44">
        <v>27.931170000000002</v>
      </c>
      <c r="AP48" s="44">
        <v>0.84</v>
      </c>
      <c r="AQ48" s="44">
        <v>161.22</v>
      </c>
      <c r="AR48" s="44"/>
      <c r="AS48" s="44">
        <v>35.243960000000001</v>
      </c>
      <c r="AT48" s="44">
        <v>31.793469999999999</v>
      </c>
      <c r="AU48" s="44"/>
      <c r="AV48" s="44">
        <v>82.218869999999995</v>
      </c>
      <c r="AW48" s="44">
        <v>33.319299999999998</v>
      </c>
      <c r="AX48" s="44"/>
      <c r="AY48" s="44"/>
      <c r="AZ48" s="44"/>
      <c r="BA48" s="44">
        <v>2.6</v>
      </c>
      <c r="BB48" s="44"/>
      <c r="BC48" s="44">
        <v>26.09412</v>
      </c>
      <c r="BD48" s="44"/>
      <c r="BE48" s="44">
        <v>20.8</v>
      </c>
      <c r="BF48" s="44"/>
      <c r="BG48" s="44"/>
      <c r="BH48" s="44"/>
      <c r="BI48" s="44">
        <v>12.96022</v>
      </c>
      <c r="BJ48" s="44"/>
      <c r="BK48" s="44">
        <v>5.3766299999999996</v>
      </c>
      <c r="BL48" s="44"/>
      <c r="BM48" s="44">
        <v>6.9870000000000001</v>
      </c>
      <c r="BN48" s="44"/>
      <c r="BO48" s="44">
        <v>1.94</v>
      </c>
      <c r="BP48" s="44">
        <v>143.30700999999999</v>
      </c>
      <c r="BQ48" s="44"/>
      <c r="BR48" s="44">
        <v>4.6100700000000003</v>
      </c>
      <c r="BS48" s="44">
        <v>134.43181000000001</v>
      </c>
      <c r="BT48" s="44">
        <v>13.472619999999999</v>
      </c>
      <c r="BU48" s="44"/>
      <c r="BV48" s="44">
        <v>35.068800000000003</v>
      </c>
      <c r="BW48" s="44">
        <v>4.0013500000000004</v>
      </c>
      <c r="BX48" s="44"/>
      <c r="BY48" s="44"/>
      <c r="BZ48" s="44">
        <v>92.495999999999995</v>
      </c>
      <c r="CA48" s="44">
        <v>2.9780000000000002</v>
      </c>
      <c r="CB48" s="44"/>
      <c r="CC48" s="44">
        <v>0.67</v>
      </c>
      <c r="CD48" s="44">
        <v>22.760439999999999</v>
      </c>
      <c r="CE48" s="44">
        <v>327.54924</v>
      </c>
      <c r="CF48" s="44"/>
      <c r="CG48" s="44">
        <v>159.23733999999999</v>
      </c>
      <c r="CH48" s="44">
        <v>17.599029999999999</v>
      </c>
      <c r="CI48" s="44"/>
      <c r="CJ48" s="44"/>
      <c r="CK48" s="44">
        <v>15.55</v>
      </c>
      <c r="CL48" s="44">
        <v>4.8984399999999999</v>
      </c>
      <c r="CM48" s="44"/>
      <c r="CN48" s="44"/>
      <c r="CO48" s="44">
        <v>15.53847</v>
      </c>
      <c r="CP48" s="44">
        <v>220.64</v>
      </c>
      <c r="CQ48" s="44"/>
      <c r="CR48" s="44">
        <v>21.768999999999998</v>
      </c>
      <c r="CS48" s="44">
        <v>2.1946500000000002</v>
      </c>
      <c r="CT48" s="44">
        <v>16.501999999999999</v>
      </c>
    </row>
    <row r="49" spans="1:98" ht="15.6" x14ac:dyDescent="0.3">
      <c r="A49" s="1"/>
      <c r="B49" s="43" t="s">
        <v>840</v>
      </c>
      <c r="C49" s="44"/>
      <c r="D49" s="44"/>
      <c r="E49" s="44">
        <v>14.644130000000001</v>
      </c>
      <c r="F49" s="44">
        <v>11.987</v>
      </c>
      <c r="G49" s="44"/>
      <c r="H49" s="44"/>
      <c r="I49" s="44"/>
      <c r="J49" s="44"/>
      <c r="K49" s="44"/>
      <c r="L49" s="44">
        <v>28.564499999999999</v>
      </c>
      <c r="M49" s="44">
        <v>11.337</v>
      </c>
      <c r="N49" s="44">
        <v>11.22</v>
      </c>
      <c r="O49" s="44">
        <v>34.128</v>
      </c>
      <c r="P49" s="44"/>
      <c r="Q49" s="44"/>
      <c r="R49" s="44">
        <v>52.429000000000002</v>
      </c>
      <c r="S49" s="44"/>
      <c r="T49" s="44">
        <v>15.3041</v>
      </c>
      <c r="U49" s="44"/>
      <c r="V49" s="44">
        <v>8.9</v>
      </c>
      <c r="W49" s="44"/>
      <c r="X49" s="44">
        <v>3.6789999999999998</v>
      </c>
      <c r="Y49" s="44"/>
      <c r="Z49" s="44"/>
      <c r="AA49" s="44"/>
      <c r="AB49" s="44"/>
      <c r="AC49" s="44">
        <v>15.73</v>
      </c>
      <c r="AD49" s="44"/>
      <c r="AE49" s="44"/>
      <c r="AF49" s="44"/>
      <c r="AG49" s="44"/>
      <c r="AH49" s="44"/>
      <c r="AI49" s="44"/>
      <c r="AJ49" s="44">
        <v>4.0739599999999996</v>
      </c>
      <c r="AK49" s="44">
        <v>0</v>
      </c>
      <c r="AL49" s="44"/>
      <c r="AM49" s="44">
        <v>48.140389999999996</v>
      </c>
      <c r="AN49" s="44">
        <v>122.15415</v>
      </c>
      <c r="AO49" s="44">
        <v>27.953959999999999</v>
      </c>
      <c r="AP49" s="44">
        <v>0.87</v>
      </c>
      <c r="AQ49" s="44">
        <v>160.71</v>
      </c>
      <c r="AR49" s="44"/>
      <c r="AS49" s="44">
        <v>36.695590000000003</v>
      </c>
      <c r="AT49" s="44">
        <v>31.365400000000001</v>
      </c>
      <c r="AU49" s="44"/>
      <c r="AV49" s="44">
        <v>85.402860000000004</v>
      </c>
      <c r="AW49" s="44">
        <v>33.682299999999998</v>
      </c>
      <c r="AX49" s="44"/>
      <c r="AY49" s="44"/>
      <c r="AZ49" s="44"/>
      <c r="BA49" s="44">
        <v>2.6</v>
      </c>
      <c r="BB49" s="44"/>
      <c r="BC49" s="44">
        <v>25.753029999999999</v>
      </c>
      <c r="BD49" s="44"/>
      <c r="BE49" s="44">
        <v>20.8</v>
      </c>
      <c r="BF49" s="44"/>
      <c r="BG49" s="44"/>
      <c r="BH49" s="44"/>
      <c r="BI49" s="44">
        <v>13.580539999999999</v>
      </c>
      <c r="BJ49" s="44"/>
      <c r="BK49" s="44">
        <v>5.3292099999999998</v>
      </c>
      <c r="BL49" s="44"/>
      <c r="BM49" s="44">
        <v>7.1260000000000003</v>
      </c>
      <c r="BN49" s="44"/>
      <c r="BO49" s="44">
        <v>1.82</v>
      </c>
      <c r="BP49" s="44">
        <v>142.49091000000001</v>
      </c>
      <c r="BQ49" s="44"/>
      <c r="BR49" s="44">
        <v>4.5840500000000004</v>
      </c>
      <c r="BS49" s="44">
        <v>134.95867999999999</v>
      </c>
      <c r="BT49" s="44">
        <v>13.963800000000001</v>
      </c>
      <c r="BU49" s="44"/>
      <c r="BV49" s="44">
        <v>35.4024</v>
      </c>
      <c r="BW49" s="44">
        <v>4.0848199999999997</v>
      </c>
      <c r="BX49" s="44"/>
      <c r="BY49" s="44"/>
      <c r="BZ49" s="44">
        <v>90.123900000000006</v>
      </c>
      <c r="CA49" s="44">
        <v>3.3740000000000001</v>
      </c>
      <c r="CB49" s="44"/>
      <c r="CC49" s="44">
        <v>0.63</v>
      </c>
      <c r="CD49" s="44">
        <v>24.128360000000001</v>
      </c>
      <c r="CE49" s="44">
        <v>320.70166</v>
      </c>
      <c r="CF49" s="44"/>
      <c r="CG49" s="44">
        <v>161.00772000000001</v>
      </c>
      <c r="CH49" s="44">
        <v>18.070689999999999</v>
      </c>
      <c r="CI49" s="44"/>
      <c r="CJ49" s="44"/>
      <c r="CK49" s="44">
        <v>17.5</v>
      </c>
      <c r="CL49" s="44">
        <v>5.2563899999999997</v>
      </c>
      <c r="CM49" s="44"/>
      <c r="CN49" s="44"/>
      <c r="CO49" s="44">
        <v>15.599270000000001</v>
      </c>
      <c r="CP49" s="44">
        <v>225.53</v>
      </c>
      <c r="CQ49" s="44"/>
      <c r="CR49" s="44">
        <v>21.756</v>
      </c>
      <c r="CS49" s="44">
        <v>2.0103</v>
      </c>
      <c r="CT49" s="44">
        <v>22.146999999999998</v>
      </c>
    </row>
    <row r="50" spans="1:98" ht="15.6" x14ac:dyDescent="0.3">
      <c r="A50" s="1"/>
      <c r="B50" s="43" t="s">
        <v>841</v>
      </c>
      <c r="C50" s="44"/>
      <c r="D50" s="44"/>
      <c r="E50" s="44">
        <v>16.50395</v>
      </c>
      <c r="F50" s="44">
        <v>12.875</v>
      </c>
      <c r="G50" s="44"/>
      <c r="H50" s="44"/>
      <c r="I50" s="44"/>
      <c r="J50" s="44"/>
      <c r="K50" s="44"/>
      <c r="L50" s="44">
        <v>28.232099999999999</v>
      </c>
      <c r="M50" s="44">
        <v>11.367000000000001</v>
      </c>
      <c r="N50" s="44">
        <v>10.99</v>
      </c>
      <c r="O50" s="44">
        <v>34.414000000000001</v>
      </c>
      <c r="P50" s="44"/>
      <c r="Q50" s="44"/>
      <c r="R50" s="44">
        <v>52.512</v>
      </c>
      <c r="S50" s="44"/>
      <c r="T50" s="44">
        <v>43.388599999999997</v>
      </c>
      <c r="U50" s="44"/>
      <c r="V50" s="44">
        <v>8.8000000000000007</v>
      </c>
      <c r="W50" s="44"/>
      <c r="X50" s="44">
        <v>7.9989999999999997</v>
      </c>
      <c r="Y50" s="44"/>
      <c r="Z50" s="44"/>
      <c r="AA50" s="44"/>
      <c r="AB50" s="44"/>
      <c r="AC50" s="44">
        <v>15.9</v>
      </c>
      <c r="AD50" s="44"/>
      <c r="AE50" s="44"/>
      <c r="AF50" s="44"/>
      <c r="AG50" s="44"/>
      <c r="AH50" s="44"/>
      <c r="AI50" s="44"/>
      <c r="AJ50" s="44">
        <v>4.2364699999999997</v>
      </c>
      <c r="AK50" s="44">
        <v>0</v>
      </c>
      <c r="AL50" s="44"/>
      <c r="AM50" s="44">
        <v>50.21181</v>
      </c>
      <c r="AN50" s="44">
        <v>124.61354</v>
      </c>
      <c r="AO50" s="44">
        <v>28.34036</v>
      </c>
      <c r="AP50" s="44">
        <v>0.94</v>
      </c>
      <c r="AQ50" s="44">
        <v>163.61000000000001</v>
      </c>
      <c r="AR50" s="44"/>
      <c r="AS50" s="44">
        <v>36.61515</v>
      </c>
      <c r="AT50" s="44">
        <v>33.301920000000003</v>
      </c>
      <c r="AU50" s="44"/>
      <c r="AV50" s="44">
        <v>98.310770000000005</v>
      </c>
      <c r="AW50" s="44">
        <v>34.869100000000003</v>
      </c>
      <c r="AX50" s="44"/>
      <c r="AY50" s="44"/>
      <c r="AZ50" s="44"/>
      <c r="BA50" s="44">
        <v>2.7</v>
      </c>
      <c r="BB50" s="44"/>
      <c r="BC50" s="44">
        <v>35.02899</v>
      </c>
      <c r="BD50" s="44"/>
      <c r="BE50" s="44">
        <v>20.8</v>
      </c>
      <c r="BF50" s="44"/>
      <c r="BG50" s="44"/>
      <c r="BH50" s="44"/>
      <c r="BI50" s="44">
        <v>13.67647</v>
      </c>
      <c r="BJ50" s="44"/>
      <c r="BK50" s="44">
        <v>5.0999499999999998</v>
      </c>
      <c r="BL50" s="44"/>
      <c r="BM50" s="44">
        <v>6.9889999999999999</v>
      </c>
      <c r="BN50" s="44"/>
      <c r="BO50" s="44">
        <v>2.0099999999999998</v>
      </c>
      <c r="BP50" s="44">
        <v>148.66261</v>
      </c>
      <c r="BQ50" s="44"/>
      <c r="BR50" s="44">
        <v>4.5195400000000001</v>
      </c>
      <c r="BS50" s="44">
        <v>135.36487</v>
      </c>
      <c r="BT50" s="44">
        <v>13.831989999999999</v>
      </c>
      <c r="BU50" s="44"/>
      <c r="BV50" s="44">
        <v>35.603000000000002</v>
      </c>
      <c r="BW50" s="44">
        <v>4.1258100000000004</v>
      </c>
      <c r="BX50" s="44"/>
      <c r="BY50" s="44"/>
      <c r="BZ50" s="44">
        <v>90.046099999999996</v>
      </c>
      <c r="CA50" s="44">
        <v>5.7549999999999999</v>
      </c>
      <c r="CB50" s="44"/>
      <c r="CC50" s="44">
        <v>0.63</v>
      </c>
      <c r="CD50" s="44">
        <v>23.912939999999999</v>
      </c>
      <c r="CE50" s="44">
        <v>330.59856000000002</v>
      </c>
      <c r="CF50" s="44"/>
      <c r="CG50" s="44">
        <v>163.70344</v>
      </c>
      <c r="CH50" s="44">
        <v>18.027329999999999</v>
      </c>
      <c r="CI50" s="44"/>
      <c r="CJ50" s="44"/>
      <c r="CK50" s="44">
        <v>18.36</v>
      </c>
      <c r="CL50" s="44">
        <v>5.08317</v>
      </c>
      <c r="CM50" s="44"/>
      <c r="CN50" s="44"/>
      <c r="CO50" s="44">
        <v>15.88189</v>
      </c>
      <c r="CP50" s="44">
        <v>228.92</v>
      </c>
      <c r="CQ50" s="44"/>
      <c r="CR50" s="44">
        <v>21.524000000000001</v>
      </c>
      <c r="CS50" s="44">
        <v>1.9733700000000001</v>
      </c>
      <c r="CT50" s="44">
        <v>23.085999999999999</v>
      </c>
    </row>
    <row r="51" spans="1:98" ht="15.6" x14ac:dyDescent="0.3">
      <c r="A51" s="1"/>
      <c r="B51" s="43" t="s">
        <v>842</v>
      </c>
      <c r="C51" s="44"/>
      <c r="D51" s="44"/>
      <c r="E51" s="44">
        <v>18.208539999999999</v>
      </c>
      <c r="F51" s="44">
        <v>12.865</v>
      </c>
      <c r="G51" s="44"/>
      <c r="H51" s="44"/>
      <c r="I51" s="44"/>
      <c r="J51" s="44"/>
      <c r="K51" s="44"/>
      <c r="L51" s="44">
        <v>27.4177</v>
      </c>
      <c r="M51" s="44">
        <v>11.282999999999999</v>
      </c>
      <c r="N51" s="44">
        <v>11.33</v>
      </c>
      <c r="O51" s="44">
        <v>34.524000000000001</v>
      </c>
      <c r="P51" s="44"/>
      <c r="Q51" s="44"/>
      <c r="R51" s="44">
        <v>52.753999999999998</v>
      </c>
      <c r="S51" s="44"/>
      <c r="T51" s="44">
        <v>29.0779</v>
      </c>
      <c r="U51" s="44"/>
      <c r="V51" s="44">
        <v>8.6999999999999993</v>
      </c>
      <c r="W51" s="44"/>
      <c r="X51" s="44">
        <v>10.281000000000001</v>
      </c>
      <c r="Y51" s="44"/>
      <c r="Z51" s="44"/>
      <c r="AA51" s="44"/>
      <c r="AB51" s="44"/>
      <c r="AC51" s="44">
        <v>15.91</v>
      </c>
      <c r="AD51" s="44"/>
      <c r="AE51" s="44"/>
      <c r="AF51" s="44"/>
      <c r="AG51" s="44"/>
      <c r="AH51" s="44"/>
      <c r="AI51" s="44"/>
      <c r="AJ51" s="44">
        <v>4.23285</v>
      </c>
      <c r="AK51" s="44">
        <v>0</v>
      </c>
      <c r="AL51" s="44"/>
      <c r="AM51" s="44">
        <v>49.775129999999997</v>
      </c>
      <c r="AN51" s="44">
        <v>123.16415000000001</v>
      </c>
      <c r="AO51" s="44">
        <v>28.358080000000001</v>
      </c>
      <c r="AP51" s="44">
        <v>1.03</v>
      </c>
      <c r="AQ51" s="44">
        <v>163.76</v>
      </c>
      <c r="AR51" s="44"/>
      <c r="AS51" s="44">
        <v>37.809019999999997</v>
      </c>
      <c r="AT51" s="44">
        <v>34.534300000000002</v>
      </c>
      <c r="AU51" s="44"/>
      <c r="AV51" s="44">
        <v>183.91954999999999</v>
      </c>
      <c r="AW51" s="44">
        <v>35.1999</v>
      </c>
      <c r="AX51" s="44"/>
      <c r="AY51" s="44"/>
      <c r="AZ51" s="44"/>
      <c r="BA51" s="44">
        <v>2.6</v>
      </c>
      <c r="BB51" s="44"/>
      <c r="BC51" s="44">
        <v>51.805340000000001</v>
      </c>
      <c r="BD51" s="44"/>
      <c r="BE51" s="44">
        <v>20.8</v>
      </c>
      <c r="BF51" s="44"/>
      <c r="BG51" s="44"/>
      <c r="BH51" s="44"/>
      <c r="BI51" s="44">
        <v>13.43041</v>
      </c>
      <c r="BJ51" s="44"/>
      <c r="BK51" s="44">
        <v>5.1508200000000004</v>
      </c>
      <c r="BL51" s="44"/>
      <c r="BM51" s="44">
        <v>7.1230000000000002</v>
      </c>
      <c r="BN51" s="44"/>
      <c r="BO51" s="44">
        <v>2.0099999999999998</v>
      </c>
      <c r="BP51" s="44">
        <v>148.67007000000001</v>
      </c>
      <c r="BQ51" s="44"/>
      <c r="BR51" s="44">
        <v>4.4819100000000001</v>
      </c>
      <c r="BS51" s="44">
        <v>135.10670999999999</v>
      </c>
      <c r="BT51" s="44">
        <v>14.202680000000001</v>
      </c>
      <c r="BU51" s="44"/>
      <c r="BV51" s="44">
        <v>36.269300000000001</v>
      </c>
      <c r="BW51" s="44">
        <v>3.9547300000000001</v>
      </c>
      <c r="BX51" s="44"/>
      <c r="BY51" s="44"/>
      <c r="BZ51" s="44">
        <v>89.607500000000002</v>
      </c>
      <c r="CA51" s="44">
        <v>14.983000000000001</v>
      </c>
      <c r="CB51" s="44"/>
      <c r="CC51" s="44">
        <v>0.61</v>
      </c>
      <c r="CD51" s="44">
        <v>24.120609999999999</v>
      </c>
      <c r="CE51" s="44">
        <v>328.71156999999999</v>
      </c>
      <c r="CF51" s="44"/>
      <c r="CG51" s="44">
        <v>162.2389</v>
      </c>
      <c r="CH51" s="44">
        <v>18.049900000000001</v>
      </c>
      <c r="CI51" s="44"/>
      <c r="CJ51" s="44"/>
      <c r="CK51" s="44">
        <v>20.2</v>
      </c>
      <c r="CL51" s="44">
        <v>5.3152799999999996</v>
      </c>
      <c r="CM51" s="44"/>
      <c r="CN51" s="44"/>
      <c r="CO51" s="44">
        <v>16.03274</v>
      </c>
      <c r="CP51" s="44">
        <v>224.07</v>
      </c>
      <c r="CQ51" s="44"/>
      <c r="CR51" s="44">
        <v>21.847999999999999</v>
      </c>
      <c r="CS51" s="44">
        <v>1.9448099999999999</v>
      </c>
      <c r="CT51" s="44">
        <v>23.262</v>
      </c>
    </row>
    <row r="52" spans="1:98" ht="15.6" x14ac:dyDescent="0.3">
      <c r="A52" s="1"/>
      <c r="B52" s="43" t="s">
        <v>843</v>
      </c>
      <c r="C52" s="44"/>
      <c r="D52" s="44"/>
      <c r="E52" s="44">
        <v>19.017410000000002</v>
      </c>
      <c r="F52" s="44">
        <v>13.25</v>
      </c>
      <c r="G52" s="44"/>
      <c r="H52" s="44"/>
      <c r="I52" s="44"/>
      <c r="J52" s="44"/>
      <c r="K52" s="44"/>
      <c r="L52" s="44">
        <v>26.898</v>
      </c>
      <c r="M52" s="44">
        <v>11.334</v>
      </c>
      <c r="N52" s="44">
        <v>11.73</v>
      </c>
      <c r="O52" s="44">
        <v>33.826000000000001</v>
      </c>
      <c r="P52" s="44"/>
      <c r="Q52" s="44"/>
      <c r="R52" s="44">
        <v>52.930999999999997</v>
      </c>
      <c r="S52" s="44"/>
      <c r="T52" s="44">
        <v>19.809799999999999</v>
      </c>
      <c r="U52" s="44"/>
      <c r="V52" s="44">
        <v>8.8000000000000007</v>
      </c>
      <c r="W52" s="44"/>
      <c r="X52" s="44">
        <v>12.66</v>
      </c>
      <c r="Y52" s="44"/>
      <c r="Z52" s="44"/>
      <c r="AA52" s="44"/>
      <c r="AB52" s="44"/>
      <c r="AC52" s="44">
        <v>16.04</v>
      </c>
      <c r="AD52" s="44"/>
      <c r="AE52" s="44"/>
      <c r="AF52" s="44"/>
      <c r="AG52" s="44"/>
      <c r="AH52" s="44"/>
      <c r="AI52" s="44"/>
      <c r="AJ52" s="44">
        <v>4.8772500000000001</v>
      </c>
      <c r="AK52" s="44">
        <v>0</v>
      </c>
      <c r="AL52" s="44"/>
      <c r="AM52" s="44">
        <v>49.095170000000003</v>
      </c>
      <c r="AN52" s="44">
        <v>122.99144</v>
      </c>
      <c r="AO52" s="44">
        <v>28.80714</v>
      </c>
      <c r="AP52" s="44">
        <v>1.1499999999999999</v>
      </c>
      <c r="AQ52" s="44">
        <v>164.17</v>
      </c>
      <c r="AR52" s="44"/>
      <c r="AS52" s="44">
        <v>38.378189999999996</v>
      </c>
      <c r="AT52" s="44">
        <v>34.90634</v>
      </c>
      <c r="AU52" s="44"/>
      <c r="AV52" s="44">
        <v>184.59818000000001</v>
      </c>
      <c r="AW52" s="44">
        <v>33.775100000000002</v>
      </c>
      <c r="AX52" s="44"/>
      <c r="AY52" s="44"/>
      <c r="AZ52" s="44"/>
      <c r="BA52" s="44">
        <v>2.6</v>
      </c>
      <c r="BB52" s="44"/>
      <c r="BC52" s="44">
        <v>58.985819999999997</v>
      </c>
      <c r="BD52" s="44"/>
      <c r="BE52" s="44">
        <v>20.8</v>
      </c>
      <c r="BF52" s="44"/>
      <c r="BG52" s="44"/>
      <c r="BH52" s="44"/>
      <c r="BI52" s="44">
        <v>13.02732</v>
      </c>
      <c r="BJ52" s="44"/>
      <c r="BK52" s="44">
        <v>5.3092899999999998</v>
      </c>
      <c r="BL52" s="44"/>
      <c r="BM52" s="44">
        <v>6.9870000000000001</v>
      </c>
      <c r="BN52" s="44"/>
      <c r="BO52" s="44">
        <v>1.93</v>
      </c>
      <c r="BP52" s="44">
        <v>148.53743</v>
      </c>
      <c r="BQ52" s="44"/>
      <c r="BR52" s="44">
        <v>4.4006299999999996</v>
      </c>
      <c r="BS52" s="44">
        <v>136.3098</v>
      </c>
      <c r="BT52" s="44">
        <v>14.054790000000001</v>
      </c>
      <c r="BU52" s="44"/>
      <c r="BV52" s="44">
        <v>36.236699999999999</v>
      </c>
      <c r="BW52" s="44">
        <v>3.9614600000000002</v>
      </c>
      <c r="BX52" s="44"/>
      <c r="BY52" s="44"/>
      <c r="BZ52" s="44">
        <v>89.550399999999996</v>
      </c>
      <c r="CA52" s="44">
        <v>24.687999999999999</v>
      </c>
      <c r="CB52" s="44"/>
      <c r="CC52" s="44">
        <v>0.63</v>
      </c>
      <c r="CD52" s="44">
        <v>24.904900000000001</v>
      </c>
      <c r="CE52" s="44">
        <v>330.62079999999997</v>
      </c>
      <c r="CF52" s="44"/>
      <c r="CG52" s="44">
        <v>158.56415999999999</v>
      </c>
      <c r="CH52" s="44">
        <v>18.011620000000001</v>
      </c>
      <c r="CI52" s="44"/>
      <c r="CJ52" s="44"/>
      <c r="CK52" s="44">
        <v>20.100000000000001</v>
      </c>
      <c r="CL52" s="44">
        <v>5.2660799999999997</v>
      </c>
      <c r="CM52" s="44"/>
      <c r="CN52" s="44"/>
      <c r="CO52" s="44">
        <v>16.805489999999999</v>
      </c>
      <c r="CP52" s="44">
        <v>229.09</v>
      </c>
      <c r="CQ52" s="44"/>
      <c r="CR52" s="44">
        <v>24.704000000000001</v>
      </c>
      <c r="CS52" s="44">
        <v>2.04861</v>
      </c>
      <c r="CT52" s="44">
        <v>23.196999999999999</v>
      </c>
    </row>
    <row r="53" spans="1:98" ht="15.6" x14ac:dyDescent="0.3">
      <c r="A53" s="1"/>
      <c r="B53" s="43" t="s">
        <v>844</v>
      </c>
      <c r="C53" s="44"/>
      <c r="D53" s="44"/>
      <c r="E53" s="44">
        <v>21.01567</v>
      </c>
      <c r="F53" s="44">
        <v>12.939</v>
      </c>
      <c r="G53" s="44"/>
      <c r="H53" s="44"/>
      <c r="I53" s="44"/>
      <c r="J53" s="44"/>
      <c r="K53" s="44"/>
      <c r="L53" s="44">
        <v>26.834900000000001</v>
      </c>
      <c r="M53" s="44">
        <v>12.023999999999999</v>
      </c>
      <c r="N53" s="44">
        <v>12.34</v>
      </c>
      <c r="O53" s="44">
        <v>33.554000000000002</v>
      </c>
      <c r="P53" s="44"/>
      <c r="Q53" s="44"/>
      <c r="R53" s="44">
        <v>53.131</v>
      </c>
      <c r="S53" s="44"/>
      <c r="T53" s="44">
        <v>39.934800000000003</v>
      </c>
      <c r="U53" s="44"/>
      <c r="V53" s="44">
        <v>8.8000000000000007</v>
      </c>
      <c r="W53" s="44"/>
      <c r="X53" s="44">
        <v>14.336</v>
      </c>
      <c r="Y53" s="44"/>
      <c r="Z53" s="44"/>
      <c r="AA53" s="44"/>
      <c r="AB53" s="44"/>
      <c r="AC53" s="44">
        <v>15.75</v>
      </c>
      <c r="AD53" s="44"/>
      <c r="AE53" s="44"/>
      <c r="AF53" s="44"/>
      <c r="AG53" s="44"/>
      <c r="AH53" s="44"/>
      <c r="AI53" s="44"/>
      <c r="AJ53" s="44">
        <v>4.42605</v>
      </c>
      <c r="AK53" s="44">
        <v>0</v>
      </c>
      <c r="AL53" s="44"/>
      <c r="AM53" s="44">
        <v>50.137030000000003</v>
      </c>
      <c r="AN53" s="44">
        <v>122.41553</v>
      </c>
      <c r="AO53" s="44">
        <v>28.016919999999999</v>
      </c>
      <c r="AP53" s="44">
        <v>1.26</v>
      </c>
      <c r="AQ53" s="44">
        <v>160.83000000000001</v>
      </c>
      <c r="AR53" s="44"/>
      <c r="AS53" s="44">
        <v>38.936880000000002</v>
      </c>
      <c r="AT53" s="44">
        <v>35.076610000000002</v>
      </c>
      <c r="AU53" s="44"/>
      <c r="AV53" s="44">
        <v>183.39948999999999</v>
      </c>
      <c r="AW53" s="44">
        <v>33.540100000000002</v>
      </c>
      <c r="AX53" s="44"/>
      <c r="AY53" s="44"/>
      <c r="AZ53" s="44"/>
      <c r="BA53" s="44">
        <v>2.6</v>
      </c>
      <c r="BB53" s="44"/>
      <c r="BC53" s="44">
        <v>64.818619999999996</v>
      </c>
      <c r="BD53" s="44"/>
      <c r="BE53" s="44">
        <v>20.8</v>
      </c>
      <c r="BF53" s="44"/>
      <c r="BG53" s="44"/>
      <c r="BH53" s="44"/>
      <c r="BI53" s="44">
        <v>12.828430000000001</v>
      </c>
      <c r="BJ53" s="44"/>
      <c r="BK53" s="44">
        <v>5.4329799999999997</v>
      </c>
      <c r="BL53" s="44"/>
      <c r="BM53" s="44">
        <v>7.1260000000000003</v>
      </c>
      <c r="BN53" s="44"/>
      <c r="BO53" s="44">
        <v>1.74</v>
      </c>
      <c r="BP53" s="44">
        <v>148.44959</v>
      </c>
      <c r="BQ53" s="44"/>
      <c r="BR53" s="44">
        <v>4.4274699999999996</v>
      </c>
      <c r="BS53" s="44">
        <v>133.72612000000001</v>
      </c>
      <c r="BT53" s="44">
        <v>14.079639999999999</v>
      </c>
      <c r="BU53" s="44"/>
      <c r="BV53" s="44">
        <v>35.967199999999998</v>
      </c>
      <c r="BW53" s="44">
        <v>3.9545699999999999</v>
      </c>
      <c r="BX53" s="44"/>
      <c r="BY53" s="44"/>
      <c r="BZ53" s="44">
        <v>91.071799999999996</v>
      </c>
      <c r="CA53" s="44">
        <v>24.654</v>
      </c>
      <c r="CB53" s="44"/>
      <c r="CC53" s="44">
        <v>0.61</v>
      </c>
      <c r="CD53" s="44">
        <v>24.491299999999999</v>
      </c>
      <c r="CE53" s="44">
        <v>328.18364000000003</v>
      </c>
      <c r="CF53" s="44"/>
      <c r="CG53" s="44">
        <v>159.64715000000001</v>
      </c>
      <c r="CH53" s="44">
        <v>18.041180000000001</v>
      </c>
      <c r="CI53" s="44"/>
      <c r="CJ53" s="44"/>
      <c r="CK53" s="44">
        <v>20.81</v>
      </c>
      <c r="CL53" s="44">
        <v>5.36259</v>
      </c>
      <c r="CM53" s="44"/>
      <c r="CN53" s="44"/>
      <c r="CO53" s="44">
        <v>15.694929999999999</v>
      </c>
      <c r="CP53" s="44">
        <v>231.22</v>
      </c>
      <c r="CQ53" s="44"/>
      <c r="CR53" s="44">
        <v>24.632000000000001</v>
      </c>
      <c r="CS53" s="44">
        <v>2.0598299999999998</v>
      </c>
      <c r="CT53" s="44">
        <v>23.190999999999999</v>
      </c>
    </row>
    <row r="54" spans="1:98" ht="15.6" x14ac:dyDescent="0.3">
      <c r="A54" s="1"/>
      <c r="B54" s="43" t="s">
        <v>845</v>
      </c>
      <c r="C54" s="44"/>
      <c r="D54" s="44"/>
      <c r="E54" s="44">
        <v>24.410399999999999</v>
      </c>
      <c r="F54" s="44">
        <v>13.074999999999999</v>
      </c>
      <c r="G54" s="44"/>
      <c r="H54" s="44"/>
      <c r="I54" s="44"/>
      <c r="J54" s="44"/>
      <c r="K54" s="44"/>
      <c r="L54" s="44">
        <v>26.412600000000001</v>
      </c>
      <c r="M54" s="44">
        <v>13.864000000000001</v>
      </c>
      <c r="N54" s="44">
        <v>12.89</v>
      </c>
      <c r="O54" s="44">
        <v>32.862000000000002</v>
      </c>
      <c r="P54" s="44"/>
      <c r="Q54" s="44"/>
      <c r="R54" s="44">
        <v>52.582000000000001</v>
      </c>
      <c r="S54" s="44"/>
      <c r="T54" s="44">
        <v>35.511400000000002</v>
      </c>
      <c r="U54" s="44"/>
      <c r="V54" s="44">
        <v>8</v>
      </c>
      <c r="W54" s="44"/>
      <c r="X54" s="44">
        <v>17.576000000000001</v>
      </c>
      <c r="Y54" s="44"/>
      <c r="Z54" s="44"/>
      <c r="AA54" s="44"/>
      <c r="AB54" s="44"/>
      <c r="AC54" s="44">
        <v>14.66</v>
      </c>
      <c r="AD54" s="44"/>
      <c r="AE54" s="44"/>
      <c r="AF54" s="44"/>
      <c r="AG54" s="44"/>
      <c r="AH54" s="44"/>
      <c r="AI54" s="44"/>
      <c r="AJ54" s="44">
        <v>4.5418000000000003</v>
      </c>
      <c r="AK54" s="44">
        <v>0</v>
      </c>
      <c r="AL54" s="44"/>
      <c r="AM54" s="44">
        <v>49.326729999999998</v>
      </c>
      <c r="AN54" s="44">
        <v>120.29833000000001</v>
      </c>
      <c r="AO54" s="44">
        <v>28.150289999999998</v>
      </c>
      <c r="AP54" s="44">
        <v>1.2</v>
      </c>
      <c r="AQ54" s="44">
        <v>164.33</v>
      </c>
      <c r="AR54" s="44"/>
      <c r="AS54" s="44">
        <v>39.156089999999999</v>
      </c>
      <c r="AT54" s="44">
        <v>34.166330000000002</v>
      </c>
      <c r="AU54" s="44"/>
      <c r="AV54" s="44">
        <v>182.40813</v>
      </c>
      <c r="AW54" s="44">
        <v>33.298299999999998</v>
      </c>
      <c r="AX54" s="44"/>
      <c r="AY54" s="44"/>
      <c r="AZ54" s="44"/>
      <c r="BA54" s="44">
        <v>2.5</v>
      </c>
      <c r="BB54" s="44"/>
      <c r="BC54" s="44">
        <v>66.203410000000005</v>
      </c>
      <c r="BD54" s="44"/>
      <c r="BE54" s="44">
        <v>20.8</v>
      </c>
      <c r="BF54" s="44"/>
      <c r="BG54" s="44"/>
      <c r="BH54" s="44"/>
      <c r="BI54" s="44">
        <v>13.07301</v>
      </c>
      <c r="BJ54" s="44"/>
      <c r="BK54" s="44">
        <v>5.3303700000000003</v>
      </c>
      <c r="BL54" s="44"/>
      <c r="BM54" s="44">
        <v>6.9889999999999999</v>
      </c>
      <c r="BN54" s="44"/>
      <c r="BO54" s="44">
        <v>1.75</v>
      </c>
      <c r="BP54" s="44">
        <v>147.94753</v>
      </c>
      <c r="BQ54" s="44"/>
      <c r="BR54" s="44">
        <v>4.5127300000000004</v>
      </c>
      <c r="BS54" s="44">
        <v>134.20569</v>
      </c>
      <c r="BT54" s="44">
        <v>14.216810000000001</v>
      </c>
      <c r="BU54" s="44"/>
      <c r="BV54" s="44">
        <v>35.625500000000002</v>
      </c>
      <c r="BW54" s="44">
        <v>3.8564400000000001</v>
      </c>
      <c r="BX54" s="44"/>
      <c r="BY54" s="44"/>
      <c r="BZ54" s="44">
        <v>91.340699999999998</v>
      </c>
      <c r="CA54" s="44">
        <v>24.716999999999999</v>
      </c>
      <c r="CB54" s="44"/>
      <c r="CC54" s="44">
        <v>0.63</v>
      </c>
      <c r="CD54" s="44">
        <v>23.698599999999999</v>
      </c>
      <c r="CE54" s="44">
        <v>334.23153000000002</v>
      </c>
      <c r="CF54" s="44"/>
      <c r="CG54" s="44">
        <v>159.24827999999999</v>
      </c>
      <c r="CH54" s="44">
        <v>18.257729999999999</v>
      </c>
      <c r="CI54" s="44"/>
      <c r="CJ54" s="44"/>
      <c r="CK54" s="44">
        <v>20.63</v>
      </c>
      <c r="CL54" s="44">
        <v>5.3425599999999998</v>
      </c>
      <c r="CM54" s="44"/>
      <c r="CN54" s="44"/>
      <c r="CO54" s="44">
        <v>17.246580000000002</v>
      </c>
      <c r="CP54" s="44">
        <v>231.95</v>
      </c>
      <c r="CQ54" s="44"/>
      <c r="CR54" s="44">
        <v>24.983000000000001</v>
      </c>
      <c r="CS54" s="44">
        <v>1.9740500000000001</v>
      </c>
      <c r="CT54" s="44">
        <v>23.388000000000002</v>
      </c>
    </row>
    <row r="55" spans="1:98" ht="15.6" x14ac:dyDescent="0.3">
      <c r="A55" s="1"/>
      <c r="B55" s="43" t="s">
        <v>44</v>
      </c>
      <c r="C55" s="44"/>
      <c r="D55" s="44"/>
      <c r="E55" s="44">
        <v>29.738250000000001</v>
      </c>
      <c r="F55" s="44">
        <v>12.1</v>
      </c>
      <c r="G55" s="44"/>
      <c r="H55" s="44"/>
      <c r="I55" s="44"/>
      <c r="J55" s="44"/>
      <c r="K55" s="44"/>
      <c r="L55" s="44">
        <v>26.459199999999999</v>
      </c>
      <c r="M55" s="44">
        <v>13.747999999999999</v>
      </c>
      <c r="N55" s="44">
        <v>12.95</v>
      </c>
      <c r="O55" s="44">
        <v>32.979999999999997</v>
      </c>
      <c r="P55" s="44"/>
      <c r="Q55" s="44"/>
      <c r="R55" s="44">
        <v>51.892000000000003</v>
      </c>
      <c r="S55" s="44"/>
      <c r="T55" s="44">
        <v>42.864100000000001</v>
      </c>
      <c r="U55" s="44"/>
      <c r="V55" s="44">
        <v>8.1</v>
      </c>
      <c r="W55" s="44"/>
      <c r="X55" s="44">
        <v>23.831</v>
      </c>
      <c r="Y55" s="44"/>
      <c r="Z55" s="44"/>
      <c r="AA55" s="44"/>
      <c r="AB55" s="44"/>
      <c r="AC55" s="44">
        <v>13.82</v>
      </c>
      <c r="AD55" s="44"/>
      <c r="AE55" s="44"/>
      <c r="AF55" s="44"/>
      <c r="AG55" s="44"/>
      <c r="AH55" s="44"/>
      <c r="AI55" s="44"/>
      <c r="AJ55" s="44">
        <v>5.2758599999999998</v>
      </c>
      <c r="AK55" s="44">
        <v>0</v>
      </c>
      <c r="AL55" s="44"/>
      <c r="AM55" s="44">
        <v>49.652540000000002</v>
      </c>
      <c r="AN55" s="44">
        <v>120.9485</v>
      </c>
      <c r="AO55" s="44">
        <v>28.190670000000001</v>
      </c>
      <c r="AP55" s="44">
        <v>0.83</v>
      </c>
      <c r="AQ55" s="44">
        <v>161.33000000000001</v>
      </c>
      <c r="AR55" s="44"/>
      <c r="AS55" s="44">
        <v>38.988329999999998</v>
      </c>
      <c r="AT55" s="44">
        <v>34.95852</v>
      </c>
      <c r="AU55" s="44"/>
      <c r="AV55" s="44">
        <v>179.90709000000001</v>
      </c>
      <c r="AW55" s="44">
        <v>31.305299999999999</v>
      </c>
      <c r="AX55" s="44"/>
      <c r="AY55" s="44"/>
      <c r="AZ55" s="44"/>
      <c r="BA55" s="44">
        <v>2.6</v>
      </c>
      <c r="BB55" s="44"/>
      <c r="BC55" s="44">
        <v>67.929370000000006</v>
      </c>
      <c r="BD55" s="44"/>
      <c r="BE55" s="44">
        <v>20.8</v>
      </c>
      <c r="BF55" s="44"/>
      <c r="BG55" s="44"/>
      <c r="BH55" s="44"/>
      <c r="BI55" s="44">
        <v>13.01568</v>
      </c>
      <c r="BJ55" s="44"/>
      <c r="BK55" s="44">
        <v>5.27433</v>
      </c>
      <c r="BL55" s="44"/>
      <c r="BM55" s="44">
        <v>7.1230000000000002</v>
      </c>
      <c r="BN55" s="44"/>
      <c r="BO55" s="44">
        <v>1.67</v>
      </c>
      <c r="BP55" s="44">
        <v>148.51284999999999</v>
      </c>
      <c r="BQ55" s="44"/>
      <c r="BR55" s="44">
        <v>4.5307199999999996</v>
      </c>
      <c r="BS55" s="44">
        <v>132.56231</v>
      </c>
      <c r="BT55" s="44">
        <v>14.38471</v>
      </c>
      <c r="BU55" s="44"/>
      <c r="BV55" s="44">
        <v>36.215800000000002</v>
      </c>
      <c r="BW55" s="44">
        <v>3.8369499999999999</v>
      </c>
      <c r="BX55" s="44"/>
      <c r="BY55" s="44"/>
      <c r="BZ55" s="44">
        <v>93.028700000000001</v>
      </c>
      <c r="CA55" s="44">
        <v>24.742000000000001</v>
      </c>
      <c r="CB55" s="44"/>
      <c r="CC55" s="44">
        <v>0.53</v>
      </c>
      <c r="CD55" s="44">
        <v>24.12398</v>
      </c>
      <c r="CE55" s="44">
        <v>327.56101999999998</v>
      </c>
      <c r="CF55" s="44"/>
      <c r="CG55" s="44">
        <v>159.98273</v>
      </c>
      <c r="CH55" s="44">
        <v>17.928740000000001</v>
      </c>
      <c r="CI55" s="44"/>
      <c r="CJ55" s="44"/>
      <c r="CK55" s="44">
        <v>19.260000000000002</v>
      </c>
      <c r="CL55" s="44">
        <v>5.3587999999999996</v>
      </c>
      <c r="CM55" s="44"/>
      <c r="CN55" s="44"/>
      <c r="CO55" s="44">
        <v>17.521730000000002</v>
      </c>
      <c r="CP55" s="44">
        <v>233</v>
      </c>
      <c r="CQ55" s="44"/>
      <c r="CR55" s="44">
        <v>30.853999999999999</v>
      </c>
      <c r="CS55" s="44">
        <v>1.8037399999999999</v>
      </c>
      <c r="CT55" s="44">
        <v>23.507000000000001</v>
      </c>
    </row>
    <row r="56" spans="1:98" ht="31.35" customHeight="1" x14ac:dyDescent="0.3">
      <c r="A56" s="1"/>
      <c r="B56" s="45" t="s">
        <v>934</v>
      </c>
      <c r="C56" s="46">
        <v>0</v>
      </c>
      <c r="D56" s="46">
        <v>0</v>
      </c>
      <c r="E56" s="46">
        <v>720.02642000000003</v>
      </c>
      <c r="F56" s="46">
        <v>289.73124999999999</v>
      </c>
      <c r="G56" s="46">
        <v>0</v>
      </c>
      <c r="H56" s="46">
        <v>0</v>
      </c>
      <c r="I56" s="46">
        <v>0</v>
      </c>
      <c r="J56" s="46">
        <v>0</v>
      </c>
      <c r="K56" s="46">
        <v>0</v>
      </c>
      <c r="L56" s="46">
        <v>643.38525000000004</v>
      </c>
      <c r="M56" s="46">
        <v>312.31400000000002</v>
      </c>
      <c r="N56" s="46">
        <v>278.04500000000002</v>
      </c>
      <c r="O56" s="46">
        <v>766.66499999999996</v>
      </c>
      <c r="P56" s="46">
        <v>0</v>
      </c>
      <c r="Q56" s="46">
        <v>0</v>
      </c>
      <c r="R56" s="46">
        <v>1243.2125000000001</v>
      </c>
      <c r="S56" s="46">
        <v>0</v>
      </c>
      <c r="T56" s="46">
        <v>916.4443</v>
      </c>
      <c r="U56" s="46">
        <v>0</v>
      </c>
      <c r="V56" s="46">
        <v>204.8</v>
      </c>
      <c r="W56" s="46">
        <v>0</v>
      </c>
      <c r="X56" s="46">
        <v>639.51750000000004</v>
      </c>
      <c r="Y56" s="46">
        <v>0</v>
      </c>
      <c r="Z56" s="46">
        <v>0</v>
      </c>
      <c r="AA56" s="46">
        <v>0</v>
      </c>
      <c r="AB56" s="46">
        <v>0</v>
      </c>
      <c r="AC56" s="46">
        <v>356.52</v>
      </c>
      <c r="AD56" s="46">
        <v>0</v>
      </c>
      <c r="AE56" s="46">
        <v>0</v>
      </c>
      <c r="AF56" s="46">
        <v>0</v>
      </c>
      <c r="AG56" s="46">
        <v>0</v>
      </c>
      <c r="AH56" s="46">
        <v>0</v>
      </c>
      <c r="AI56" s="46">
        <v>0</v>
      </c>
      <c r="AJ56" s="46">
        <v>118.96792499999999</v>
      </c>
      <c r="AK56" s="46">
        <v>0</v>
      </c>
      <c r="AL56" s="46">
        <v>0</v>
      </c>
      <c r="AM56" s="46">
        <v>1142.53908</v>
      </c>
      <c r="AN56" s="46">
        <v>2748.9997499999999</v>
      </c>
      <c r="AO56" s="46">
        <v>652.96658500000001</v>
      </c>
      <c r="AP56" s="46">
        <v>18.010000000000002</v>
      </c>
      <c r="AQ56" s="46">
        <v>3884.2750000000001</v>
      </c>
      <c r="AR56" s="46">
        <v>0</v>
      </c>
      <c r="AS56" s="46">
        <v>862.56624499999998</v>
      </c>
      <c r="AT56" s="46">
        <v>789.67115000000001</v>
      </c>
      <c r="AU56" s="46">
        <v>0</v>
      </c>
      <c r="AV56" s="46">
        <v>3974.3471599999998</v>
      </c>
      <c r="AW56" s="46">
        <v>758.99234999999999</v>
      </c>
      <c r="AX56" s="46">
        <v>0</v>
      </c>
      <c r="AY56" s="46">
        <v>0</v>
      </c>
      <c r="AZ56" s="46">
        <v>0</v>
      </c>
      <c r="BA56" s="46">
        <v>55.7</v>
      </c>
      <c r="BB56" s="46">
        <v>0</v>
      </c>
      <c r="BC56" s="46">
        <v>1481.22306</v>
      </c>
      <c r="BD56" s="46">
        <v>0</v>
      </c>
      <c r="BE56" s="46">
        <v>493.1</v>
      </c>
      <c r="BF56" s="46">
        <v>0</v>
      </c>
      <c r="BG56" s="46">
        <v>0</v>
      </c>
      <c r="BH56" s="46">
        <v>0</v>
      </c>
      <c r="BI56" s="46">
        <v>414.395355</v>
      </c>
      <c r="BJ56" s="46">
        <v>0</v>
      </c>
      <c r="BK56" s="46">
        <v>128.719255</v>
      </c>
      <c r="BL56" s="46">
        <v>0</v>
      </c>
      <c r="BM56" s="46">
        <v>169.35</v>
      </c>
      <c r="BN56" s="46">
        <v>0</v>
      </c>
      <c r="BO56" s="46">
        <v>40.685000000000002</v>
      </c>
      <c r="BP56" s="46">
        <v>3483.9947649999999</v>
      </c>
      <c r="BQ56" s="46">
        <v>0</v>
      </c>
      <c r="BR56" s="46">
        <v>107.75327</v>
      </c>
      <c r="BS56" s="46">
        <v>3174.3481700000002</v>
      </c>
      <c r="BT56" s="46">
        <v>317.09859499999999</v>
      </c>
      <c r="BU56" s="46">
        <v>0</v>
      </c>
      <c r="BV56" s="46">
        <v>822.3895</v>
      </c>
      <c r="BW56" s="46">
        <v>93.42783</v>
      </c>
      <c r="BX56" s="46">
        <v>0</v>
      </c>
      <c r="BY56" s="46">
        <v>0</v>
      </c>
      <c r="BZ56" s="46">
        <v>2184.7773000000002</v>
      </c>
      <c r="CA56" s="46">
        <v>493.22</v>
      </c>
      <c r="CB56" s="46">
        <v>0</v>
      </c>
      <c r="CC56" s="46">
        <v>14.185</v>
      </c>
      <c r="CD56" s="46">
        <v>576.952765</v>
      </c>
      <c r="CE56" s="46">
        <v>7760.0522449999999</v>
      </c>
      <c r="CF56" s="46">
        <v>0</v>
      </c>
      <c r="CG56" s="46">
        <v>3779.7077300000001</v>
      </c>
      <c r="CH56" s="46">
        <v>395.79865000000001</v>
      </c>
      <c r="CI56" s="46">
        <v>0</v>
      </c>
      <c r="CJ56" s="46">
        <v>0</v>
      </c>
      <c r="CK56" s="46">
        <v>406.47500000000002</v>
      </c>
      <c r="CL56" s="46">
        <v>115.94569</v>
      </c>
      <c r="CM56" s="46">
        <v>0</v>
      </c>
      <c r="CN56" s="46">
        <v>0</v>
      </c>
      <c r="CO56" s="46">
        <v>383.00402000000003</v>
      </c>
      <c r="CP56" s="46">
        <v>6074.37</v>
      </c>
      <c r="CQ56" s="46">
        <v>0</v>
      </c>
      <c r="CR56" s="46">
        <v>699.22050000000002</v>
      </c>
      <c r="CS56" s="46">
        <v>46.595824999999998</v>
      </c>
      <c r="CT56" s="46">
        <v>422.75200000000001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J58" activePane="bottomRight" state="frozen"/>
      <selection pane="topRight" activeCell="C1" sqref="C1"/>
      <selection pane="bottomLeft" activeCell="A7" sqref="A7"/>
      <selection pane="bottomRight" activeCell="U6" sqref="U6:X7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3" t="s">
        <v>0</v>
      </c>
      <c r="C3" s="204"/>
      <c r="D3" s="204"/>
      <c r="E3" s="204"/>
      <c r="F3" s="204"/>
      <c r="G3" s="204"/>
      <c r="H3" s="204"/>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939</v>
      </c>
      <c r="C5" s="1"/>
      <c r="D5" s="1"/>
      <c r="E5" s="1"/>
      <c r="F5" s="1"/>
      <c r="G5" s="1"/>
      <c r="H5" s="1"/>
      <c r="I5" s="1"/>
      <c r="J5" s="1"/>
      <c r="K5" s="1"/>
      <c r="L5" s="1"/>
      <c r="M5" s="1"/>
      <c r="N5" s="1"/>
      <c r="O5" s="1"/>
      <c r="P5" s="1"/>
      <c r="Q5" s="1"/>
      <c r="R5" s="1"/>
      <c r="S5" s="1"/>
      <c r="T5" s="1"/>
      <c r="U5" s="1"/>
      <c r="V5" s="1"/>
      <c r="W5" s="1"/>
      <c r="X5" s="1"/>
    </row>
    <row r="6" spans="1:24" ht="48" x14ac:dyDescent="0.3">
      <c r="A6" s="1"/>
      <c r="B6" s="38" t="s">
        <v>574</v>
      </c>
      <c r="C6" s="49" t="s">
        <v>940</v>
      </c>
      <c r="D6" s="49" t="s">
        <v>941</v>
      </c>
      <c r="E6" s="49" t="s">
        <v>942</v>
      </c>
      <c r="F6" s="49" t="s">
        <v>943</v>
      </c>
      <c r="G6" s="194" t="s">
        <v>3460</v>
      </c>
      <c r="H6" s="194" t="s">
        <v>944</v>
      </c>
      <c r="I6" s="194" t="s">
        <v>3461</v>
      </c>
      <c r="J6" s="194" t="s">
        <v>3462</v>
      </c>
      <c r="K6" s="194" t="s">
        <v>3463</v>
      </c>
      <c r="L6" s="49" t="s">
        <v>945</v>
      </c>
      <c r="M6" s="49" t="s">
        <v>946</v>
      </c>
      <c r="N6" s="49" t="s">
        <v>947</v>
      </c>
      <c r="O6" s="49" t="s">
        <v>948</v>
      </c>
      <c r="P6" s="38" t="s">
        <v>949</v>
      </c>
      <c r="Q6" s="1"/>
      <c r="R6" s="1"/>
      <c r="S6" s="1"/>
      <c r="T6" s="1"/>
      <c r="U6" s="50" t="s">
        <v>3</v>
      </c>
      <c r="V6" s="50" t="s">
        <v>58</v>
      </c>
      <c r="W6" s="50" t="s">
        <v>950</v>
      </c>
      <c r="X6" s="50" t="s">
        <v>951</v>
      </c>
    </row>
    <row r="7" spans="1:24" x14ac:dyDescent="0.3">
      <c r="A7" s="1"/>
      <c r="B7" s="51" t="s">
        <v>799</v>
      </c>
      <c r="C7" s="52">
        <v>802.02700000000004</v>
      </c>
      <c r="D7" s="52">
        <v>1950.2</v>
      </c>
      <c r="E7" s="52">
        <v>3379.1</v>
      </c>
      <c r="F7" s="52">
        <v>0</v>
      </c>
      <c r="G7" s="52"/>
      <c r="H7" s="52">
        <v>0</v>
      </c>
      <c r="I7" s="52"/>
      <c r="J7" s="52"/>
      <c r="K7" s="52">
        <f>DESPACHO_EJECUTADO!FD11+DESPACHO_EJECUTADO!FE11</f>
        <v>64.7</v>
      </c>
      <c r="L7" s="52">
        <v>50.2</v>
      </c>
      <c r="M7" s="52">
        <v>10.1</v>
      </c>
      <c r="N7" s="52">
        <v>0</v>
      </c>
      <c r="O7" s="52">
        <v>180.7</v>
      </c>
      <c r="P7" s="196">
        <f>SUM(C7:O7)</f>
        <v>6437.0269999999991</v>
      </c>
      <c r="Q7" s="1"/>
      <c r="R7" s="1"/>
      <c r="S7" s="1"/>
      <c r="T7" s="1"/>
      <c r="U7" s="193" t="s">
        <v>618</v>
      </c>
      <c r="V7" s="53" t="s">
        <v>952</v>
      </c>
      <c r="W7" s="54">
        <v>298</v>
      </c>
      <c r="X7" s="54" t="s">
        <v>580</v>
      </c>
    </row>
    <row r="8" spans="1:24" x14ac:dyDescent="0.3">
      <c r="A8" s="1"/>
      <c r="B8" s="55" t="s">
        <v>800</v>
      </c>
      <c r="C8" s="56">
        <v>789.048</v>
      </c>
      <c r="D8" s="56">
        <v>1910.8</v>
      </c>
      <c r="E8" s="56">
        <v>3373.8</v>
      </c>
      <c r="F8" s="56">
        <v>0</v>
      </c>
      <c r="G8" s="56"/>
      <c r="H8" s="56">
        <v>0</v>
      </c>
      <c r="I8" s="56"/>
      <c r="J8" s="56"/>
      <c r="K8" s="56">
        <f>DESPACHO_EJECUTADO!FD12+DESPACHO_EJECUTADO!FE12</f>
        <v>64.900000000000006</v>
      </c>
      <c r="L8" s="56">
        <v>48.1</v>
      </c>
      <c r="M8" s="56">
        <v>10.6</v>
      </c>
      <c r="N8" s="56">
        <v>0</v>
      </c>
      <c r="O8" s="56">
        <v>188.5</v>
      </c>
      <c r="P8" s="197">
        <f t="shared" ref="P8:P54" si="0">SUM(C8:O8)</f>
        <v>6385.7480000000005</v>
      </c>
      <c r="Q8" s="1"/>
      <c r="R8" s="1"/>
      <c r="S8" s="1"/>
      <c r="T8" s="1"/>
      <c r="U8" s="193" t="s">
        <v>619</v>
      </c>
      <c r="V8" s="53" t="s">
        <v>953</v>
      </c>
      <c r="W8" s="54">
        <v>31.55</v>
      </c>
      <c r="X8" s="54" t="s">
        <v>580</v>
      </c>
    </row>
    <row r="9" spans="1:24" x14ac:dyDescent="0.3">
      <c r="A9" s="1"/>
      <c r="B9" s="55" t="s">
        <v>801</v>
      </c>
      <c r="C9" s="56">
        <v>777.26900000000001</v>
      </c>
      <c r="D9" s="56">
        <v>1748.8</v>
      </c>
      <c r="E9" s="56">
        <v>3376.2</v>
      </c>
      <c r="F9" s="56">
        <v>0</v>
      </c>
      <c r="G9" s="56"/>
      <c r="H9" s="56">
        <v>0</v>
      </c>
      <c r="I9" s="56"/>
      <c r="J9" s="56"/>
      <c r="K9" s="56">
        <f>DESPACHO_EJECUTADO!FD13+DESPACHO_EJECUTADO!FE13</f>
        <v>65</v>
      </c>
      <c r="L9" s="56">
        <v>50.5</v>
      </c>
      <c r="M9" s="56">
        <v>10.7</v>
      </c>
      <c r="N9" s="56">
        <v>0</v>
      </c>
      <c r="O9" s="56">
        <v>212.8</v>
      </c>
      <c r="P9" s="197">
        <f t="shared" si="0"/>
        <v>6241.2690000000002</v>
      </c>
      <c r="Q9" s="1"/>
      <c r="R9" s="1"/>
      <c r="S9" s="1"/>
      <c r="T9" s="1"/>
      <c r="U9" s="193" t="s">
        <v>588</v>
      </c>
      <c r="V9" s="53" t="s">
        <v>954</v>
      </c>
      <c r="W9" s="54" t="s">
        <v>580</v>
      </c>
      <c r="X9" s="54">
        <v>2074.4</v>
      </c>
    </row>
    <row r="10" spans="1:24" x14ac:dyDescent="0.3">
      <c r="A10" s="1"/>
      <c r="B10" s="55" t="s">
        <v>802</v>
      </c>
      <c r="C10" s="56">
        <v>758.32899999999995</v>
      </c>
      <c r="D10" s="56">
        <v>1752.4</v>
      </c>
      <c r="E10" s="56">
        <v>3379.9</v>
      </c>
      <c r="F10" s="56">
        <v>0</v>
      </c>
      <c r="G10" s="56"/>
      <c r="H10" s="56">
        <v>0</v>
      </c>
      <c r="I10" s="56"/>
      <c r="J10" s="56"/>
      <c r="K10" s="56">
        <f>DESPACHO_EJECUTADO!FD14+DESPACHO_EJECUTADO!FE14</f>
        <v>65</v>
      </c>
      <c r="L10" s="56">
        <v>51.1</v>
      </c>
      <c r="M10" s="56">
        <v>10.7</v>
      </c>
      <c r="N10" s="56">
        <v>0</v>
      </c>
      <c r="O10" s="56">
        <v>211.1</v>
      </c>
      <c r="P10" s="197">
        <f t="shared" si="0"/>
        <v>6228.5290000000014</v>
      </c>
      <c r="Q10" s="1"/>
      <c r="R10" s="1"/>
      <c r="S10" s="1"/>
      <c r="T10" s="1"/>
      <c r="U10" s="193" t="s">
        <v>593</v>
      </c>
      <c r="V10" s="53" t="s">
        <v>955</v>
      </c>
      <c r="W10" s="54">
        <v>318.45</v>
      </c>
      <c r="X10" s="54" t="s">
        <v>580</v>
      </c>
    </row>
    <row r="11" spans="1:24" x14ac:dyDescent="0.3">
      <c r="A11" s="1"/>
      <c r="B11" s="55" t="s">
        <v>803</v>
      </c>
      <c r="C11" s="56">
        <v>790.46799999999996</v>
      </c>
      <c r="D11" s="56">
        <v>1603.2</v>
      </c>
      <c r="E11" s="56">
        <v>3377.1</v>
      </c>
      <c r="F11" s="56">
        <v>0</v>
      </c>
      <c r="G11" s="56"/>
      <c r="H11" s="56">
        <v>0</v>
      </c>
      <c r="I11" s="56"/>
      <c r="J11" s="56"/>
      <c r="K11" s="56">
        <f>DESPACHO_EJECUTADO!FD15+DESPACHO_EJECUTADO!FE15</f>
        <v>65</v>
      </c>
      <c r="L11" s="56">
        <v>49.1</v>
      </c>
      <c r="M11" s="56">
        <v>10.7</v>
      </c>
      <c r="N11" s="56">
        <v>0</v>
      </c>
      <c r="O11" s="56">
        <v>176.9</v>
      </c>
      <c r="P11" s="197">
        <f t="shared" si="0"/>
        <v>6072.4679999999998</v>
      </c>
      <c r="Q11" s="1"/>
      <c r="R11" s="1"/>
      <c r="S11" s="1"/>
      <c r="T11" s="1"/>
      <c r="U11" s="218" t="s">
        <v>591</v>
      </c>
      <c r="V11" s="53" t="s">
        <v>956</v>
      </c>
      <c r="W11" s="54" t="s">
        <v>580</v>
      </c>
      <c r="X11" s="54">
        <v>1214.5</v>
      </c>
    </row>
    <row r="12" spans="1:24" x14ac:dyDescent="0.3">
      <c r="A12" s="1"/>
      <c r="B12" s="55" t="s">
        <v>804</v>
      </c>
      <c r="C12" s="56">
        <v>792.22</v>
      </c>
      <c r="D12" s="56">
        <v>1660.8</v>
      </c>
      <c r="E12" s="56">
        <v>3378.2</v>
      </c>
      <c r="F12" s="56">
        <v>0</v>
      </c>
      <c r="G12" s="56"/>
      <c r="H12" s="56">
        <v>0</v>
      </c>
      <c r="I12" s="56"/>
      <c r="J12" s="56"/>
      <c r="K12" s="56">
        <f>DESPACHO_EJECUTADO!FD16+DESPACHO_EJECUTADO!FE16</f>
        <v>65</v>
      </c>
      <c r="L12" s="56">
        <v>49.8</v>
      </c>
      <c r="M12" s="56">
        <v>10.7</v>
      </c>
      <c r="N12" s="56">
        <v>0</v>
      </c>
      <c r="O12" s="56">
        <v>174.8</v>
      </c>
      <c r="P12" s="197">
        <f t="shared" si="0"/>
        <v>6131.5199999999995</v>
      </c>
      <c r="Q12" s="1"/>
      <c r="R12" s="1"/>
      <c r="S12" s="1"/>
      <c r="T12" s="1"/>
      <c r="U12" s="218"/>
      <c r="V12" s="53" t="s">
        <v>957</v>
      </c>
      <c r="W12" s="54">
        <v>496.3</v>
      </c>
      <c r="X12" s="54" t="s">
        <v>580</v>
      </c>
    </row>
    <row r="13" spans="1:24" x14ac:dyDescent="0.3">
      <c r="A13" s="1"/>
      <c r="B13" s="55" t="s">
        <v>805</v>
      </c>
      <c r="C13" s="56">
        <v>778.99699999999996</v>
      </c>
      <c r="D13" s="56">
        <v>1645.8</v>
      </c>
      <c r="E13" s="56">
        <v>3377.5</v>
      </c>
      <c r="F13" s="56">
        <v>0</v>
      </c>
      <c r="G13" s="56"/>
      <c r="H13" s="56">
        <v>0</v>
      </c>
      <c r="I13" s="56"/>
      <c r="J13" s="56"/>
      <c r="K13" s="56">
        <f>DESPACHO_EJECUTADO!FD17+DESPACHO_EJECUTADO!FE17</f>
        <v>64.900000000000006</v>
      </c>
      <c r="L13" s="56">
        <v>50.4</v>
      </c>
      <c r="M13" s="56">
        <v>10.7</v>
      </c>
      <c r="N13" s="56">
        <v>0</v>
      </c>
      <c r="O13" s="56">
        <v>190.7</v>
      </c>
      <c r="P13" s="197">
        <f t="shared" si="0"/>
        <v>6118.9969999999994</v>
      </c>
      <c r="Q13" s="1"/>
      <c r="R13" s="1"/>
      <c r="S13" s="1"/>
      <c r="T13" s="1"/>
      <c r="U13" s="218" t="s">
        <v>46</v>
      </c>
      <c r="V13" s="53" t="s">
        <v>958</v>
      </c>
      <c r="W13" s="54">
        <v>156.85</v>
      </c>
      <c r="X13" s="54" t="s">
        <v>580</v>
      </c>
    </row>
    <row r="14" spans="1:24" x14ac:dyDescent="0.3">
      <c r="A14" s="1"/>
      <c r="B14" s="57" t="s">
        <v>806</v>
      </c>
      <c r="C14" s="58">
        <v>803.42600000000004</v>
      </c>
      <c r="D14" s="58">
        <v>1494.1</v>
      </c>
      <c r="E14" s="58">
        <v>3381.6</v>
      </c>
      <c r="F14" s="58">
        <v>0</v>
      </c>
      <c r="G14" s="58"/>
      <c r="H14" s="58">
        <v>0</v>
      </c>
      <c r="I14" s="58"/>
      <c r="J14" s="58"/>
      <c r="K14" s="58">
        <f>DESPACHO_EJECUTADO!FD18+DESPACHO_EJECUTADO!FE18</f>
        <v>65</v>
      </c>
      <c r="L14" s="58">
        <v>52.1</v>
      </c>
      <c r="M14" s="58">
        <v>10.7</v>
      </c>
      <c r="N14" s="58">
        <v>0</v>
      </c>
      <c r="O14" s="58">
        <v>198.2</v>
      </c>
      <c r="P14" s="198">
        <f t="shared" si="0"/>
        <v>6005.1260000000002</v>
      </c>
      <c r="Q14" s="1"/>
      <c r="R14" s="1"/>
      <c r="S14" s="1"/>
      <c r="T14" s="1"/>
      <c r="U14" s="218"/>
      <c r="V14" s="53" t="s">
        <v>959</v>
      </c>
      <c r="W14" s="54" t="s">
        <v>580</v>
      </c>
      <c r="X14" s="54">
        <v>316.95</v>
      </c>
    </row>
    <row r="15" spans="1:24" x14ac:dyDescent="0.3">
      <c r="A15" s="1"/>
      <c r="B15" s="51" t="s">
        <v>807</v>
      </c>
      <c r="C15" s="52">
        <v>792.95799999999997</v>
      </c>
      <c r="D15" s="52">
        <v>1566</v>
      </c>
      <c r="E15" s="52">
        <v>3382.3</v>
      </c>
      <c r="F15" s="52">
        <v>0</v>
      </c>
      <c r="G15" s="52"/>
      <c r="H15" s="52">
        <v>0</v>
      </c>
      <c r="I15" s="52"/>
      <c r="J15" s="52"/>
      <c r="K15" s="52">
        <f>DESPACHO_EJECUTADO!FD19+DESPACHO_EJECUTADO!FE19</f>
        <v>65.2</v>
      </c>
      <c r="L15" s="52">
        <v>51.6</v>
      </c>
      <c r="M15" s="52">
        <v>9.6999999999999993</v>
      </c>
      <c r="N15" s="52">
        <v>0</v>
      </c>
      <c r="O15" s="52">
        <v>237.9</v>
      </c>
      <c r="P15" s="196">
        <f t="shared" si="0"/>
        <v>6105.6579999999994</v>
      </c>
      <c r="Q15" s="1"/>
      <c r="R15" s="1"/>
      <c r="S15" s="1"/>
      <c r="T15" s="1"/>
      <c r="U15" s="218"/>
      <c r="V15" s="53" t="s">
        <v>960</v>
      </c>
      <c r="W15" s="54" t="s">
        <v>580</v>
      </c>
      <c r="X15" s="54">
        <v>1962.2</v>
      </c>
    </row>
    <row r="16" spans="1:24" x14ac:dyDescent="0.3">
      <c r="A16" s="1"/>
      <c r="B16" s="55" t="s">
        <v>808</v>
      </c>
      <c r="C16" s="56">
        <v>797.32799999999997</v>
      </c>
      <c r="D16" s="56">
        <v>1548.1</v>
      </c>
      <c r="E16" s="56">
        <v>3388.6</v>
      </c>
      <c r="F16" s="56">
        <v>0</v>
      </c>
      <c r="G16" s="56"/>
      <c r="H16" s="56">
        <v>0</v>
      </c>
      <c r="I16" s="56"/>
      <c r="J16" s="56"/>
      <c r="K16" s="56">
        <f>DESPACHO_EJECUTADO!FD20+DESPACHO_EJECUTADO!FE20</f>
        <v>64.8</v>
      </c>
      <c r="L16" s="56">
        <v>50.6</v>
      </c>
      <c r="M16" s="56">
        <v>9.3000000000000007</v>
      </c>
      <c r="N16" s="56">
        <v>0</v>
      </c>
      <c r="O16" s="56">
        <v>243.5</v>
      </c>
      <c r="P16" s="197">
        <f t="shared" si="0"/>
        <v>6102.228000000001</v>
      </c>
      <c r="Q16" s="1"/>
      <c r="R16" s="1"/>
      <c r="S16" s="1"/>
      <c r="T16" s="1"/>
      <c r="U16" s="218" t="s">
        <v>621</v>
      </c>
      <c r="V16" s="53" t="s">
        <v>961</v>
      </c>
      <c r="W16" s="54">
        <v>113.55</v>
      </c>
      <c r="X16" s="54" t="s">
        <v>580</v>
      </c>
    </row>
    <row r="17" spans="1:24" x14ac:dyDescent="0.3">
      <c r="A17" s="1"/>
      <c r="B17" s="55" t="s">
        <v>809</v>
      </c>
      <c r="C17" s="56">
        <v>798.18899999999996</v>
      </c>
      <c r="D17" s="56">
        <v>1725.9</v>
      </c>
      <c r="E17" s="56">
        <v>3385.6</v>
      </c>
      <c r="F17" s="56">
        <v>0</v>
      </c>
      <c r="G17" s="56"/>
      <c r="H17" s="56">
        <v>0</v>
      </c>
      <c r="I17" s="56"/>
      <c r="J17" s="56"/>
      <c r="K17" s="56">
        <f>DESPACHO_EJECUTADO!FD21+DESPACHO_EJECUTADO!FE21</f>
        <v>65</v>
      </c>
      <c r="L17" s="56">
        <v>51.8</v>
      </c>
      <c r="M17" s="56">
        <v>10.4</v>
      </c>
      <c r="N17" s="56">
        <v>0</v>
      </c>
      <c r="O17" s="56">
        <v>209.3</v>
      </c>
      <c r="P17" s="197">
        <f t="shared" si="0"/>
        <v>6246.1890000000003</v>
      </c>
      <c r="Q17" s="1"/>
      <c r="R17" s="1"/>
      <c r="S17" s="1"/>
      <c r="T17" s="1"/>
      <c r="U17" s="218"/>
      <c r="V17" s="53" t="s">
        <v>962</v>
      </c>
      <c r="W17" s="54">
        <v>86.05</v>
      </c>
      <c r="X17" s="54" t="s">
        <v>580</v>
      </c>
    </row>
    <row r="18" spans="1:24" x14ac:dyDescent="0.3">
      <c r="A18" s="1"/>
      <c r="B18" s="55" t="s">
        <v>810</v>
      </c>
      <c r="C18" s="56">
        <v>794.60199999999998</v>
      </c>
      <c r="D18" s="56">
        <v>1801</v>
      </c>
      <c r="E18" s="56">
        <v>3390.7</v>
      </c>
      <c r="F18" s="56">
        <v>0</v>
      </c>
      <c r="G18" s="56"/>
      <c r="H18" s="56">
        <v>0</v>
      </c>
      <c r="I18" s="56"/>
      <c r="J18" s="56"/>
      <c r="K18" s="56">
        <f>DESPACHO_EJECUTADO!FD22+DESPACHO_EJECUTADO!FE22</f>
        <v>65.3</v>
      </c>
      <c r="L18" s="56">
        <v>51.7</v>
      </c>
      <c r="M18" s="56">
        <v>10.7</v>
      </c>
      <c r="N18" s="56">
        <v>0.1</v>
      </c>
      <c r="O18" s="56">
        <v>173.4</v>
      </c>
      <c r="P18" s="197">
        <f t="shared" si="0"/>
        <v>6287.5019999999995</v>
      </c>
      <c r="Q18" s="1"/>
      <c r="R18" s="1"/>
      <c r="S18" s="1"/>
      <c r="T18" s="1"/>
      <c r="U18" s="218"/>
      <c r="V18" s="53" t="s">
        <v>963</v>
      </c>
      <c r="W18" s="54">
        <v>120.25</v>
      </c>
      <c r="X18" s="54" t="s">
        <v>580</v>
      </c>
    </row>
    <row r="19" spans="1:24" x14ac:dyDescent="0.3">
      <c r="A19" s="1"/>
      <c r="B19" s="55" t="s">
        <v>811</v>
      </c>
      <c r="C19" s="56">
        <v>806.66899999999998</v>
      </c>
      <c r="D19" s="56">
        <v>1982.7</v>
      </c>
      <c r="E19" s="56">
        <v>3394.3</v>
      </c>
      <c r="F19" s="56">
        <v>21.1</v>
      </c>
      <c r="G19" s="56"/>
      <c r="H19" s="56">
        <v>0</v>
      </c>
      <c r="I19" s="56"/>
      <c r="J19" s="56"/>
      <c r="K19" s="56">
        <f>DESPACHO_EJECUTADO!FD23+DESPACHO_EJECUTADO!FE23</f>
        <v>65.3</v>
      </c>
      <c r="L19" s="56">
        <v>51.9</v>
      </c>
      <c r="M19" s="56">
        <v>9.1999999999999993</v>
      </c>
      <c r="N19" s="56">
        <v>13.6</v>
      </c>
      <c r="O19" s="56">
        <v>165.5</v>
      </c>
      <c r="P19" s="197">
        <f t="shared" si="0"/>
        <v>6510.2690000000002</v>
      </c>
      <c r="Q19" s="1"/>
      <c r="R19" s="1"/>
      <c r="S19" s="1"/>
      <c r="T19" s="1"/>
      <c r="U19" s="218"/>
      <c r="V19" s="53" t="s">
        <v>964</v>
      </c>
      <c r="W19" s="54">
        <v>82.5</v>
      </c>
      <c r="X19" s="54" t="s">
        <v>580</v>
      </c>
    </row>
    <row r="20" spans="1:24" x14ac:dyDescent="0.3">
      <c r="A20" s="1"/>
      <c r="B20" s="55" t="s">
        <v>812</v>
      </c>
      <c r="C20" s="56">
        <v>800.21199999999999</v>
      </c>
      <c r="D20" s="56">
        <v>1763.3</v>
      </c>
      <c r="E20" s="56">
        <v>3390.5</v>
      </c>
      <c r="F20" s="56">
        <v>46.3</v>
      </c>
      <c r="G20" s="56"/>
      <c r="H20" s="56">
        <v>0</v>
      </c>
      <c r="I20" s="56"/>
      <c r="J20" s="56"/>
      <c r="K20" s="56">
        <f>DESPACHO_EJECUTADO!FD24+DESPACHO_EJECUTADO!FE24</f>
        <v>65.3</v>
      </c>
      <c r="L20" s="56">
        <v>52.2</v>
      </c>
      <c r="M20" s="56">
        <v>9.1999999999999993</v>
      </c>
      <c r="N20" s="56">
        <v>158.30000000000001</v>
      </c>
      <c r="O20" s="56">
        <v>164.5</v>
      </c>
      <c r="P20" s="197">
        <f t="shared" si="0"/>
        <v>6449.8119999999999</v>
      </c>
      <c r="Q20" s="1"/>
      <c r="R20" s="1"/>
      <c r="S20" s="1"/>
      <c r="T20" s="1"/>
      <c r="U20" s="193" t="s">
        <v>587</v>
      </c>
      <c r="V20" s="53" t="s">
        <v>965</v>
      </c>
      <c r="W20" s="54">
        <v>2674.7</v>
      </c>
      <c r="X20" s="54" t="s">
        <v>580</v>
      </c>
    </row>
    <row r="21" spans="1:24" x14ac:dyDescent="0.3">
      <c r="A21" s="1"/>
      <c r="B21" s="55" t="s">
        <v>813</v>
      </c>
      <c r="C21" s="56">
        <v>790.49400000000003</v>
      </c>
      <c r="D21" s="56">
        <v>1751.5</v>
      </c>
      <c r="E21" s="56">
        <v>3386</v>
      </c>
      <c r="F21" s="56">
        <v>46.5</v>
      </c>
      <c r="G21" s="56"/>
      <c r="H21" s="56">
        <v>0</v>
      </c>
      <c r="I21" s="56"/>
      <c r="J21" s="56"/>
      <c r="K21" s="56">
        <f>DESPACHO_EJECUTADO!FD25+DESPACHO_EJECUTADO!FE25</f>
        <v>65.2</v>
      </c>
      <c r="L21" s="56">
        <v>52.2</v>
      </c>
      <c r="M21" s="56">
        <v>9.1999999999999993</v>
      </c>
      <c r="N21" s="56">
        <v>364.3</v>
      </c>
      <c r="O21" s="56">
        <v>172.7</v>
      </c>
      <c r="P21" s="197">
        <f t="shared" si="0"/>
        <v>6638.0940000000001</v>
      </c>
      <c r="Q21" s="1"/>
      <c r="R21" s="1"/>
      <c r="S21" s="1"/>
      <c r="T21" s="1"/>
      <c r="U21" s="218" t="s">
        <v>245</v>
      </c>
      <c r="V21" s="53" t="s">
        <v>966</v>
      </c>
      <c r="W21" s="54" t="s">
        <v>580</v>
      </c>
      <c r="X21" s="54">
        <v>177.75</v>
      </c>
    </row>
    <row r="22" spans="1:24" x14ac:dyDescent="0.3">
      <c r="A22" s="1"/>
      <c r="B22" s="57" t="s">
        <v>814</v>
      </c>
      <c r="C22" s="58">
        <v>803.89800000000002</v>
      </c>
      <c r="D22" s="58">
        <v>1798.2</v>
      </c>
      <c r="E22" s="58">
        <v>3387.3</v>
      </c>
      <c r="F22" s="58">
        <v>46.5</v>
      </c>
      <c r="G22" s="58"/>
      <c r="H22" s="58">
        <v>0</v>
      </c>
      <c r="I22" s="58"/>
      <c r="J22" s="58"/>
      <c r="K22" s="58">
        <f>DESPACHO_EJECUTADO!FD26+DESPACHO_EJECUTADO!FE26</f>
        <v>65</v>
      </c>
      <c r="L22" s="58">
        <v>53.3</v>
      </c>
      <c r="M22" s="58">
        <v>9.1999999999999993</v>
      </c>
      <c r="N22" s="58">
        <v>352.3</v>
      </c>
      <c r="O22" s="58">
        <v>194.8</v>
      </c>
      <c r="P22" s="198">
        <f t="shared" si="0"/>
        <v>6710.4980000000005</v>
      </c>
      <c r="Q22" s="1"/>
      <c r="R22" s="1"/>
      <c r="S22" s="1"/>
      <c r="T22" s="1"/>
      <c r="U22" s="218"/>
      <c r="V22" s="53" t="s">
        <v>967</v>
      </c>
      <c r="W22" s="54" t="s">
        <v>580</v>
      </c>
      <c r="X22" s="54">
        <v>122.4</v>
      </c>
    </row>
    <row r="23" spans="1:24" x14ac:dyDescent="0.3">
      <c r="A23" s="1"/>
      <c r="B23" s="51" t="s">
        <v>815</v>
      </c>
      <c r="C23" s="52">
        <v>799.42200000000003</v>
      </c>
      <c r="D23" s="52">
        <v>2051</v>
      </c>
      <c r="E23" s="52">
        <v>3386.2</v>
      </c>
      <c r="F23" s="52">
        <v>46.2</v>
      </c>
      <c r="G23" s="52"/>
      <c r="H23" s="52">
        <v>0</v>
      </c>
      <c r="I23" s="52"/>
      <c r="J23" s="52"/>
      <c r="K23" s="52">
        <f>DESPACHO_EJECUTADO!FD27+DESPACHO_EJECUTADO!FE27</f>
        <v>65</v>
      </c>
      <c r="L23" s="52">
        <v>51</v>
      </c>
      <c r="M23" s="52">
        <v>9.1999999999999993</v>
      </c>
      <c r="N23" s="52">
        <v>357.1</v>
      </c>
      <c r="O23" s="52">
        <v>220.8</v>
      </c>
      <c r="P23" s="196">
        <f t="shared" si="0"/>
        <v>6985.9219999999996</v>
      </c>
      <c r="Q23" s="1"/>
      <c r="R23" s="1"/>
      <c r="S23" s="1"/>
      <c r="T23" s="1"/>
      <c r="U23" s="193" t="s">
        <v>617</v>
      </c>
      <c r="V23" s="53" t="s">
        <v>968</v>
      </c>
      <c r="W23" s="54">
        <v>55.3</v>
      </c>
      <c r="X23" s="54" t="s">
        <v>580</v>
      </c>
    </row>
    <row r="24" spans="1:24" x14ac:dyDescent="0.3">
      <c r="A24" s="1"/>
      <c r="B24" s="55" t="s">
        <v>816</v>
      </c>
      <c r="C24" s="56">
        <v>809.56700000000001</v>
      </c>
      <c r="D24" s="56">
        <v>2068.1999999999998</v>
      </c>
      <c r="E24" s="56">
        <v>3387.1</v>
      </c>
      <c r="F24" s="56">
        <v>46.4</v>
      </c>
      <c r="G24" s="56"/>
      <c r="H24" s="56">
        <v>0</v>
      </c>
      <c r="I24" s="56"/>
      <c r="J24" s="56"/>
      <c r="K24" s="56">
        <f>DESPACHO_EJECUTADO!FD28+DESPACHO_EJECUTADO!FE28</f>
        <v>65.599999999999994</v>
      </c>
      <c r="L24" s="56">
        <v>51.4</v>
      </c>
      <c r="M24" s="56">
        <v>9.1999999999999993</v>
      </c>
      <c r="N24" s="56">
        <v>379.5</v>
      </c>
      <c r="O24" s="56">
        <v>259.60000000000002</v>
      </c>
      <c r="P24" s="197">
        <f t="shared" si="0"/>
        <v>7076.567</v>
      </c>
      <c r="Q24" s="1"/>
      <c r="R24" s="1"/>
      <c r="S24" s="1"/>
      <c r="T24" s="1"/>
      <c r="U24" s="218" t="s">
        <v>249</v>
      </c>
      <c r="V24" s="53" t="s">
        <v>969</v>
      </c>
      <c r="W24" s="54" t="s">
        <v>580</v>
      </c>
      <c r="X24" s="54">
        <v>14879.7</v>
      </c>
    </row>
    <row r="25" spans="1:24" x14ac:dyDescent="0.3">
      <c r="A25" s="1"/>
      <c r="B25" s="55" t="s">
        <v>817</v>
      </c>
      <c r="C25" s="56">
        <v>805.25900000000001</v>
      </c>
      <c r="D25" s="56">
        <v>2172.1</v>
      </c>
      <c r="E25" s="56">
        <v>3373.7</v>
      </c>
      <c r="F25" s="56">
        <v>45.7</v>
      </c>
      <c r="G25" s="56"/>
      <c r="H25" s="56">
        <v>0</v>
      </c>
      <c r="I25" s="56"/>
      <c r="J25" s="56"/>
      <c r="K25" s="56">
        <f>DESPACHO_EJECUTADO!FD29+DESPACHO_EJECUTADO!FE29</f>
        <v>64.900000000000006</v>
      </c>
      <c r="L25" s="56">
        <v>51.5</v>
      </c>
      <c r="M25" s="56">
        <v>9.1</v>
      </c>
      <c r="N25" s="56">
        <v>380.3</v>
      </c>
      <c r="O25" s="56">
        <v>237.9</v>
      </c>
      <c r="P25" s="197">
        <f t="shared" si="0"/>
        <v>7140.4589999999989</v>
      </c>
      <c r="Q25" s="1"/>
      <c r="R25" s="1"/>
      <c r="S25" s="1"/>
      <c r="T25" s="1"/>
      <c r="U25" s="218"/>
      <c r="V25" s="53" t="s">
        <v>970</v>
      </c>
      <c r="W25" s="54">
        <v>4190.25</v>
      </c>
      <c r="X25" s="54" t="s">
        <v>580</v>
      </c>
    </row>
    <row r="26" spans="1:24" x14ac:dyDescent="0.3">
      <c r="A26" s="1"/>
      <c r="B26" s="55" t="s">
        <v>818</v>
      </c>
      <c r="C26" s="56">
        <v>813.00199999999995</v>
      </c>
      <c r="D26" s="56">
        <v>2241.3000000000002</v>
      </c>
      <c r="E26" s="56">
        <v>3375.9</v>
      </c>
      <c r="F26" s="56">
        <v>46</v>
      </c>
      <c r="G26" s="56"/>
      <c r="H26" s="56">
        <v>0</v>
      </c>
      <c r="I26" s="56"/>
      <c r="J26" s="56"/>
      <c r="K26" s="56">
        <f>DESPACHO_EJECUTADO!FD30+DESPACHO_EJECUTADO!FE30</f>
        <v>64.8</v>
      </c>
      <c r="L26" s="56">
        <v>48.9</v>
      </c>
      <c r="M26" s="56">
        <v>8.6999999999999993</v>
      </c>
      <c r="N26" s="56">
        <v>374.7</v>
      </c>
      <c r="O26" s="56">
        <v>279.3</v>
      </c>
      <c r="P26" s="197">
        <f t="shared" si="0"/>
        <v>7252.6019999999999</v>
      </c>
      <c r="Q26" s="1"/>
      <c r="R26" s="1"/>
      <c r="S26" s="1"/>
      <c r="T26" s="1"/>
      <c r="U26" s="193" t="s">
        <v>260</v>
      </c>
      <c r="V26" s="53" t="s">
        <v>971</v>
      </c>
      <c r="W26" s="54">
        <v>48.15</v>
      </c>
      <c r="X26" s="54" t="s">
        <v>580</v>
      </c>
    </row>
    <row r="27" spans="1:24" x14ac:dyDescent="0.3">
      <c r="A27" s="1"/>
      <c r="B27" s="55" t="s">
        <v>819</v>
      </c>
      <c r="C27" s="56">
        <v>806.399</v>
      </c>
      <c r="D27" s="56">
        <v>2270.8000000000002</v>
      </c>
      <c r="E27" s="56">
        <v>3372.3</v>
      </c>
      <c r="F27" s="56">
        <v>45.7</v>
      </c>
      <c r="G27" s="56"/>
      <c r="H27" s="56">
        <v>0</v>
      </c>
      <c r="I27" s="56"/>
      <c r="J27" s="56"/>
      <c r="K27" s="56">
        <f>DESPACHO_EJECUTADO!FD31+DESPACHO_EJECUTADO!FE31</f>
        <v>65.2</v>
      </c>
      <c r="L27" s="56">
        <v>51.6</v>
      </c>
      <c r="M27" s="56">
        <v>8.6999999999999993</v>
      </c>
      <c r="N27" s="56">
        <v>378.3</v>
      </c>
      <c r="O27" s="56">
        <v>288.8</v>
      </c>
      <c r="P27" s="197">
        <f t="shared" si="0"/>
        <v>7287.799</v>
      </c>
      <c r="Q27" s="1"/>
      <c r="R27" s="1"/>
      <c r="S27" s="1"/>
      <c r="T27" s="1"/>
      <c r="U27" s="193" t="s">
        <v>622</v>
      </c>
      <c r="V27" s="53" t="s">
        <v>972</v>
      </c>
      <c r="W27" s="54">
        <v>370.6</v>
      </c>
      <c r="X27" s="54" t="s">
        <v>580</v>
      </c>
    </row>
    <row r="28" spans="1:24" x14ac:dyDescent="0.3">
      <c r="A28" s="1"/>
      <c r="B28" s="55" t="s">
        <v>820</v>
      </c>
      <c r="C28" s="56">
        <v>795.76400000000001</v>
      </c>
      <c r="D28" s="56">
        <v>2203.6999999999998</v>
      </c>
      <c r="E28" s="56">
        <v>3362</v>
      </c>
      <c r="F28" s="56">
        <v>44.9</v>
      </c>
      <c r="G28" s="56"/>
      <c r="H28" s="56">
        <v>10.199999999999999</v>
      </c>
      <c r="I28" s="56"/>
      <c r="J28" s="56"/>
      <c r="K28" s="56">
        <f>DESPACHO_EJECUTADO!FD32+DESPACHO_EJECUTADO!FE32</f>
        <v>64.8</v>
      </c>
      <c r="L28" s="56">
        <v>52.2</v>
      </c>
      <c r="M28" s="56">
        <v>8.6999999999999993</v>
      </c>
      <c r="N28" s="56">
        <v>381.4</v>
      </c>
      <c r="O28" s="56">
        <v>351.6</v>
      </c>
      <c r="P28" s="197">
        <f t="shared" si="0"/>
        <v>7275.2639999999992</v>
      </c>
      <c r="Q28" s="1"/>
      <c r="R28" s="1"/>
      <c r="S28" s="1"/>
      <c r="T28" s="1"/>
      <c r="U28" s="193" t="s">
        <v>606</v>
      </c>
      <c r="V28" s="53" t="s">
        <v>973</v>
      </c>
      <c r="W28" s="54">
        <v>455.6</v>
      </c>
      <c r="X28" s="54" t="s">
        <v>580</v>
      </c>
    </row>
    <row r="29" spans="1:24" x14ac:dyDescent="0.3">
      <c r="A29" s="1"/>
      <c r="B29" s="55" t="s">
        <v>821</v>
      </c>
      <c r="C29" s="56">
        <v>805.03800000000001</v>
      </c>
      <c r="D29" s="56">
        <v>2207.6999999999998</v>
      </c>
      <c r="E29" s="56">
        <v>3352.3</v>
      </c>
      <c r="F29" s="56">
        <v>46.2</v>
      </c>
      <c r="G29" s="56"/>
      <c r="H29" s="56">
        <v>22.4</v>
      </c>
      <c r="I29" s="56"/>
      <c r="J29" s="56"/>
      <c r="K29" s="56">
        <f>DESPACHO_EJECUTADO!FD33+DESPACHO_EJECUTADO!FE33</f>
        <v>64.8</v>
      </c>
      <c r="L29" s="56">
        <v>51.7</v>
      </c>
      <c r="M29" s="56">
        <v>8.6999999999999993</v>
      </c>
      <c r="N29" s="56">
        <v>384.1</v>
      </c>
      <c r="O29" s="56">
        <v>408.3</v>
      </c>
      <c r="P29" s="197">
        <f t="shared" si="0"/>
        <v>7351.2380000000003</v>
      </c>
      <c r="Q29" s="1"/>
      <c r="R29" s="1"/>
      <c r="S29" s="1"/>
      <c r="T29" s="1"/>
      <c r="U29" s="218" t="s">
        <v>266</v>
      </c>
      <c r="V29" s="53" t="s">
        <v>974</v>
      </c>
      <c r="W29" s="54" t="s">
        <v>580</v>
      </c>
      <c r="X29" s="54">
        <v>3187.25</v>
      </c>
    </row>
    <row r="30" spans="1:24" x14ac:dyDescent="0.3">
      <c r="A30" s="1"/>
      <c r="B30" s="57" t="s">
        <v>822</v>
      </c>
      <c r="C30" s="58">
        <v>809.48400000000004</v>
      </c>
      <c r="D30" s="58">
        <v>2088.1999999999998</v>
      </c>
      <c r="E30" s="58">
        <v>3343.5</v>
      </c>
      <c r="F30" s="58">
        <v>46</v>
      </c>
      <c r="G30" s="58"/>
      <c r="H30" s="58">
        <v>0</v>
      </c>
      <c r="I30" s="58"/>
      <c r="J30" s="58"/>
      <c r="K30" s="58">
        <f>DESPACHO_EJECUTADO!FD34+DESPACHO_EJECUTADO!FE34</f>
        <v>63.8</v>
      </c>
      <c r="L30" s="58">
        <v>50.6</v>
      </c>
      <c r="M30" s="58">
        <v>8.6999999999999993</v>
      </c>
      <c r="N30" s="58">
        <v>385.6</v>
      </c>
      <c r="O30" s="58">
        <v>499.5</v>
      </c>
      <c r="P30" s="198">
        <f t="shared" si="0"/>
        <v>7295.384</v>
      </c>
      <c r="Q30" s="1"/>
      <c r="R30" s="1"/>
      <c r="S30" s="1"/>
      <c r="T30" s="1"/>
      <c r="U30" s="218"/>
      <c r="V30" s="53" t="s">
        <v>975</v>
      </c>
      <c r="W30" s="54">
        <v>151.44999999999999</v>
      </c>
      <c r="X30" s="54" t="s">
        <v>580</v>
      </c>
    </row>
    <row r="31" spans="1:24" x14ac:dyDescent="0.3">
      <c r="A31" s="1"/>
      <c r="B31" s="51" t="s">
        <v>823</v>
      </c>
      <c r="C31" s="52">
        <v>811.90099999999995</v>
      </c>
      <c r="D31" s="52">
        <v>2087</v>
      </c>
      <c r="E31" s="52">
        <v>3318</v>
      </c>
      <c r="F31" s="52">
        <v>46.7</v>
      </c>
      <c r="G31" s="52"/>
      <c r="H31" s="52">
        <v>0</v>
      </c>
      <c r="I31" s="52"/>
      <c r="J31" s="52"/>
      <c r="K31" s="52">
        <f>DESPACHO_EJECUTADO!FD35+DESPACHO_EJECUTADO!FE35</f>
        <v>63.5</v>
      </c>
      <c r="L31" s="52">
        <v>49.6</v>
      </c>
      <c r="M31" s="52">
        <v>8.9</v>
      </c>
      <c r="N31" s="52">
        <v>384.6</v>
      </c>
      <c r="O31" s="52">
        <v>505.5</v>
      </c>
      <c r="P31" s="196">
        <f t="shared" si="0"/>
        <v>7275.701</v>
      </c>
      <c r="Q31" s="1"/>
      <c r="R31" s="1"/>
      <c r="S31" s="1"/>
      <c r="T31" s="1"/>
      <c r="U31" s="193" t="s">
        <v>976</v>
      </c>
      <c r="V31" s="53" t="s">
        <v>977</v>
      </c>
      <c r="W31" s="54" t="s">
        <v>580</v>
      </c>
      <c r="X31" s="54">
        <v>1133.25</v>
      </c>
    </row>
    <row r="32" spans="1:24" x14ac:dyDescent="0.3">
      <c r="A32" s="1"/>
      <c r="B32" s="55" t="s">
        <v>824</v>
      </c>
      <c r="C32" s="56">
        <v>809.57600000000002</v>
      </c>
      <c r="D32" s="56">
        <v>2047.7</v>
      </c>
      <c r="E32" s="56">
        <v>3246</v>
      </c>
      <c r="F32" s="56">
        <v>46.5</v>
      </c>
      <c r="G32" s="56"/>
      <c r="H32" s="56">
        <v>0</v>
      </c>
      <c r="I32" s="56"/>
      <c r="J32" s="56"/>
      <c r="K32" s="56">
        <f>DESPACHO_EJECUTADO!FD36+DESPACHO_EJECUTADO!FE36</f>
        <v>64.300000000000011</v>
      </c>
      <c r="L32" s="56">
        <v>51.2</v>
      </c>
      <c r="M32" s="56">
        <v>9.1999999999999993</v>
      </c>
      <c r="N32" s="56">
        <v>385.9</v>
      </c>
      <c r="O32" s="56">
        <v>512.4</v>
      </c>
      <c r="P32" s="197">
        <f t="shared" si="0"/>
        <v>7172.7759999999989</v>
      </c>
      <c r="Q32" s="1"/>
      <c r="R32" s="1"/>
      <c r="S32" s="1"/>
      <c r="T32" s="1"/>
      <c r="U32" s="193" t="s">
        <v>607</v>
      </c>
      <c r="V32" s="53" t="s">
        <v>978</v>
      </c>
      <c r="W32" s="54">
        <v>178.75</v>
      </c>
      <c r="X32" s="54" t="s">
        <v>580</v>
      </c>
    </row>
    <row r="33" spans="1:24" x14ac:dyDescent="0.3">
      <c r="A33" s="1"/>
      <c r="B33" s="55" t="s">
        <v>825</v>
      </c>
      <c r="C33" s="56">
        <v>806.375</v>
      </c>
      <c r="D33" s="56">
        <v>2008.5</v>
      </c>
      <c r="E33" s="56">
        <v>3240.8</v>
      </c>
      <c r="F33" s="56">
        <v>46.3</v>
      </c>
      <c r="G33" s="56"/>
      <c r="H33" s="56">
        <v>0</v>
      </c>
      <c r="I33" s="56"/>
      <c r="J33" s="56"/>
      <c r="K33" s="56">
        <f>DESPACHO_EJECUTADO!FD37+DESPACHO_EJECUTADO!FE37</f>
        <v>64.099999999999994</v>
      </c>
      <c r="L33" s="56">
        <v>51</v>
      </c>
      <c r="M33" s="56">
        <v>9.1999999999999993</v>
      </c>
      <c r="N33" s="56">
        <v>387.5</v>
      </c>
      <c r="O33" s="56">
        <v>501.5</v>
      </c>
      <c r="P33" s="197">
        <f t="shared" si="0"/>
        <v>7115.2750000000005</v>
      </c>
      <c r="Q33" s="1"/>
      <c r="R33" s="1"/>
      <c r="S33" s="1"/>
      <c r="T33" s="1"/>
      <c r="U33" s="193" t="s">
        <v>608</v>
      </c>
      <c r="V33" s="53" t="s">
        <v>979</v>
      </c>
      <c r="W33" s="54">
        <v>120</v>
      </c>
      <c r="X33" s="54" t="s">
        <v>580</v>
      </c>
    </row>
    <row r="34" spans="1:24" x14ac:dyDescent="0.3">
      <c r="A34" s="1"/>
      <c r="B34" s="55" t="s">
        <v>826</v>
      </c>
      <c r="C34" s="56">
        <v>817.25099999999998</v>
      </c>
      <c r="D34" s="56">
        <v>2046.1</v>
      </c>
      <c r="E34" s="56">
        <v>3239.8</v>
      </c>
      <c r="F34" s="56">
        <v>46.2</v>
      </c>
      <c r="G34" s="56"/>
      <c r="H34" s="56">
        <v>0</v>
      </c>
      <c r="I34" s="56"/>
      <c r="J34" s="56"/>
      <c r="K34" s="56">
        <f>DESPACHO_EJECUTADO!FD38+DESPACHO_EJECUTADO!FE38</f>
        <v>64.199999999999989</v>
      </c>
      <c r="L34" s="56">
        <v>51.3</v>
      </c>
      <c r="M34" s="56">
        <v>9.9</v>
      </c>
      <c r="N34" s="56">
        <v>387</v>
      </c>
      <c r="O34" s="56">
        <v>532.4</v>
      </c>
      <c r="P34" s="197">
        <f t="shared" si="0"/>
        <v>7194.1509999999989</v>
      </c>
      <c r="Q34" s="1"/>
      <c r="R34" s="1"/>
      <c r="S34" s="1"/>
      <c r="T34" s="1"/>
      <c r="U34" s="193" t="s">
        <v>63</v>
      </c>
      <c r="V34" s="53" t="s">
        <v>980</v>
      </c>
      <c r="W34" s="54" t="s">
        <v>580</v>
      </c>
      <c r="X34" s="54">
        <v>1610.3</v>
      </c>
    </row>
    <row r="35" spans="1:24" x14ac:dyDescent="0.3">
      <c r="A35" s="1"/>
      <c r="B35" s="55" t="s">
        <v>827</v>
      </c>
      <c r="C35" s="56">
        <v>866.46600000000001</v>
      </c>
      <c r="D35" s="56">
        <v>2107.1999999999998</v>
      </c>
      <c r="E35" s="56">
        <v>3236.8</v>
      </c>
      <c r="F35" s="56">
        <v>46.3</v>
      </c>
      <c r="G35" s="56"/>
      <c r="H35" s="56">
        <v>0</v>
      </c>
      <c r="I35" s="56"/>
      <c r="J35" s="56"/>
      <c r="K35" s="56">
        <f>DESPACHO_EJECUTADO!FD39+DESPACHO_EJECUTADO!FE39</f>
        <v>65.099999999999994</v>
      </c>
      <c r="L35" s="56">
        <v>50.9</v>
      </c>
      <c r="M35" s="56">
        <v>10.1</v>
      </c>
      <c r="N35" s="56">
        <v>383.9</v>
      </c>
      <c r="O35" s="56">
        <v>534.9</v>
      </c>
      <c r="P35" s="197">
        <f t="shared" si="0"/>
        <v>7301.6660000000002</v>
      </c>
      <c r="Q35" s="1"/>
      <c r="R35" s="1"/>
      <c r="S35" s="1"/>
      <c r="T35" s="1"/>
      <c r="U35" s="218" t="s">
        <v>624</v>
      </c>
      <c r="V35" s="53" t="s">
        <v>981</v>
      </c>
      <c r="W35" s="54">
        <v>138.69999999999999</v>
      </c>
      <c r="X35" s="54" t="s">
        <v>580</v>
      </c>
    </row>
    <row r="36" spans="1:24" x14ac:dyDescent="0.3">
      <c r="A36" s="1"/>
      <c r="B36" s="55" t="s">
        <v>828</v>
      </c>
      <c r="C36" s="56">
        <v>862.31100000000004</v>
      </c>
      <c r="D36" s="56">
        <v>2189.9</v>
      </c>
      <c r="E36" s="56">
        <v>3241.2</v>
      </c>
      <c r="F36" s="56">
        <v>46.2</v>
      </c>
      <c r="G36" s="56"/>
      <c r="H36" s="56">
        <v>0</v>
      </c>
      <c r="I36" s="56"/>
      <c r="J36" s="56"/>
      <c r="K36" s="56">
        <f>DESPACHO_EJECUTADO!FD40+DESPACHO_EJECUTADO!FE40</f>
        <v>65.3</v>
      </c>
      <c r="L36" s="56">
        <v>50.2</v>
      </c>
      <c r="M36" s="56">
        <v>9.8000000000000007</v>
      </c>
      <c r="N36" s="56">
        <v>375.7</v>
      </c>
      <c r="O36" s="56">
        <v>496.5</v>
      </c>
      <c r="P36" s="197">
        <f t="shared" si="0"/>
        <v>7337.1109999999999</v>
      </c>
      <c r="Q36" s="1"/>
      <c r="R36" s="1"/>
      <c r="S36" s="1"/>
      <c r="T36" s="1"/>
      <c r="U36" s="218"/>
      <c r="V36" s="53" t="s">
        <v>982</v>
      </c>
      <c r="W36" s="54">
        <v>47.75</v>
      </c>
      <c r="X36" s="54" t="s">
        <v>580</v>
      </c>
    </row>
    <row r="37" spans="1:24" x14ac:dyDescent="0.3">
      <c r="A37" s="1"/>
      <c r="B37" s="55" t="s">
        <v>829</v>
      </c>
      <c r="C37" s="56">
        <v>858.09699999999998</v>
      </c>
      <c r="D37" s="56">
        <v>2159.6</v>
      </c>
      <c r="E37" s="56">
        <v>3230.2</v>
      </c>
      <c r="F37" s="56">
        <v>46.1</v>
      </c>
      <c r="G37" s="56"/>
      <c r="H37" s="56">
        <v>0</v>
      </c>
      <c r="I37" s="56"/>
      <c r="J37" s="56"/>
      <c r="K37" s="56">
        <f>DESPACHO_EJECUTADO!FD41+DESPACHO_EJECUTADO!FE41</f>
        <v>65.199999999999989</v>
      </c>
      <c r="L37" s="56">
        <v>48.2</v>
      </c>
      <c r="M37" s="56">
        <v>9.9</v>
      </c>
      <c r="N37" s="56">
        <v>361.1</v>
      </c>
      <c r="O37" s="56">
        <v>523.4</v>
      </c>
      <c r="P37" s="197">
        <f t="shared" si="0"/>
        <v>7301.7969999999996</v>
      </c>
      <c r="Q37" s="1"/>
      <c r="R37" s="1"/>
      <c r="S37" s="1"/>
      <c r="T37" s="1"/>
      <c r="U37" s="218" t="s">
        <v>625</v>
      </c>
      <c r="V37" s="53" t="s">
        <v>983</v>
      </c>
      <c r="W37" s="54">
        <v>96.05</v>
      </c>
      <c r="X37" s="54" t="s">
        <v>580</v>
      </c>
    </row>
    <row r="38" spans="1:24" x14ac:dyDescent="0.3">
      <c r="A38" s="1"/>
      <c r="B38" s="57" t="s">
        <v>830</v>
      </c>
      <c r="C38" s="58">
        <v>860.21199999999999</v>
      </c>
      <c r="D38" s="58">
        <v>2038.5</v>
      </c>
      <c r="E38" s="58">
        <v>3344.6</v>
      </c>
      <c r="F38" s="58">
        <v>46.5</v>
      </c>
      <c r="G38" s="58"/>
      <c r="H38" s="58">
        <v>0</v>
      </c>
      <c r="I38" s="58"/>
      <c r="J38" s="58"/>
      <c r="K38" s="58">
        <f>DESPACHO_EJECUTADO!FD42+DESPACHO_EJECUTADO!FE42</f>
        <v>65.099999999999994</v>
      </c>
      <c r="L38" s="58">
        <v>51</v>
      </c>
      <c r="M38" s="58">
        <v>10</v>
      </c>
      <c r="N38" s="58">
        <v>305.3</v>
      </c>
      <c r="O38" s="58">
        <v>588.20000000000005</v>
      </c>
      <c r="P38" s="198">
        <f t="shared" si="0"/>
        <v>7309.4120000000003</v>
      </c>
      <c r="Q38" s="1"/>
      <c r="R38" s="1"/>
      <c r="S38" s="1"/>
      <c r="T38" s="1"/>
      <c r="U38" s="218"/>
      <c r="V38" s="53" t="s">
        <v>984</v>
      </c>
      <c r="W38" s="54">
        <v>107.85</v>
      </c>
      <c r="X38" s="54" t="s">
        <v>580</v>
      </c>
    </row>
    <row r="39" spans="1:24" x14ac:dyDescent="0.3">
      <c r="A39" s="1"/>
      <c r="B39" s="51" t="s">
        <v>831</v>
      </c>
      <c r="C39" s="52">
        <v>865.39499999999998</v>
      </c>
      <c r="D39" s="52">
        <v>2104.5</v>
      </c>
      <c r="E39" s="52">
        <v>3345.7</v>
      </c>
      <c r="F39" s="52">
        <v>46.6</v>
      </c>
      <c r="G39" s="52"/>
      <c r="H39" s="52">
        <v>0</v>
      </c>
      <c r="I39" s="52"/>
      <c r="J39" s="52"/>
      <c r="K39" s="52">
        <f>DESPACHO_EJECUTADO!FD43+DESPACHO_EJECUTADO!FE43</f>
        <v>65.400000000000006</v>
      </c>
      <c r="L39" s="52">
        <v>50.6</v>
      </c>
      <c r="M39" s="52">
        <v>10</v>
      </c>
      <c r="N39" s="52">
        <v>178.4</v>
      </c>
      <c r="O39" s="52">
        <v>611.20000000000005</v>
      </c>
      <c r="P39" s="196">
        <f t="shared" si="0"/>
        <v>7277.7949999999992</v>
      </c>
      <c r="Q39" s="1"/>
      <c r="R39" s="1"/>
      <c r="S39" s="1"/>
      <c r="T39" s="1"/>
      <c r="U39" s="218"/>
      <c r="V39" s="53" t="s">
        <v>985</v>
      </c>
      <c r="W39" s="54">
        <v>104.15</v>
      </c>
      <c r="X39" s="54" t="s">
        <v>580</v>
      </c>
    </row>
    <row r="40" spans="1:24" x14ac:dyDescent="0.3">
      <c r="A40" s="1"/>
      <c r="B40" s="55" t="s">
        <v>832</v>
      </c>
      <c r="C40" s="56">
        <v>866.43</v>
      </c>
      <c r="D40" s="56">
        <v>2157.4</v>
      </c>
      <c r="E40" s="56">
        <v>3355.8</v>
      </c>
      <c r="F40" s="56">
        <v>46.7</v>
      </c>
      <c r="G40" s="56"/>
      <c r="H40" s="56">
        <v>0</v>
      </c>
      <c r="I40" s="56"/>
      <c r="J40" s="56"/>
      <c r="K40" s="56">
        <f>DESPACHO_EJECUTADO!FD44+DESPACHO_EJECUTADO!FE44</f>
        <v>64.900000000000006</v>
      </c>
      <c r="L40" s="56">
        <v>50.6</v>
      </c>
      <c r="M40" s="56">
        <v>10</v>
      </c>
      <c r="N40" s="56">
        <v>51.3</v>
      </c>
      <c r="O40" s="56">
        <v>629.6</v>
      </c>
      <c r="P40" s="197">
        <f t="shared" si="0"/>
        <v>7232.7300000000005</v>
      </c>
      <c r="Q40" s="1"/>
      <c r="R40" s="1"/>
      <c r="S40" s="1"/>
      <c r="T40" s="1"/>
      <c r="U40" s="218"/>
      <c r="V40" s="53" t="s">
        <v>986</v>
      </c>
      <c r="W40" s="54">
        <v>215.95</v>
      </c>
      <c r="X40" s="54" t="s">
        <v>580</v>
      </c>
    </row>
    <row r="41" spans="1:24" x14ac:dyDescent="0.3">
      <c r="A41" s="1"/>
      <c r="B41" s="55" t="s">
        <v>833</v>
      </c>
      <c r="C41" s="56">
        <v>865.95399999999995</v>
      </c>
      <c r="D41" s="56">
        <v>2219</v>
      </c>
      <c r="E41" s="56">
        <v>3357.4</v>
      </c>
      <c r="F41" s="56">
        <v>45.9</v>
      </c>
      <c r="G41" s="56"/>
      <c r="H41" s="56">
        <v>0</v>
      </c>
      <c r="I41" s="56"/>
      <c r="J41" s="56"/>
      <c r="K41" s="56">
        <f>DESPACHO_EJECUTADO!FD45+DESPACHO_EJECUTADO!FE45</f>
        <v>65.400000000000006</v>
      </c>
      <c r="L41" s="56">
        <v>50.7</v>
      </c>
      <c r="M41" s="56">
        <v>10</v>
      </c>
      <c r="N41" s="56">
        <v>0.8</v>
      </c>
      <c r="O41" s="56">
        <v>639.70000000000005</v>
      </c>
      <c r="P41" s="197">
        <f t="shared" si="0"/>
        <v>7254.8539999999985</v>
      </c>
      <c r="Q41" s="1"/>
      <c r="R41" s="1"/>
      <c r="S41" s="1"/>
      <c r="T41" s="1"/>
      <c r="U41" s="193" t="s">
        <v>609</v>
      </c>
      <c r="V41" s="53" t="s">
        <v>987</v>
      </c>
      <c r="W41" s="54">
        <v>78.349999999999994</v>
      </c>
      <c r="X41" s="54" t="s">
        <v>580</v>
      </c>
    </row>
    <row r="42" spans="1:24" x14ac:dyDescent="0.3">
      <c r="A42" s="1"/>
      <c r="B42" s="55" t="s">
        <v>834</v>
      </c>
      <c r="C42" s="56">
        <v>868.38900000000001</v>
      </c>
      <c r="D42" s="56">
        <v>2159.6999999999998</v>
      </c>
      <c r="E42" s="56">
        <v>3361.5</v>
      </c>
      <c r="F42" s="56">
        <v>45.4</v>
      </c>
      <c r="G42" s="56"/>
      <c r="H42" s="56">
        <v>0</v>
      </c>
      <c r="I42" s="56"/>
      <c r="J42" s="56"/>
      <c r="K42" s="56">
        <f>DESPACHO_EJECUTADO!FD46+DESPACHO_EJECUTADO!FE46</f>
        <v>65.099999999999994</v>
      </c>
      <c r="L42" s="56">
        <v>51.5</v>
      </c>
      <c r="M42" s="56">
        <v>9.9</v>
      </c>
      <c r="N42" s="56">
        <v>0</v>
      </c>
      <c r="O42" s="56">
        <v>619.20000000000005</v>
      </c>
      <c r="P42" s="197">
        <f t="shared" si="0"/>
        <v>7180.6889999999994</v>
      </c>
      <c r="Q42" s="1"/>
      <c r="R42" s="1"/>
      <c r="S42" s="1"/>
      <c r="T42" s="1"/>
      <c r="U42" s="193" t="s">
        <v>592</v>
      </c>
      <c r="V42" s="53" t="s">
        <v>988</v>
      </c>
      <c r="W42" s="54">
        <v>445.25</v>
      </c>
      <c r="X42" s="54" t="s">
        <v>580</v>
      </c>
    </row>
    <row r="43" spans="1:24" x14ac:dyDescent="0.3">
      <c r="A43" s="1"/>
      <c r="B43" s="55" t="s">
        <v>835</v>
      </c>
      <c r="C43" s="56">
        <v>854.83399999999995</v>
      </c>
      <c r="D43" s="56">
        <v>2408</v>
      </c>
      <c r="E43" s="56">
        <v>3366.3</v>
      </c>
      <c r="F43" s="56">
        <v>45.7</v>
      </c>
      <c r="G43" s="56"/>
      <c r="H43" s="56">
        <v>0</v>
      </c>
      <c r="I43" s="56"/>
      <c r="J43" s="56"/>
      <c r="K43" s="56">
        <f>DESPACHO_EJECUTADO!FD47+DESPACHO_EJECUTADO!FE47</f>
        <v>64.7</v>
      </c>
      <c r="L43" s="56">
        <v>53.7</v>
      </c>
      <c r="M43" s="56">
        <v>9.9</v>
      </c>
      <c r="N43" s="56">
        <v>0</v>
      </c>
      <c r="O43" s="56">
        <v>584.1</v>
      </c>
      <c r="P43" s="197">
        <f t="shared" si="0"/>
        <v>7387.2339999999995</v>
      </c>
      <c r="Q43" s="1"/>
      <c r="R43" s="1"/>
      <c r="S43" s="1"/>
      <c r="T43" s="1"/>
      <c r="U43" s="193" t="s">
        <v>610</v>
      </c>
      <c r="V43" s="53" t="s">
        <v>989</v>
      </c>
      <c r="W43" s="54">
        <v>432.05</v>
      </c>
      <c r="X43" s="54" t="s">
        <v>580</v>
      </c>
    </row>
    <row r="44" spans="1:24" x14ac:dyDescent="0.3">
      <c r="A44" s="1"/>
      <c r="B44" s="55" t="s">
        <v>836</v>
      </c>
      <c r="C44" s="56">
        <v>863.78499999999997</v>
      </c>
      <c r="D44" s="56">
        <v>2480.5</v>
      </c>
      <c r="E44" s="56">
        <v>3365.8</v>
      </c>
      <c r="F44" s="56">
        <v>45.9</v>
      </c>
      <c r="G44" s="56"/>
      <c r="H44" s="56">
        <v>0</v>
      </c>
      <c r="I44" s="56"/>
      <c r="J44" s="56"/>
      <c r="K44" s="56">
        <f>DESPACHO_EJECUTADO!FD48+DESPACHO_EJECUTADO!FE48</f>
        <v>65.5</v>
      </c>
      <c r="L44" s="56">
        <v>52.7</v>
      </c>
      <c r="M44" s="56">
        <v>9.9</v>
      </c>
      <c r="N44" s="56">
        <v>0</v>
      </c>
      <c r="O44" s="56">
        <v>525.6</v>
      </c>
      <c r="P44" s="197">
        <f t="shared" si="0"/>
        <v>7409.6849999999995</v>
      </c>
      <c r="Q44" s="1"/>
      <c r="R44" s="1"/>
      <c r="S44" s="1"/>
      <c r="T44" s="1"/>
      <c r="U44" s="193" t="s">
        <v>585</v>
      </c>
      <c r="V44" s="53" t="s">
        <v>990</v>
      </c>
      <c r="W44" s="54" t="s">
        <v>580</v>
      </c>
      <c r="X44" s="54">
        <v>1689.65</v>
      </c>
    </row>
    <row r="45" spans="1:24" x14ac:dyDescent="0.3">
      <c r="A45" s="1"/>
      <c r="B45" s="55" t="s">
        <v>837</v>
      </c>
      <c r="C45" s="56">
        <v>861.25099999999998</v>
      </c>
      <c r="D45" s="56">
        <v>2531.6999999999998</v>
      </c>
      <c r="E45" s="56">
        <v>3372.8</v>
      </c>
      <c r="F45" s="56">
        <v>46.2</v>
      </c>
      <c r="G45" s="56"/>
      <c r="H45" s="56">
        <v>0</v>
      </c>
      <c r="I45" s="56"/>
      <c r="J45" s="56"/>
      <c r="K45" s="56">
        <f>DESPACHO_EJECUTADO!FD49+DESPACHO_EJECUTADO!FE49</f>
        <v>64.8</v>
      </c>
      <c r="L45" s="56">
        <v>53.9</v>
      </c>
      <c r="M45" s="56">
        <v>9.9</v>
      </c>
      <c r="N45" s="56">
        <v>0</v>
      </c>
      <c r="O45" s="56">
        <v>431.3</v>
      </c>
      <c r="P45" s="197">
        <f t="shared" si="0"/>
        <v>7371.8509999999997</v>
      </c>
      <c r="Q45" s="1"/>
      <c r="R45" s="1"/>
      <c r="S45" s="1"/>
      <c r="T45" s="1"/>
      <c r="U45" s="193" t="s">
        <v>594</v>
      </c>
      <c r="V45" s="53" t="s">
        <v>991</v>
      </c>
      <c r="W45" s="54">
        <v>1367.45</v>
      </c>
      <c r="X45" s="54" t="s">
        <v>580</v>
      </c>
    </row>
    <row r="46" spans="1:24" x14ac:dyDescent="0.3">
      <c r="A46" s="1"/>
      <c r="B46" s="57" t="s">
        <v>838</v>
      </c>
      <c r="C46" s="58">
        <v>867.16099999999994</v>
      </c>
      <c r="D46" s="58">
        <v>2606.1999999999998</v>
      </c>
      <c r="E46" s="58">
        <v>3370.5</v>
      </c>
      <c r="F46" s="58">
        <v>45.8</v>
      </c>
      <c r="G46" s="58"/>
      <c r="H46" s="58">
        <v>0</v>
      </c>
      <c r="I46" s="58"/>
      <c r="J46" s="58"/>
      <c r="K46" s="58">
        <f>DESPACHO_EJECUTADO!FD50+DESPACHO_EJECUTADO!FE50</f>
        <v>63.099999999999994</v>
      </c>
      <c r="L46" s="58">
        <v>53.3</v>
      </c>
      <c r="M46" s="58">
        <v>9.9</v>
      </c>
      <c r="N46" s="58">
        <v>0</v>
      </c>
      <c r="O46" s="58">
        <v>368.5</v>
      </c>
      <c r="P46" s="198">
        <f t="shared" si="0"/>
        <v>7384.4610000000002</v>
      </c>
      <c r="Q46" s="1"/>
      <c r="R46" s="1"/>
      <c r="S46" s="1"/>
      <c r="T46" s="1"/>
      <c r="U46" s="193" t="s">
        <v>598</v>
      </c>
      <c r="V46" s="53" t="s">
        <v>992</v>
      </c>
      <c r="W46" s="54">
        <v>25.5</v>
      </c>
      <c r="X46" s="54" t="s">
        <v>580</v>
      </c>
    </row>
    <row r="47" spans="1:24" x14ac:dyDescent="0.3">
      <c r="A47" s="1"/>
      <c r="B47" s="51" t="s">
        <v>839</v>
      </c>
      <c r="C47" s="52">
        <v>868.65300000000002</v>
      </c>
      <c r="D47" s="52">
        <v>2619.1999999999998</v>
      </c>
      <c r="E47" s="52">
        <v>3366.9</v>
      </c>
      <c r="F47" s="52">
        <v>45.7</v>
      </c>
      <c r="G47" s="52"/>
      <c r="H47" s="52">
        <v>0</v>
      </c>
      <c r="I47" s="52"/>
      <c r="J47" s="52"/>
      <c r="K47" s="52">
        <f>DESPACHO_EJECUTADO!FD51+DESPACHO_EJECUTADO!FE51</f>
        <v>64.900000000000006</v>
      </c>
      <c r="L47" s="52">
        <v>51.2</v>
      </c>
      <c r="M47" s="52">
        <v>9.9</v>
      </c>
      <c r="N47" s="52">
        <v>0</v>
      </c>
      <c r="O47" s="52">
        <v>318.2</v>
      </c>
      <c r="P47" s="196">
        <f t="shared" si="0"/>
        <v>7344.6529999999993</v>
      </c>
      <c r="Q47" s="1"/>
      <c r="R47" s="1"/>
      <c r="S47" s="1"/>
      <c r="T47" s="1"/>
      <c r="U47" s="218" t="s">
        <v>79</v>
      </c>
      <c r="V47" s="53" t="s">
        <v>993</v>
      </c>
      <c r="W47" s="54" t="s">
        <v>580</v>
      </c>
      <c r="X47" s="54">
        <v>8142.85</v>
      </c>
    </row>
    <row r="48" spans="1:24" x14ac:dyDescent="0.3">
      <c r="A48" s="1"/>
      <c r="B48" s="55" t="s">
        <v>840</v>
      </c>
      <c r="C48" s="56">
        <v>863.49199999999996</v>
      </c>
      <c r="D48" s="56">
        <v>2632.5</v>
      </c>
      <c r="E48" s="56">
        <v>3365.7</v>
      </c>
      <c r="F48" s="56">
        <v>46.2</v>
      </c>
      <c r="G48" s="56"/>
      <c r="H48" s="56">
        <v>0</v>
      </c>
      <c r="I48" s="56"/>
      <c r="J48" s="56"/>
      <c r="K48" s="56">
        <f>DESPACHO_EJECUTADO!FD52+DESPACHO_EJECUTADO!FE52</f>
        <v>64</v>
      </c>
      <c r="L48" s="56">
        <v>53.5</v>
      </c>
      <c r="M48" s="56">
        <v>9.9</v>
      </c>
      <c r="N48" s="56">
        <v>0</v>
      </c>
      <c r="O48" s="56">
        <v>261.10000000000002</v>
      </c>
      <c r="P48" s="197">
        <f t="shared" si="0"/>
        <v>7296.3919999999998</v>
      </c>
      <c r="Q48" s="1"/>
      <c r="R48" s="1"/>
      <c r="S48" s="1"/>
      <c r="T48" s="1"/>
      <c r="U48" s="218"/>
      <c r="V48" s="53" t="s">
        <v>994</v>
      </c>
      <c r="W48" s="54">
        <v>103</v>
      </c>
      <c r="X48" s="54" t="s">
        <v>580</v>
      </c>
    </row>
    <row r="49" spans="1:24" x14ac:dyDescent="0.3">
      <c r="A49" s="1"/>
      <c r="B49" s="55" t="s">
        <v>841</v>
      </c>
      <c r="C49" s="56">
        <v>862.81200000000001</v>
      </c>
      <c r="D49" s="56">
        <v>2645.2</v>
      </c>
      <c r="E49" s="56">
        <v>3370.7</v>
      </c>
      <c r="F49" s="56">
        <v>46.2</v>
      </c>
      <c r="G49" s="56"/>
      <c r="H49" s="56">
        <v>0</v>
      </c>
      <c r="I49" s="56"/>
      <c r="J49" s="56"/>
      <c r="K49" s="56">
        <f>DESPACHO_EJECUTADO!FD53+DESPACHO_EJECUTADO!FE53</f>
        <v>63.8</v>
      </c>
      <c r="L49" s="56">
        <v>53.2</v>
      </c>
      <c r="M49" s="56">
        <v>9.9</v>
      </c>
      <c r="N49" s="56">
        <v>0</v>
      </c>
      <c r="O49" s="56">
        <v>233.1</v>
      </c>
      <c r="P49" s="197">
        <f t="shared" si="0"/>
        <v>7284.9119999999994</v>
      </c>
      <c r="Q49" s="1"/>
      <c r="R49" s="1"/>
      <c r="S49" s="1"/>
      <c r="T49" s="1"/>
      <c r="U49" s="193" t="s">
        <v>590</v>
      </c>
      <c r="V49" s="53" t="s">
        <v>995</v>
      </c>
      <c r="W49" s="54" t="s">
        <v>580</v>
      </c>
      <c r="X49" s="54">
        <v>742.65</v>
      </c>
    </row>
    <row r="50" spans="1:24" x14ac:dyDescent="0.3">
      <c r="A50" s="1"/>
      <c r="B50" s="55" t="s">
        <v>842</v>
      </c>
      <c r="C50" s="56">
        <v>858.85199999999998</v>
      </c>
      <c r="D50" s="56">
        <v>2577.5</v>
      </c>
      <c r="E50" s="56">
        <v>3370.9</v>
      </c>
      <c r="F50" s="56">
        <v>46.1</v>
      </c>
      <c r="G50" s="56"/>
      <c r="H50" s="56">
        <v>0</v>
      </c>
      <c r="I50" s="56"/>
      <c r="J50" s="56"/>
      <c r="K50" s="56">
        <f>DESPACHO_EJECUTADO!FD54+DESPACHO_EJECUTADO!FE54</f>
        <v>64</v>
      </c>
      <c r="L50" s="56">
        <v>53.2</v>
      </c>
      <c r="M50" s="56">
        <v>9.9</v>
      </c>
      <c r="N50" s="56">
        <v>0</v>
      </c>
      <c r="O50" s="56">
        <v>240.6</v>
      </c>
      <c r="P50" s="197">
        <f t="shared" si="0"/>
        <v>7221.0520000000006</v>
      </c>
      <c r="Q50" s="1"/>
      <c r="R50" s="1"/>
      <c r="S50" s="1"/>
      <c r="T50" s="1"/>
      <c r="U50" s="193" t="s">
        <v>605</v>
      </c>
      <c r="V50" s="53" t="s">
        <v>996</v>
      </c>
      <c r="W50" s="54">
        <v>67.400000000000006</v>
      </c>
      <c r="X50" s="54" t="s">
        <v>580</v>
      </c>
    </row>
    <row r="51" spans="1:24" x14ac:dyDescent="0.3">
      <c r="A51" s="1"/>
      <c r="B51" s="55" t="s">
        <v>843</v>
      </c>
      <c r="C51" s="56">
        <v>860.74599999999998</v>
      </c>
      <c r="D51" s="56">
        <v>2397.9</v>
      </c>
      <c r="E51" s="56">
        <v>3372</v>
      </c>
      <c r="F51" s="56">
        <v>46.1</v>
      </c>
      <c r="G51" s="56"/>
      <c r="H51" s="56">
        <v>0</v>
      </c>
      <c r="I51" s="56"/>
      <c r="J51" s="56"/>
      <c r="K51" s="56">
        <f>DESPACHO_EJECUTADO!FD55+DESPACHO_EJECUTADO!FE55</f>
        <v>64.099999999999994</v>
      </c>
      <c r="L51" s="56">
        <v>51.8</v>
      </c>
      <c r="M51" s="56">
        <v>9.9</v>
      </c>
      <c r="N51" s="56">
        <v>0</v>
      </c>
      <c r="O51" s="56">
        <v>265.3</v>
      </c>
      <c r="P51" s="197">
        <f t="shared" si="0"/>
        <v>7067.8460000000014</v>
      </c>
      <c r="Q51" s="1"/>
      <c r="R51" s="1"/>
      <c r="S51" s="1"/>
      <c r="T51" s="1"/>
      <c r="U51" s="218" t="s">
        <v>89</v>
      </c>
      <c r="V51" s="53" t="s">
        <v>997</v>
      </c>
      <c r="W51" s="54">
        <v>52.15</v>
      </c>
      <c r="X51" s="54" t="s">
        <v>580</v>
      </c>
    </row>
    <row r="52" spans="1:24" x14ac:dyDescent="0.3">
      <c r="A52" s="1"/>
      <c r="B52" s="55" t="s">
        <v>844</v>
      </c>
      <c r="C52" s="56">
        <v>866.71500000000003</v>
      </c>
      <c r="D52" s="56">
        <v>2208.4</v>
      </c>
      <c r="E52" s="56">
        <v>3371.1</v>
      </c>
      <c r="F52" s="56">
        <v>46</v>
      </c>
      <c r="G52" s="56"/>
      <c r="H52" s="56">
        <v>0</v>
      </c>
      <c r="I52" s="56"/>
      <c r="J52" s="56"/>
      <c r="K52" s="56">
        <f>DESPACHO_EJECUTADO!FD56+DESPACHO_EJECUTADO!FE56</f>
        <v>63.900000000000006</v>
      </c>
      <c r="L52" s="56">
        <v>52.4</v>
      </c>
      <c r="M52" s="56">
        <v>9.9</v>
      </c>
      <c r="N52" s="56">
        <v>0</v>
      </c>
      <c r="O52" s="56">
        <v>248.4</v>
      </c>
      <c r="P52" s="197">
        <f t="shared" si="0"/>
        <v>6866.8149999999987</v>
      </c>
      <c r="Q52" s="1"/>
      <c r="R52" s="1"/>
      <c r="S52" s="1"/>
      <c r="T52" s="1"/>
      <c r="U52" s="218"/>
      <c r="V52" s="53" t="s">
        <v>998</v>
      </c>
      <c r="W52" s="54" t="s">
        <v>580</v>
      </c>
      <c r="X52" s="54">
        <v>1817.9</v>
      </c>
    </row>
    <row r="53" spans="1:24" x14ac:dyDescent="0.3">
      <c r="A53" s="1"/>
      <c r="B53" s="55" t="s">
        <v>845</v>
      </c>
      <c r="C53" s="56">
        <v>858.62400000000002</v>
      </c>
      <c r="D53" s="56">
        <v>2089.6999999999998</v>
      </c>
      <c r="E53" s="56">
        <v>3290.5</v>
      </c>
      <c r="F53" s="56">
        <v>47.7</v>
      </c>
      <c r="G53" s="56"/>
      <c r="H53" s="56">
        <v>0</v>
      </c>
      <c r="I53" s="56"/>
      <c r="J53" s="56"/>
      <c r="K53" s="56">
        <f>DESPACHO_EJECUTADO!FD57+DESPACHO_EJECUTADO!FE57</f>
        <v>63.900000000000006</v>
      </c>
      <c r="L53" s="56">
        <v>50.6</v>
      </c>
      <c r="M53" s="56">
        <v>9.9</v>
      </c>
      <c r="N53" s="56">
        <v>0</v>
      </c>
      <c r="O53" s="56">
        <v>254</v>
      </c>
      <c r="P53" s="197">
        <f t="shared" si="0"/>
        <v>6664.9239999999991</v>
      </c>
      <c r="Q53" s="1"/>
      <c r="R53" s="1"/>
      <c r="S53" s="1"/>
      <c r="T53" s="1"/>
      <c r="U53" s="218"/>
      <c r="V53" s="53" t="s">
        <v>93</v>
      </c>
      <c r="W53" s="54" t="s">
        <v>580</v>
      </c>
      <c r="X53" s="54">
        <v>687.95</v>
      </c>
    </row>
    <row r="54" spans="1:24" x14ac:dyDescent="0.3">
      <c r="A54" s="1"/>
      <c r="B54" s="57" t="s">
        <v>44</v>
      </c>
      <c r="C54" s="58">
        <v>855.07399999999996</v>
      </c>
      <c r="D54" s="58">
        <v>1980.4</v>
      </c>
      <c r="E54" s="58">
        <v>3269.2</v>
      </c>
      <c r="F54" s="58">
        <v>47.6</v>
      </c>
      <c r="G54" s="58"/>
      <c r="H54" s="58">
        <v>0</v>
      </c>
      <c r="I54" s="58"/>
      <c r="J54" s="58"/>
      <c r="K54" s="58">
        <f>DESPACHO_EJECUTADO!FD58+DESPACHO_EJECUTADO!FE58</f>
        <v>63.599999999999994</v>
      </c>
      <c r="L54" s="58">
        <v>49.8</v>
      </c>
      <c r="M54" s="58">
        <v>9.9</v>
      </c>
      <c r="N54" s="58">
        <v>0</v>
      </c>
      <c r="O54" s="58">
        <v>236.2</v>
      </c>
      <c r="P54" s="198">
        <f t="shared" si="0"/>
        <v>6511.7740000000003</v>
      </c>
      <c r="Q54" s="1"/>
      <c r="R54" s="1"/>
      <c r="S54" s="1"/>
      <c r="T54" s="1"/>
      <c r="U54" s="218"/>
      <c r="V54" s="53" t="s">
        <v>999</v>
      </c>
      <c r="W54" s="54">
        <v>178.6</v>
      </c>
      <c r="X54" s="54" t="s">
        <v>580</v>
      </c>
    </row>
    <row r="55" spans="1:24" x14ac:dyDescent="0.3">
      <c r="A55" s="1"/>
      <c r="B55" s="59" t="s">
        <v>1000</v>
      </c>
      <c r="C55" s="195">
        <f t="shared" ref="C55:P55" si="1">SUM(C7:C54)/2</f>
        <v>19810.212500000001</v>
      </c>
      <c r="D55" s="195">
        <f t="shared" si="1"/>
        <v>49754.049999999981</v>
      </c>
      <c r="E55" s="195">
        <f t="shared" si="1"/>
        <v>80425.950000000026</v>
      </c>
      <c r="F55" s="195">
        <f t="shared" si="1"/>
        <v>819.05000000000018</v>
      </c>
      <c r="G55" s="195">
        <f t="shared" si="1"/>
        <v>0</v>
      </c>
      <c r="H55" s="195">
        <f t="shared" si="1"/>
        <v>16.299999999999997</v>
      </c>
      <c r="I55" s="195">
        <f t="shared" si="1"/>
        <v>0</v>
      </c>
      <c r="J55" s="195">
        <f t="shared" si="1"/>
        <v>0</v>
      </c>
      <c r="K55" s="195">
        <f t="shared" si="1"/>
        <v>1553.7</v>
      </c>
      <c r="L55" s="195">
        <f t="shared" si="1"/>
        <v>1230.8</v>
      </c>
      <c r="M55" s="195">
        <f t="shared" si="1"/>
        <v>234.2499999999998</v>
      </c>
      <c r="N55" s="195">
        <f t="shared" si="1"/>
        <v>3555.5499999999997</v>
      </c>
      <c r="O55" s="195">
        <f t="shared" si="1"/>
        <v>8151.0000000000027</v>
      </c>
      <c r="P55" s="195">
        <f t="shared" si="1"/>
        <v>165550.86250000005</v>
      </c>
      <c r="Q55" s="1"/>
      <c r="R55" s="1"/>
      <c r="S55" s="1"/>
      <c r="T55" s="1"/>
      <c r="U55" s="218" t="s">
        <v>95</v>
      </c>
      <c r="V55" s="53" t="s">
        <v>1001</v>
      </c>
      <c r="W55" s="54" t="s">
        <v>580</v>
      </c>
      <c r="X55" s="54">
        <v>1760.7</v>
      </c>
    </row>
    <row r="56" spans="1:24" x14ac:dyDescent="0.3">
      <c r="A56" s="1"/>
      <c r="B56" s="59" t="s">
        <v>1002</v>
      </c>
      <c r="C56" s="195">
        <f t="shared" ref="C56:I56" si="2">C55*100/$P$55</f>
        <v>11.966239378547483</v>
      </c>
      <c r="D56" s="195">
        <f t="shared" si="2"/>
        <v>30.053633819032484</v>
      </c>
      <c r="E56" s="195">
        <f t="shared" si="2"/>
        <v>48.580810021451867</v>
      </c>
      <c r="F56" s="195">
        <f t="shared" si="2"/>
        <v>0.49474221253302131</v>
      </c>
      <c r="G56" s="195">
        <f t="shared" si="2"/>
        <v>0</v>
      </c>
      <c r="H56" s="195">
        <f t="shared" si="2"/>
        <v>9.8459166891987603E-3</v>
      </c>
      <c r="I56" s="195">
        <f t="shared" si="2"/>
        <v>0</v>
      </c>
      <c r="J56" s="195">
        <f>J55*100/$P$55</f>
        <v>0</v>
      </c>
      <c r="K56" s="195">
        <f t="shared" ref="K56:O56" si="3">K55*100/$P$55</f>
        <v>0.93850311411092746</v>
      </c>
      <c r="L56" s="195">
        <f t="shared" si="3"/>
        <v>0.74345731662980596</v>
      </c>
      <c r="M56" s="195">
        <f t="shared" si="3"/>
        <v>0.1414972996591907</v>
      </c>
      <c r="N56" s="195">
        <f t="shared" si="3"/>
        <v>2.1477085327779544</v>
      </c>
      <c r="O56" s="195">
        <f t="shared" si="3"/>
        <v>4.9235623885680448</v>
      </c>
      <c r="P56" s="195" t="s">
        <v>1003</v>
      </c>
      <c r="Q56" s="1"/>
      <c r="R56" s="1"/>
      <c r="S56" s="1"/>
      <c r="T56" s="1"/>
      <c r="U56" s="218"/>
      <c r="V56" s="53" t="s">
        <v>1004</v>
      </c>
      <c r="W56" s="54">
        <v>14.4</v>
      </c>
      <c r="X56" s="54" t="s">
        <v>580</v>
      </c>
    </row>
    <row r="57" spans="1:24" x14ac:dyDescent="0.3">
      <c r="A57" s="1"/>
      <c r="B57" s="1"/>
      <c r="C57" s="1"/>
      <c r="D57" s="1"/>
      <c r="E57" s="1"/>
      <c r="F57" s="1"/>
      <c r="G57" s="1"/>
      <c r="H57" s="1"/>
      <c r="I57" s="1"/>
      <c r="J57" s="1"/>
      <c r="K57" s="1"/>
      <c r="L57" s="1"/>
      <c r="M57" s="1"/>
      <c r="N57" s="1"/>
      <c r="O57" s="1"/>
      <c r="P57" s="1"/>
      <c r="Q57" s="1"/>
      <c r="R57" s="1"/>
      <c r="S57" s="1"/>
      <c r="T57" s="1"/>
      <c r="U57" s="218"/>
      <c r="V57" s="53" t="s">
        <v>1005</v>
      </c>
      <c r="W57" s="54">
        <v>712.15</v>
      </c>
      <c r="X57" s="54" t="s">
        <v>580</v>
      </c>
    </row>
    <row r="58" spans="1:24" x14ac:dyDescent="0.3">
      <c r="A58" s="1"/>
      <c r="B58" s="1"/>
      <c r="C58" s="1"/>
      <c r="D58" s="1"/>
      <c r="E58" s="1"/>
      <c r="F58" s="1"/>
      <c r="G58" s="1"/>
      <c r="H58" s="1"/>
      <c r="I58" s="1"/>
      <c r="J58" s="1"/>
      <c r="K58" s="1"/>
      <c r="L58" s="1"/>
      <c r="M58" s="1"/>
      <c r="N58" s="1"/>
      <c r="O58" s="1"/>
      <c r="P58" s="1"/>
      <c r="Q58" s="1"/>
      <c r="R58" s="1"/>
      <c r="S58" s="1"/>
      <c r="T58" s="1"/>
      <c r="U58" s="218"/>
      <c r="V58" s="53" t="s">
        <v>1006</v>
      </c>
      <c r="W58" s="54" t="s">
        <v>580</v>
      </c>
      <c r="X58" s="54">
        <v>2465</v>
      </c>
    </row>
    <row r="59" spans="1:24" x14ac:dyDescent="0.3">
      <c r="A59" s="1"/>
      <c r="B59" s="1"/>
      <c r="C59" s="1"/>
      <c r="D59" s="1"/>
      <c r="E59" s="1"/>
      <c r="F59" s="1"/>
      <c r="G59" s="1"/>
      <c r="H59" s="1"/>
      <c r="I59" s="1"/>
      <c r="J59" s="1"/>
      <c r="K59" s="1"/>
      <c r="L59" s="1"/>
      <c r="M59" s="1"/>
      <c r="N59" s="1"/>
      <c r="O59" s="1"/>
      <c r="P59" s="1"/>
      <c r="Q59" s="1"/>
      <c r="R59" s="1"/>
      <c r="S59" s="1"/>
      <c r="T59" s="1"/>
      <c r="U59" s="218"/>
      <c r="V59" s="53" t="s">
        <v>1007</v>
      </c>
      <c r="W59" s="54" t="s">
        <v>580</v>
      </c>
      <c r="X59" s="54">
        <v>2323.4</v>
      </c>
    </row>
    <row r="60" spans="1:24" x14ac:dyDescent="0.3">
      <c r="A60" s="1"/>
      <c r="B60" s="1"/>
      <c r="C60" s="1"/>
      <c r="D60" s="1"/>
      <c r="E60" s="1"/>
      <c r="F60" s="1"/>
      <c r="G60" s="1"/>
      <c r="H60" s="1"/>
      <c r="I60" s="1"/>
      <c r="J60" s="1"/>
      <c r="K60" s="1"/>
      <c r="L60" s="1"/>
      <c r="M60" s="1"/>
      <c r="N60" s="1"/>
      <c r="O60" s="1"/>
      <c r="P60" s="1"/>
      <c r="Q60" s="1"/>
      <c r="R60" s="1"/>
      <c r="S60" s="1"/>
      <c r="T60" s="1"/>
      <c r="U60" s="218"/>
      <c r="V60" s="53" t="s">
        <v>1008</v>
      </c>
      <c r="W60" s="54">
        <v>1533.5</v>
      </c>
      <c r="X60" s="54" t="s">
        <v>580</v>
      </c>
    </row>
    <row r="61" spans="1:24" x14ac:dyDescent="0.3">
      <c r="A61" s="1"/>
      <c r="B61" s="1"/>
      <c r="C61" s="1"/>
      <c r="D61" s="1"/>
      <c r="E61" s="1"/>
      <c r="F61" s="1"/>
      <c r="G61" s="1"/>
      <c r="H61" s="1"/>
      <c r="I61" s="1"/>
      <c r="J61" s="1"/>
      <c r="K61" s="1"/>
      <c r="L61" s="1"/>
      <c r="M61" s="1"/>
      <c r="N61" s="1"/>
      <c r="O61" s="1"/>
      <c r="P61" s="1"/>
      <c r="Q61" s="1"/>
      <c r="R61" s="1"/>
      <c r="S61" s="1"/>
      <c r="T61" s="1"/>
      <c r="U61" s="193" t="s">
        <v>604</v>
      </c>
      <c r="V61" s="53" t="s">
        <v>1009</v>
      </c>
      <c r="W61" s="54">
        <v>184.2</v>
      </c>
      <c r="X61" s="54" t="s">
        <v>580</v>
      </c>
    </row>
    <row r="62" spans="1:24" x14ac:dyDescent="0.3">
      <c r="A62" s="1"/>
      <c r="B62" s="1"/>
      <c r="C62" s="1"/>
      <c r="D62" s="1"/>
      <c r="E62" s="1"/>
      <c r="F62" s="1"/>
      <c r="G62" s="1"/>
      <c r="H62" s="1"/>
      <c r="I62" s="1"/>
      <c r="J62" s="1"/>
      <c r="K62" s="1"/>
      <c r="L62" s="1"/>
      <c r="M62" s="1"/>
      <c r="N62" s="1"/>
      <c r="O62" s="1"/>
      <c r="P62" s="1"/>
      <c r="Q62" s="1"/>
      <c r="R62" s="1"/>
      <c r="S62" s="1"/>
      <c r="T62" s="1"/>
      <c r="U62" s="218" t="s">
        <v>484</v>
      </c>
      <c r="V62" s="53" t="s">
        <v>1010</v>
      </c>
      <c r="W62" s="54" t="s">
        <v>580</v>
      </c>
      <c r="X62" s="54">
        <v>1330.3</v>
      </c>
    </row>
    <row r="63" spans="1:24" x14ac:dyDescent="0.3">
      <c r="A63" s="1"/>
      <c r="B63" s="1"/>
      <c r="C63" s="1"/>
      <c r="D63" s="1"/>
      <c r="E63" s="1"/>
      <c r="F63" s="1"/>
      <c r="G63" s="1"/>
      <c r="H63" s="1"/>
      <c r="I63" s="1"/>
      <c r="J63" s="1"/>
      <c r="K63" s="1"/>
      <c r="L63" s="1"/>
      <c r="M63" s="1"/>
      <c r="N63" s="1"/>
      <c r="O63" s="1"/>
      <c r="P63" s="1"/>
      <c r="Q63" s="1"/>
      <c r="R63" s="1"/>
      <c r="S63" s="1"/>
      <c r="T63" s="1"/>
      <c r="U63" s="218"/>
      <c r="V63" s="53" t="s">
        <v>1011</v>
      </c>
      <c r="W63" s="54">
        <v>7.2</v>
      </c>
      <c r="X63" s="54" t="s">
        <v>580</v>
      </c>
    </row>
    <row r="64" spans="1:24" x14ac:dyDescent="0.3">
      <c r="A64" s="1"/>
      <c r="B64" s="1"/>
      <c r="C64" s="1"/>
      <c r="D64" s="1"/>
      <c r="E64" s="1"/>
      <c r="F64" s="1"/>
      <c r="G64" s="1"/>
      <c r="H64" s="1"/>
      <c r="I64" s="1"/>
      <c r="J64" s="1"/>
      <c r="K64" s="1"/>
      <c r="L64" s="1"/>
      <c r="M64" s="1"/>
      <c r="N64" s="1"/>
      <c r="O64" s="1"/>
      <c r="P64" s="1"/>
      <c r="Q64" s="1"/>
      <c r="R64" s="1"/>
      <c r="S64" s="1"/>
      <c r="T64" s="1"/>
      <c r="U64" s="218" t="s">
        <v>1012</v>
      </c>
      <c r="V64" s="53" t="s">
        <v>1013</v>
      </c>
      <c r="W64" s="54">
        <v>446.6</v>
      </c>
      <c r="X64" s="54" t="s">
        <v>580</v>
      </c>
    </row>
    <row r="65" spans="1:24" x14ac:dyDescent="0.3">
      <c r="A65" s="1"/>
      <c r="B65" s="1"/>
      <c r="C65" s="1"/>
      <c r="D65" s="1"/>
      <c r="E65" s="1"/>
      <c r="F65" s="1"/>
      <c r="G65" s="1"/>
      <c r="H65" s="1"/>
      <c r="I65" s="1"/>
      <c r="J65" s="1"/>
      <c r="K65" s="1"/>
      <c r="L65" s="1"/>
      <c r="M65" s="1"/>
      <c r="N65" s="1"/>
      <c r="O65" s="1"/>
      <c r="P65" s="1"/>
      <c r="Q65" s="1"/>
      <c r="R65" s="1"/>
      <c r="S65" s="1"/>
      <c r="T65" s="1"/>
      <c r="U65" s="218"/>
      <c r="V65" s="53" t="s">
        <v>1014</v>
      </c>
      <c r="W65" s="54">
        <v>240.05</v>
      </c>
      <c r="X65" s="54" t="s">
        <v>580</v>
      </c>
    </row>
    <row r="66" spans="1:24" x14ac:dyDescent="0.3">
      <c r="A66" s="1"/>
      <c r="B66" s="1"/>
      <c r="C66" s="1"/>
      <c r="D66" s="1"/>
      <c r="E66" s="1"/>
      <c r="F66" s="1"/>
      <c r="G66" s="1"/>
      <c r="H66" s="1"/>
      <c r="I66" s="1"/>
      <c r="J66" s="1"/>
      <c r="K66" s="1"/>
      <c r="L66" s="1"/>
      <c r="M66" s="1"/>
      <c r="N66" s="1"/>
      <c r="O66" s="1"/>
      <c r="P66" s="1"/>
      <c r="Q66" s="1"/>
      <c r="R66" s="1"/>
      <c r="S66" s="1"/>
      <c r="T66" s="1"/>
      <c r="U66" s="218" t="s">
        <v>110</v>
      </c>
      <c r="V66" s="53" t="s">
        <v>1015</v>
      </c>
      <c r="W66" s="54">
        <v>48</v>
      </c>
      <c r="X66" s="54" t="s">
        <v>580</v>
      </c>
    </row>
    <row r="67" spans="1:24" x14ac:dyDescent="0.3">
      <c r="A67" s="1"/>
      <c r="B67" s="1"/>
      <c r="C67" s="1"/>
      <c r="D67" s="1"/>
      <c r="E67" s="1"/>
      <c r="F67" s="1"/>
      <c r="G67" s="1"/>
      <c r="H67" s="1"/>
      <c r="I67" s="1"/>
      <c r="J67" s="1"/>
      <c r="K67" s="1"/>
      <c r="L67" s="1"/>
      <c r="M67" s="1"/>
      <c r="N67" s="1"/>
      <c r="O67" s="1"/>
      <c r="P67" s="1"/>
      <c r="Q67" s="1"/>
      <c r="R67" s="1"/>
      <c r="S67" s="1"/>
      <c r="T67" s="1"/>
      <c r="U67" s="218"/>
      <c r="V67" s="53" t="s">
        <v>1016</v>
      </c>
      <c r="W67" s="54">
        <v>771.8</v>
      </c>
      <c r="X67" s="54" t="s">
        <v>580</v>
      </c>
    </row>
    <row r="68" spans="1:24" x14ac:dyDescent="0.3">
      <c r="A68" s="1"/>
      <c r="B68" s="1"/>
      <c r="C68" s="1"/>
      <c r="D68" s="1"/>
      <c r="E68" s="1"/>
      <c r="F68" s="1"/>
      <c r="G68" s="1"/>
      <c r="H68" s="1"/>
      <c r="I68" s="1"/>
      <c r="J68" s="1"/>
      <c r="K68" s="1"/>
      <c r="L68" s="1"/>
      <c r="M68" s="1"/>
      <c r="N68" s="1"/>
      <c r="O68" s="1"/>
      <c r="P68" s="1"/>
      <c r="Q68" s="1"/>
      <c r="R68" s="1"/>
      <c r="S68" s="1"/>
      <c r="T68" s="1"/>
      <c r="U68" s="218"/>
      <c r="V68" s="53" t="s">
        <v>111</v>
      </c>
      <c r="W68" s="54" t="s">
        <v>580</v>
      </c>
      <c r="X68" s="54">
        <v>1271.8499999999999</v>
      </c>
    </row>
    <row r="69" spans="1:24" x14ac:dyDescent="0.3">
      <c r="A69" s="1"/>
      <c r="B69" s="1"/>
      <c r="C69" s="1"/>
      <c r="D69" s="1"/>
      <c r="E69" s="1"/>
      <c r="F69" s="1"/>
      <c r="G69" s="1"/>
      <c r="H69" s="1"/>
      <c r="I69" s="1"/>
      <c r="J69" s="1"/>
      <c r="K69" s="1"/>
      <c r="L69" s="1"/>
      <c r="M69" s="1"/>
      <c r="N69" s="1"/>
      <c r="O69" s="1"/>
      <c r="P69" s="1"/>
      <c r="Q69" s="1"/>
      <c r="R69" s="1"/>
      <c r="S69" s="1"/>
      <c r="T69" s="1"/>
      <c r="U69" s="218"/>
      <c r="V69" s="53" t="s">
        <v>1017</v>
      </c>
      <c r="W69" s="54" t="s">
        <v>580</v>
      </c>
      <c r="X69" s="54">
        <v>209.25</v>
      </c>
    </row>
    <row r="70" spans="1:24" x14ac:dyDescent="0.3">
      <c r="A70" s="1"/>
      <c r="B70" s="1"/>
      <c r="C70" s="1"/>
      <c r="D70" s="1"/>
      <c r="E70" s="1"/>
      <c r="F70" s="1"/>
      <c r="G70" s="1"/>
      <c r="H70" s="1"/>
      <c r="I70" s="1"/>
      <c r="J70" s="1"/>
      <c r="K70" s="1"/>
      <c r="L70" s="1"/>
      <c r="M70" s="1"/>
      <c r="N70" s="1"/>
      <c r="O70" s="1"/>
      <c r="P70" s="1"/>
      <c r="Q70" s="1"/>
      <c r="R70" s="1"/>
      <c r="S70" s="1"/>
      <c r="T70" s="1"/>
      <c r="U70" s="218"/>
      <c r="V70" s="53" t="s">
        <v>1018</v>
      </c>
      <c r="W70" s="54" t="s">
        <v>580</v>
      </c>
      <c r="X70" s="54">
        <v>633.85</v>
      </c>
    </row>
    <row r="71" spans="1:24" x14ac:dyDescent="0.3">
      <c r="A71" s="1"/>
      <c r="B71" s="1"/>
      <c r="C71" s="1"/>
      <c r="D71" s="1"/>
      <c r="E71" s="1"/>
      <c r="F71" s="1"/>
      <c r="G71" s="1"/>
      <c r="H71" s="1"/>
      <c r="I71" s="1"/>
      <c r="J71" s="1"/>
      <c r="K71" s="1"/>
      <c r="L71" s="1"/>
      <c r="M71" s="1"/>
      <c r="N71" s="1"/>
      <c r="O71" s="1"/>
      <c r="P71" s="1"/>
      <c r="Q71" s="1"/>
      <c r="R71" s="1"/>
      <c r="S71" s="1"/>
      <c r="T71" s="1"/>
      <c r="U71" s="218"/>
      <c r="V71" s="53" t="s">
        <v>1019</v>
      </c>
      <c r="W71" s="54">
        <v>192.6</v>
      </c>
      <c r="X71" s="54" t="s">
        <v>580</v>
      </c>
    </row>
    <row r="72" spans="1:24" x14ac:dyDescent="0.3">
      <c r="A72" s="1"/>
      <c r="B72" s="1"/>
      <c r="C72" s="1"/>
      <c r="D72" s="1"/>
      <c r="E72" s="1"/>
      <c r="F72" s="1"/>
      <c r="G72" s="1"/>
      <c r="H72" s="1"/>
      <c r="I72" s="1"/>
      <c r="J72" s="1"/>
      <c r="K72" s="1"/>
      <c r="L72" s="1"/>
      <c r="M72" s="1"/>
      <c r="N72" s="1"/>
      <c r="O72" s="1"/>
      <c r="P72" s="1"/>
      <c r="Q72" s="1"/>
      <c r="R72" s="1"/>
      <c r="S72" s="1"/>
      <c r="T72" s="1"/>
      <c r="U72" s="218"/>
      <c r="V72" s="53" t="s">
        <v>1020</v>
      </c>
      <c r="W72" s="54">
        <v>112.6</v>
      </c>
      <c r="X72" s="54" t="s">
        <v>580</v>
      </c>
    </row>
    <row r="73" spans="1:24" x14ac:dyDescent="0.3">
      <c r="A73" s="1"/>
      <c r="B73" s="1"/>
      <c r="C73" s="1"/>
      <c r="D73" s="1"/>
      <c r="E73" s="1"/>
      <c r="F73" s="1"/>
      <c r="G73" s="1"/>
      <c r="H73" s="1"/>
      <c r="I73" s="1"/>
      <c r="J73" s="1"/>
      <c r="K73" s="1"/>
      <c r="L73" s="1"/>
      <c r="M73" s="1"/>
      <c r="N73" s="1"/>
      <c r="O73" s="1"/>
      <c r="P73" s="1"/>
      <c r="Q73" s="1"/>
      <c r="R73" s="1"/>
      <c r="S73" s="1"/>
      <c r="T73" s="1"/>
      <c r="U73" s="218"/>
      <c r="V73" s="53" t="s">
        <v>1021</v>
      </c>
      <c r="W73" s="54">
        <v>2015.5</v>
      </c>
      <c r="X73" s="54" t="s">
        <v>580</v>
      </c>
    </row>
    <row r="74" spans="1:24" x14ac:dyDescent="0.3">
      <c r="A74" s="1"/>
      <c r="B74" s="1"/>
      <c r="C74" s="1"/>
      <c r="D74" s="1"/>
      <c r="E74" s="1"/>
      <c r="F74" s="1"/>
      <c r="G74" s="1"/>
      <c r="H74" s="1"/>
      <c r="I74" s="1"/>
      <c r="J74" s="1"/>
      <c r="K74" s="1"/>
      <c r="L74" s="1"/>
      <c r="M74" s="1"/>
      <c r="N74" s="1"/>
      <c r="O74" s="1"/>
      <c r="P74" s="1"/>
      <c r="Q74" s="1"/>
      <c r="R74" s="1"/>
      <c r="S74" s="1"/>
      <c r="T74" s="1"/>
      <c r="U74" s="193" t="s">
        <v>566</v>
      </c>
      <c r="V74" s="53" t="s">
        <v>571</v>
      </c>
      <c r="W74" s="54">
        <v>123.1125</v>
      </c>
      <c r="X74" s="54" t="s">
        <v>580</v>
      </c>
    </row>
    <row r="75" spans="1:24" x14ac:dyDescent="0.3">
      <c r="U75" s="60" t="s">
        <v>1000</v>
      </c>
      <c r="V75" s="61"/>
      <c r="W75" s="62">
        <v>19810.212500000001</v>
      </c>
      <c r="X75" s="62">
        <v>49754.05</v>
      </c>
    </row>
  </sheetData>
  <mergeCells count="15">
    <mergeCell ref="B3:H3"/>
    <mergeCell ref="U11:U12"/>
    <mergeCell ref="U13:U15"/>
    <mergeCell ref="U16:U19"/>
    <mergeCell ref="U21:U22"/>
    <mergeCell ref="U24:U25"/>
    <mergeCell ref="U29:U30"/>
    <mergeCell ref="U35:U36"/>
    <mergeCell ref="U37:U40"/>
    <mergeCell ref="U47:U48"/>
    <mergeCell ref="U64:U65"/>
    <mergeCell ref="U66:U73"/>
    <mergeCell ref="U51:U54"/>
    <mergeCell ref="U55:U60"/>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29"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20" t="s">
        <v>1022</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row>
    <row r="6" spans="1:69" ht="43.95" customHeight="1" x14ac:dyDescent="0.3">
      <c r="A6" s="1"/>
      <c r="B6" s="219" t="s">
        <v>574</v>
      </c>
      <c r="C6" s="219" t="s">
        <v>632</v>
      </c>
      <c r="D6" s="219" t="s">
        <v>633</v>
      </c>
      <c r="E6" s="219" t="s">
        <v>634</v>
      </c>
      <c r="F6" s="219" t="s">
        <v>618</v>
      </c>
      <c r="G6" s="219" t="s">
        <v>619</v>
      </c>
      <c r="H6" s="219" t="s">
        <v>620</v>
      </c>
      <c r="I6" s="219" t="s">
        <v>630</v>
      </c>
      <c r="J6" s="219" t="s">
        <v>599</v>
      </c>
      <c r="K6" s="219" t="s">
        <v>621</v>
      </c>
      <c r="L6" s="219"/>
      <c r="M6" s="219"/>
      <c r="N6" s="219"/>
      <c r="O6" s="219"/>
      <c r="P6" s="219" t="s">
        <v>617</v>
      </c>
      <c r="Q6" s="219" t="s">
        <v>260</v>
      </c>
      <c r="R6" s="219" t="s">
        <v>622</v>
      </c>
      <c r="S6" s="219" t="s">
        <v>606</v>
      </c>
      <c r="T6" s="219" t="s">
        <v>607</v>
      </c>
      <c r="U6" s="219" t="s">
        <v>608</v>
      </c>
      <c r="V6" s="219" t="s">
        <v>623</v>
      </c>
      <c r="W6" s="219"/>
      <c r="X6" s="219" t="s">
        <v>600</v>
      </c>
      <c r="Y6" s="219" t="s">
        <v>63</v>
      </c>
      <c r="Z6" s="219"/>
      <c r="AA6" s="219"/>
      <c r="AB6" s="219"/>
      <c r="AC6" s="219"/>
      <c r="AD6" s="219" t="s">
        <v>624</v>
      </c>
      <c r="AE6" s="219"/>
      <c r="AF6" s="219" t="s">
        <v>625</v>
      </c>
      <c r="AG6" s="219"/>
      <c r="AH6" s="219"/>
      <c r="AI6" s="219"/>
      <c r="AJ6" s="219" t="s">
        <v>601</v>
      </c>
      <c r="AK6" s="219" t="s">
        <v>626</v>
      </c>
      <c r="AL6" s="219" t="s">
        <v>602</v>
      </c>
      <c r="AM6" s="219" t="s">
        <v>609</v>
      </c>
      <c r="AN6" s="219" t="s">
        <v>610</v>
      </c>
      <c r="AO6" s="219" t="s">
        <v>1023</v>
      </c>
      <c r="AP6" s="219" t="s">
        <v>322</v>
      </c>
      <c r="AQ6" s="219" t="s">
        <v>603</v>
      </c>
      <c r="AR6" s="219" t="s">
        <v>605</v>
      </c>
      <c r="AS6" s="219" t="s">
        <v>627</v>
      </c>
      <c r="AT6" s="219" t="s">
        <v>611</v>
      </c>
      <c r="AU6" s="219" t="s">
        <v>89</v>
      </c>
      <c r="AV6" s="219"/>
      <c r="AW6" s="219" t="s">
        <v>95</v>
      </c>
      <c r="AX6" s="219"/>
      <c r="AY6" s="219"/>
      <c r="AZ6" s="219"/>
      <c r="BA6" s="219"/>
      <c r="BB6" s="219" t="s">
        <v>612</v>
      </c>
      <c r="BC6" s="219" t="s">
        <v>613</v>
      </c>
      <c r="BD6" s="219" t="s">
        <v>614</v>
      </c>
      <c r="BE6" s="219" t="s">
        <v>604</v>
      </c>
      <c r="BF6" s="219" t="s">
        <v>615</v>
      </c>
      <c r="BG6" s="219"/>
      <c r="BH6" s="219"/>
      <c r="BI6" s="219"/>
      <c r="BJ6" s="219" t="s">
        <v>628</v>
      </c>
      <c r="BK6" s="219" t="s">
        <v>484</v>
      </c>
      <c r="BL6" s="219" t="s">
        <v>635</v>
      </c>
      <c r="BM6" s="219" t="s">
        <v>629</v>
      </c>
      <c r="BN6" s="219"/>
      <c r="BO6" s="219" t="s">
        <v>616</v>
      </c>
      <c r="BP6" s="219" t="s">
        <v>566</v>
      </c>
      <c r="BQ6" s="63" t="s">
        <v>1024</v>
      </c>
    </row>
    <row r="7" spans="1:69" x14ac:dyDescent="0.3">
      <c r="A7" s="1"/>
      <c r="B7" s="219"/>
      <c r="C7" s="63" t="s">
        <v>1025</v>
      </c>
      <c r="D7" s="63" t="s">
        <v>1026</v>
      </c>
      <c r="E7" s="63" t="s">
        <v>1027</v>
      </c>
      <c r="F7" s="63" t="s">
        <v>1028</v>
      </c>
      <c r="G7" s="63" t="s">
        <v>953</v>
      </c>
      <c r="H7" s="63" t="s">
        <v>1029</v>
      </c>
      <c r="I7" s="63" t="s">
        <v>1030</v>
      </c>
      <c r="J7" s="63" t="s">
        <v>580</v>
      </c>
      <c r="K7" s="63" t="s">
        <v>961</v>
      </c>
      <c r="L7" s="63" t="s">
        <v>1031</v>
      </c>
      <c r="M7" s="63" t="s">
        <v>962</v>
      </c>
      <c r="N7" s="63" t="s">
        <v>963</v>
      </c>
      <c r="O7" s="63" t="s">
        <v>1032</v>
      </c>
      <c r="P7" s="63" t="s">
        <v>968</v>
      </c>
      <c r="Q7" s="63" t="s">
        <v>971</v>
      </c>
      <c r="R7" s="63" t="s">
        <v>972</v>
      </c>
      <c r="S7" s="63" t="s">
        <v>973</v>
      </c>
      <c r="T7" s="63" t="s">
        <v>978</v>
      </c>
      <c r="U7" s="63" t="s">
        <v>979</v>
      </c>
      <c r="V7" s="63" t="s">
        <v>580</v>
      </c>
      <c r="W7" s="63" t="s">
        <v>580</v>
      </c>
      <c r="X7" s="63" t="s">
        <v>580</v>
      </c>
      <c r="Y7" s="63" t="s">
        <v>580</v>
      </c>
      <c r="Z7" s="63" t="s">
        <v>580</v>
      </c>
      <c r="AA7" s="63" t="s">
        <v>580</v>
      </c>
      <c r="AB7" s="63" t="s">
        <v>580</v>
      </c>
      <c r="AC7" s="63" t="s">
        <v>580</v>
      </c>
      <c r="AD7" s="63" t="s">
        <v>981</v>
      </c>
      <c r="AE7" s="63" t="s">
        <v>982</v>
      </c>
      <c r="AF7" s="63" t="s">
        <v>1033</v>
      </c>
      <c r="AG7" s="63" t="s">
        <v>1034</v>
      </c>
      <c r="AH7" s="63" t="s">
        <v>1035</v>
      </c>
      <c r="AI7" s="63" t="s">
        <v>986</v>
      </c>
      <c r="AJ7" s="63" t="s">
        <v>580</v>
      </c>
      <c r="AK7" s="63" t="s">
        <v>580</v>
      </c>
      <c r="AL7" s="63" t="s">
        <v>580</v>
      </c>
      <c r="AM7" s="63" t="s">
        <v>1036</v>
      </c>
      <c r="AN7" s="63" t="s">
        <v>989</v>
      </c>
      <c r="AO7" s="63" t="s">
        <v>1037</v>
      </c>
      <c r="AP7" s="63" t="s">
        <v>580</v>
      </c>
      <c r="AQ7" s="63" t="s">
        <v>580</v>
      </c>
      <c r="AR7" s="63" t="s">
        <v>996</v>
      </c>
      <c r="AS7" s="63" t="s">
        <v>580</v>
      </c>
      <c r="AT7" s="63" t="s">
        <v>580</v>
      </c>
      <c r="AU7" s="63" t="s">
        <v>1038</v>
      </c>
      <c r="AV7" s="63" t="s">
        <v>1039</v>
      </c>
      <c r="AW7" s="63" t="s">
        <v>580</v>
      </c>
      <c r="AX7" s="63" t="s">
        <v>580</v>
      </c>
      <c r="AY7" s="63" t="s">
        <v>580</v>
      </c>
      <c r="AZ7" s="63" t="s">
        <v>580</v>
      </c>
      <c r="BA7" s="63" t="s">
        <v>1004</v>
      </c>
      <c r="BB7" s="63" t="s">
        <v>580</v>
      </c>
      <c r="BC7" s="63" t="s">
        <v>580</v>
      </c>
      <c r="BD7" s="63" t="s">
        <v>580</v>
      </c>
      <c r="BE7" s="63" t="s">
        <v>1040</v>
      </c>
      <c r="BF7" s="63" t="s">
        <v>1041</v>
      </c>
      <c r="BG7" s="63" t="s">
        <v>1042</v>
      </c>
      <c r="BH7" s="63" t="s">
        <v>409</v>
      </c>
      <c r="BI7" s="63" t="s">
        <v>1043</v>
      </c>
      <c r="BJ7" s="63" t="s">
        <v>580</v>
      </c>
      <c r="BK7" s="63" t="s">
        <v>1044</v>
      </c>
      <c r="BL7" s="63" t="s">
        <v>1045</v>
      </c>
      <c r="BM7" s="63" t="s">
        <v>1013</v>
      </c>
      <c r="BN7" s="63" t="s">
        <v>1046</v>
      </c>
      <c r="BO7" s="63" t="s">
        <v>580</v>
      </c>
      <c r="BP7" s="63" t="s">
        <v>571</v>
      </c>
      <c r="BQ7" s="63" t="s">
        <v>790</v>
      </c>
    </row>
    <row r="8" spans="1:69" x14ac:dyDescent="0.3">
      <c r="A8" s="1"/>
      <c r="B8" s="51" t="s">
        <v>1047</v>
      </c>
      <c r="C8" s="64">
        <v>13.5</v>
      </c>
      <c r="D8" s="64">
        <v>19.100000000000001</v>
      </c>
      <c r="E8" s="64">
        <v>8.1</v>
      </c>
      <c r="F8" s="64">
        <v>9.8000000000000007</v>
      </c>
      <c r="G8" s="64">
        <v>1.4</v>
      </c>
      <c r="H8" s="64"/>
      <c r="I8" s="64">
        <v>9.5</v>
      </c>
      <c r="J8" s="64"/>
      <c r="K8" s="64">
        <v>4.7</v>
      </c>
      <c r="L8" s="64"/>
      <c r="M8" s="64">
        <v>3.1</v>
      </c>
      <c r="N8" s="64">
        <v>5.2</v>
      </c>
      <c r="O8" s="64">
        <v>3.4</v>
      </c>
      <c r="P8" s="64">
        <v>2.4</v>
      </c>
      <c r="Q8" s="64">
        <v>2</v>
      </c>
      <c r="R8" s="64">
        <v>15.7</v>
      </c>
      <c r="S8" s="64">
        <v>19</v>
      </c>
      <c r="T8" s="64">
        <v>6.2</v>
      </c>
      <c r="U8" s="64">
        <v>4.5</v>
      </c>
      <c r="V8" s="64">
        <v>26.2</v>
      </c>
      <c r="W8" s="64">
        <v>23.3</v>
      </c>
      <c r="X8" s="64">
        <v>39.1</v>
      </c>
      <c r="Y8" s="64"/>
      <c r="Z8" s="64">
        <v>8.4</v>
      </c>
      <c r="AA8" s="64">
        <v>26.7</v>
      </c>
      <c r="AB8" s="64">
        <v>0.1</v>
      </c>
      <c r="AC8" s="64"/>
      <c r="AD8" s="64">
        <v>6.5</v>
      </c>
      <c r="AE8" s="64">
        <v>2.1</v>
      </c>
      <c r="AF8" s="64">
        <v>4</v>
      </c>
      <c r="AG8" s="64">
        <v>4.5999999999999996</v>
      </c>
      <c r="AH8" s="64">
        <v>4.5999999999999996</v>
      </c>
      <c r="AI8" s="64">
        <v>9.1</v>
      </c>
      <c r="AJ8" s="64"/>
      <c r="AK8" s="64">
        <v>7.8</v>
      </c>
      <c r="AL8" s="64">
        <v>12.8</v>
      </c>
      <c r="AM8" s="64">
        <v>3.4</v>
      </c>
      <c r="AN8" s="64">
        <v>18</v>
      </c>
      <c r="AO8" s="64"/>
      <c r="AP8" s="64"/>
      <c r="AQ8" s="64"/>
      <c r="AR8" s="64">
        <v>3.2</v>
      </c>
      <c r="AS8" s="64"/>
      <c r="AT8" s="64"/>
      <c r="AU8" s="64">
        <v>5.3</v>
      </c>
      <c r="AV8" s="64">
        <v>9.9</v>
      </c>
      <c r="AW8" s="64"/>
      <c r="AX8" s="64"/>
      <c r="AY8" s="64"/>
      <c r="AZ8" s="64"/>
      <c r="BA8" s="64">
        <v>0.6</v>
      </c>
      <c r="BB8" s="64"/>
      <c r="BC8" s="64">
        <v>9.9</v>
      </c>
      <c r="BD8" s="64">
        <v>26.4</v>
      </c>
      <c r="BE8" s="64">
        <v>7.7</v>
      </c>
      <c r="BF8" s="64">
        <v>4.5</v>
      </c>
      <c r="BG8" s="64">
        <v>2.6</v>
      </c>
      <c r="BH8" s="64">
        <v>0.6</v>
      </c>
      <c r="BI8" s="64">
        <v>2.4</v>
      </c>
      <c r="BJ8" s="64"/>
      <c r="BK8" s="64">
        <v>0.3</v>
      </c>
      <c r="BL8" s="64"/>
      <c r="BM8" s="64">
        <v>18.7</v>
      </c>
      <c r="BN8" s="64">
        <v>10</v>
      </c>
      <c r="BO8" s="64"/>
      <c r="BP8" s="64"/>
      <c r="BQ8" s="65">
        <v>426.4</v>
      </c>
    </row>
    <row r="9" spans="1:69" x14ac:dyDescent="0.3">
      <c r="A9" s="1"/>
      <c r="B9" s="55" t="s">
        <v>1048</v>
      </c>
      <c r="C9" s="66">
        <v>13</v>
      </c>
      <c r="D9" s="66">
        <v>19.100000000000001</v>
      </c>
      <c r="E9" s="66">
        <v>7.1</v>
      </c>
      <c r="F9" s="66">
        <v>11.9</v>
      </c>
      <c r="G9" s="66">
        <v>1.4</v>
      </c>
      <c r="H9" s="66"/>
      <c r="I9" s="66">
        <v>8.9</v>
      </c>
      <c r="J9" s="66"/>
      <c r="K9" s="66">
        <v>4.7</v>
      </c>
      <c r="L9" s="66"/>
      <c r="M9" s="66">
        <v>3.2</v>
      </c>
      <c r="N9" s="66">
        <v>4.5999999999999996</v>
      </c>
      <c r="O9" s="66">
        <v>3.4</v>
      </c>
      <c r="P9" s="66">
        <v>2.4</v>
      </c>
      <c r="Q9" s="66">
        <v>2.1</v>
      </c>
      <c r="R9" s="66">
        <v>15.3</v>
      </c>
      <c r="S9" s="66">
        <v>19</v>
      </c>
      <c r="T9" s="66">
        <v>6.4</v>
      </c>
      <c r="U9" s="66">
        <v>4.5</v>
      </c>
      <c r="V9" s="66">
        <v>24.3</v>
      </c>
      <c r="W9" s="66">
        <v>14.6</v>
      </c>
      <c r="X9" s="66">
        <v>44.8</v>
      </c>
      <c r="Y9" s="66"/>
      <c r="Z9" s="66">
        <v>9.5</v>
      </c>
      <c r="AA9" s="66">
        <v>26.2</v>
      </c>
      <c r="AB9" s="66">
        <v>0.1</v>
      </c>
      <c r="AC9" s="66"/>
      <c r="AD9" s="66">
        <v>6.5</v>
      </c>
      <c r="AE9" s="66">
        <v>2.1</v>
      </c>
      <c r="AF9" s="66">
        <v>4</v>
      </c>
      <c r="AG9" s="66">
        <v>4.5999999999999996</v>
      </c>
      <c r="AH9" s="66">
        <v>4.5999999999999996</v>
      </c>
      <c r="AI9" s="66">
        <v>9.1</v>
      </c>
      <c r="AJ9" s="66"/>
      <c r="AK9" s="66">
        <v>8.5</v>
      </c>
      <c r="AL9" s="66">
        <v>13.1</v>
      </c>
      <c r="AM9" s="66">
        <v>3.4</v>
      </c>
      <c r="AN9" s="66">
        <v>18</v>
      </c>
      <c r="AO9" s="66"/>
      <c r="AP9" s="66"/>
      <c r="AQ9" s="66"/>
      <c r="AR9" s="66">
        <v>3.2</v>
      </c>
      <c r="AS9" s="66"/>
      <c r="AT9" s="66"/>
      <c r="AU9" s="66"/>
      <c r="AV9" s="66"/>
      <c r="AW9" s="66">
        <v>0.4</v>
      </c>
      <c r="AX9" s="66"/>
      <c r="AY9" s="66">
        <v>1.6</v>
      </c>
      <c r="AZ9" s="66"/>
      <c r="BA9" s="66">
        <v>0.6</v>
      </c>
      <c r="BB9" s="66"/>
      <c r="BC9" s="66">
        <v>11.6</v>
      </c>
      <c r="BD9" s="66">
        <v>33.799999999999997</v>
      </c>
      <c r="BE9" s="66">
        <v>7.6</v>
      </c>
      <c r="BF9" s="66">
        <v>4.5</v>
      </c>
      <c r="BG9" s="66">
        <v>2.6</v>
      </c>
      <c r="BH9" s="66">
        <v>1.1000000000000001</v>
      </c>
      <c r="BI9" s="66">
        <v>2.4</v>
      </c>
      <c r="BJ9" s="66"/>
      <c r="BK9" s="66">
        <v>0.3</v>
      </c>
      <c r="BL9" s="66"/>
      <c r="BM9" s="66">
        <v>18.600000000000001</v>
      </c>
      <c r="BN9" s="66">
        <v>10</v>
      </c>
      <c r="BO9" s="66"/>
      <c r="BP9" s="66"/>
      <c r="BQ9" s="67">
        <v>418.7</v>
      </c>
    </row>
    <row r="10" spans="1:69" x14ac:dyDescent="0.3">
      <c r="A10" s="1"/>
      <c r="B10" s="55" t="s">
        <v>1049</v>
      </c>
      <c r="C10" s="66">
        <v>13.5</v>
      </c>
      <c r="D10" s="66">
        <v>19.100000000000001</v>
      </c>
      <c r="E10" s="66">
        <v>8.5</v>
      </c>
      <c r="F10" s="66">
        <v>11.9</v>
      </c>
      <c r="G10" s="66">
        <v>1.4</v>
      </c>
      <c r="H10" s="66"/>
      <c r="I10" s="66">
        <v>9.4</v>
      </c>
      <c r="J10" s="66"/>
      <c r="K10" s="66">
        <v>4.7</v>
      </c>
      <c r="L10" s="66"/>
      <c r="M10" s="66">
        <v>3</v>
      </c>
      <c r="N10" s="66">
        <v>4.3</v>
      </c>
      <c r="O10" s="66">
        <v>3.4</v>
      </c>
      <c r="P10" s="66">
        <v>2.4</v>
      </c>
      <c r="Q10" s="66">
        <v>2.1</v>
      </c>
      <c r="R10" s="66">
        <v>15.3</v>
      </c>
      <c r="S10" s="66">
        <v>19.2</v>
      </c>
      <c r="T10" s="66">
        <v>6.6</v>
      </c>
      <c r="U10" s="66">
        <v>4.5</v>
      </c>
      <c r="V10" s="66">
        <v>25.7</v>
      </c>
      <c r="W10" s="66">
        <v>11.6</v>
      </c>
      <c r="X10" s="66">
        <v>39.700000000000003</v>
      </c>
      <c r="Y10" s="66"/>
      <c r="Z10" s="66">
        <v>11.3</v>
      </c>
      <c r="AA10" s="66">
        <v>26.2</v>
      </c>
      <c r="AB10" s="66">
        <v>0.7</v>
      </c>
      <c r="AC10" s="66">
        <v>0.2</v>
      </c>
      <c r="AD10" s="66">
        <v>6.3</v>
      </c>
      <c r="AE10" s="66">
        <v>2.1</v>
      </c>
      <c r="AF10" s="66">
        <v>4</v>
      </c>
      <c r="AG10" s="66">
        <v>4.5999999999999996</v>
      </c>
      <c r="AH10" s="66">
        <v>4.5999999999999996</v>
      </c>
      <c r="AI10" s="66">
        <v>9.1</v>
      </c>
      <c r="AJ10" s="66"/>
      <c r="AK10" s="66">
        <v>8.6999999999999993</v>
      </c>
      <c r="AL10" s="66">
        <v>14</v>
      </c>
      <c r="AM10" s="66">
        <v>3.4</v>
      </c>
      <c r="AN10" s="66">
        <v>18</v>
      </c>
      <c r="AO10" s="66"/>
      <c r="AP10" s="66"/>
      <c r="AQ10" s="66"/>
      <c r="AR10" s="66">
        <v>3.1</v>
      </c>
      <c r="AS10" s="66"/>
      <c r="AT10" s="66"/>
      <c r="AU10" s="66"/>
      <c r="AV10" s="66"/>
      <c r="AW10" s="66">
        <v>8.5</v>
      </c>
      <c r="AX10" s="66"/>
      <c r="AY10" s="66">
        <v>17.5</v>
      </c>
      <c r="AZ10" s="66"/>
      <c r="BA10" s="66">
        <v>0.6</v>
      </c>
      <c r="BB10" s="66"/>
      <c r="BC10" s="66">
        <v>11.4</v>
      </c>
      <c r="BD10" s="66">
        <v>37.299999999999997</v>
      </c>
      <c r="BE10" s="66">
        <v>7.6</v>
      </c>
      <c r="BF10" s="66">
        <v>4.5</v>
      </c>
      <c r="BG10" s="66">
        <v>2.6</v>
      </c>
      <c r="BH10" s="66">
        <v>1.2</v>
      </c>
      <c r="BI10" s="66">
        <v>2.4</v>
      </c>
      <c r="BJ10" s="66"/>
      <c r="BK10" s="66">
        <v>0.3</v>
      </c>
      <c r="BL10" s="66"/>
      <c r="BM10" s="66">
        <v>18.600000000000001</v>
      </c>
      <c r="BN10" s="66">
        <v>10</v>
      </c>
      <c r="BO10" s="66"/>
      <c r="BP10" s="66"/>
      <c r="BQ10" s="67">
        <v>445.1</v>
      </c>
    </row>
    <row r="11" spans="1:69" x14ac:dyDescent="0.3">
      <c r="A11" s="1"/>
      <c r="B11" s="55" t="s">
        <v>1050</v>
      </c>
      <c r="C11" s="66">
        <v>14</v>
      </c>
      <c r="D11" s="66">
        <v>18.899999999999999</v>
      </c>
      <c r="E11" s="66">
        <v>8.6</v>
      </c>
      <c r="F11" s="66">
        <v>11.7</v>
      </c>
      <c r="G11" s="66">
        <v>1.3</v>
      </c>
      <c r="H11" s="66"/>
      <c r="I11" s="66">
        <v>9.6</v>
      </c>
      <c r="J11" s="66"/>
      <c r="K11" s="66">
        <v>4.7</v>
      </c>
      <c r="L11" s="66"/>
      <c r="M11" s="66">
        <v>3</v>
      </c>
      <c r="N11" s="66">
        <v>4.4000000000000004</v>
      </c>
      <c r="O11" s="66">
        <v>3.4</v>
      </c>
      <c r="P11" s="66">
        <v>2.4</v>
      </c>
      <c r="Q11" s="66">
        <v>2.1</v>
      </c>
      <c r="R11" s="66">
        <v>15.2</v>
      </c>
      <c r="S11" s="66">
        <v>19.2</v>
      </c>
      <c r="T11" s="66">
        <v>6.6</v>
      </c>
      <c r="U11" s="66">
        <v>7.5</v>
      </c>
      <c r="V11" s="66">
        <v>26.8</v>
      </c>
      <c r="W11" s="66">
        <v>12.9</v>
      </c>
      <c r="X11" s="66">
        <v>45.8</v>
      </c>
      <c r="Y11" s="66"/>
      <c r="Z11" s="66">
        <v>9</v>
      </c>
      <c r="AA11" s="66">
        <v>22.8</v>
      </c>
      <c r="AB11" s="66">
        <v>1.2</v>
      </c>
      <c r="AC11" s="66">
        <v>0.5</v>
      </c>
      <c r="AD11" s="66">
        <v>6.2</v>
      </c>
      <c r="AE11" s="66">
        <v>2.1</v>
      </c>
      <c r="AF11" s="66">
        <v>3.8</v>
      </c>
      <c r="AG11" s="66">
        <v>4.2</v>
      </c>
      <c r="AH11" s="66">
        <v>4.2</v>
      </c>
      <c r="AI11" s="66">
        <v>9.1</v>
      </c>
      <c r="AJ11" s="66"/>
      <c r="AK11" s="66">
        <v>9.8000000000000007</v>
      </c>
      <c r="AL11" s="66">
        <v>13.5</v>
      </c>
      <c r="AM11" s="66">
        <v>3.4</v>
      </c>
      <c r="AN11" s="66">
        <v>18</v>
      </c>
      <c r="AO11" s="66"/>
      <c r="AP11" s="66"/>
      <c r="AQ11" s="66"/>
      <c r="AR11" s="66">
        <v>2.8</v>
      </c>
      <c r="AS11" s="66"/>
      <c r="AT11" s="66"/>
      <c r="AU11" s="66"/>
      <c r="AV11" s="66"/>
      <c r="AW11" s="66">
        <v>13.8</v>
      </c>
      <c r="AX11" s="66"/>
      <c r="AY11" s="66">
        <v>16.8</v>
      </c>
      <c r="AZ11" s="66"/>
      <c r="BA11" s="66">
        <v>0.6</v>
      </c>
      <c r="BB11" s="66"/>
      <c r="BC11" s="66">
        <v>9.8000000000000007</v>
      </c>
      <c r="BD11" s="66">
        <v>28.4</v>
      </c>
      <c r="BE11" s="66">
        <v>7.7</v>
      </c>
      <c r="BF11" s="66">
        <v>4.5</v>
      </c>
      <c r="BG11" s="66">
        <v>2.6</v>
      </c>
      <c r="BH11" s="66">
        <v>1.2</v>
      </c>
      <c r="BI11" s="66">
        <v>2.4</v>
      </c>
      <c r="BJ11" s="66"/>
      <c r="BK11" s="66">
        <v>0.3</v>
      </c>
      <c r="BL11" s="66"/>
      <c r="BM11" s="66">
        <v>18.399999999999999</v>
      </c>
      <c r="BN11" s="66">
        <v>10</v>
      </c>
      <c r="BO11" s="66"/>
      <c r="BP11" s="66"/>
      <c r="BQ11" s="67">
        <v>445.2</v>
      </c>
    </row>
    <row r="12" spans="1:69" x14ac:dyDescent="0.3">
      <c r="A12" s="1"/>
      <c r="B12" s="55" t="s">
        <v>1051</v>
      </c>
      <c r="C12" s="66">
        <v>13.3</v>
      </c>
      <c r="D12" s="66">
        <v>19.100000000000001</v>
      </c>
      <c r="E12" s="66">
        <v>7.1</v>
      </c>
      <c r="F12" s="66">
        <v>11.8</v>
      </c>
      <c r="G12" s="66">
        <v>1.3</v>
      </c>
      <c r="H12" s="66"/>
      <c r="I12" s="66">
        <v>9.6</v>
      </c>
      <c r="J12" s="66"/>
      <c r="K12" s="66">
        <v>4.7</v>
      </c>
      <c r="L12" s="66"/>
      <c r="M12" s="66">
        <v>3.1</v>
      </c>
      <c r="N12" s="66">
        <v>4.4000000000000004</v>
      </c>
      <c r="O12" s="66">
        <v>3.4</v>
      </c>
      <c r="P12" s="66">
        <v>1.8</v>
      </c>
      <c r="Q12" s="66">
        <v>2</v>
      </c>
      <c r="R12" s="66">
        <v>15.4</v>
      </c>
      <c r="S12" s="66">
        <v>19.2</v>
      </c>
      <c r="T12" s="66">
        <v>6.8</v>
      </c>
      <c r="U12" s="66">
        <v>7.5</v>
      </c>
      <c r="V12" s="66">
        <v>21.1</v>
      </c>
      <c r="W12" s="66">
        <v>10</v>
      </c>
      <c r="X12" s="66">
        <v>41.9</v>
      </c>
      <c r="Y12" s="66"/>
      <c r="Z12" s="66">
        <v>10.1</v>
      </c>
      <c r="AA12" s="66">
        <v>23.2</v>
      </c>
      <c r="AB12" s="66">
        <v>1.3</v>
      </c>
      <c r="AC12" s="66"/>
      <c r="AD12" s="66">
        <v>6.2</v>
      </c>
      <c r="AE12" s="66">
        <v>2.1</v>
      </c>
      <c r="AF12" s="66">
        <v>3.8</v>
      </c>
      <c r="AG12" s="66">
        <v>4.2</v>
      </c>
      <c r="AH12" s="66">
        <v>4.2</v>
      </c>
      <c r="AI12" s="66">
        <v>9.1</v>
      </c>
      <c r="AJ12" s="66"/>
      <c r="AK12" s="66">
        <v>8.1</v>
      </c>
      <c r="AL12" s="66">
        <v>11.4</v>
      </c>
      <c r="AM12" s="66">
        <v>3.4</v>
      </c>
      <c r="AN12" s="66">
        <v>18</v>
      </c>
      <c r="AO12" s="66"/>
      <c r="AP12" s="66"/>
      <c r="AQ12" s="66"/>
      <c r="AR12" s="66">
        <v>2.7</v>
      </c>
      <c r="AS12" s="66"/>
      <c r="AT12" s="66"/>
      <c r="AU12" s="66"/>
      <c r="AV12" s="66"/>
      <c r="AW12" s="66">
        <v>5</v>
      </c>
      <c r="AX12" s="66"/>
      <c r="AY12" s="66">
        <v>10.3</v>
      </c>
      <c r="AZ12" s="66"/>
      <c r="BA12" s="66">
        <v>0.6</v>
      </c>
      <c r="BB12" s="66"/>
      <c r="BC12" s="66">
        <v>8.9</v>
      </c>
      <c r="BD12" s="66">
        <v>25.6</v>
      </c>
      <c r="BE12" s="66">
        <v>7.8</v>
      </c>
      <c r="BF12" s="66">
        <v>4.5</v>
      </c>
      <c r="BG12" s="66">
        <v>2.6</v>
      </c>
      <c r="BH12" s="66">
        <v>1.2</v>
      </c>
      <c r="BI12" s="66">
        <v>2.4</v>
      </c>
      <c r="BJ12" s="66"/>
      <c r="BK12" s="66">
        <v>0.3</v>
      </c>
      <c r="BL12" s="66"/>
      <c r="BM12" s="66">
        <v>18.5</v>
      </c>
      <c r="BN12" s="66">
        <v>9.9</v>
      </c>
      <c r="BO12" s="66"/>
      <c r="BP12" s="66"/>
      <c r="BQ12" s="67">
        <v>408.9</v>
      </c>
    </row>
    <row r="13" spans="1:69" x14ac:dyDescent="0.3">
      <c r="A13" s="1"/>
      <c r="B13" s="55" t="s">
        <v>1052</v>
      </c>
      <c r="C13" s="66">
        <v>13.1</v>
      </c>
      <c r="D13" s="66">
        <v>19.100000000000001</v>
      </c>
      <c r="E13" s="66">
        <v>8.1</v>
      </c>
      <c r="F13" s="66">
        <v>12</v>
      </c>
      <c r="G13" s="66">
        <v>1.3</v>
      </c>
      <c r="H13" s="66"/>
      <c r="I13" s="66">
        <v>9.5</v>
      </c>
      <c r="J13" s="66"/>
      <c r="K13" s="66">
        <v>4.7</v>
      </c>
      <c r="L13" s="66"/>
      <c r="M13" s="66">
        <v>3.2</v>
      </c>
      <c r="N13" s="66">
        <v>4.5</v>
      </c>
      <c r="O13" s="66">
        <v>3.4</v>
      </c>
      <c r="P13" s="66">
        <v>1.8</v>
      </c>
      <c r="Q13" s="66">
        <v>2</v>
      </c>
      <c r="R13" s="66">
        <v>16.3</v>
      </c>
      <c r="S13" s="66">
        <v>19.3</v>
      </c>
      <c r="T13" s="66">
        <v>6.8</v>
      </c>
      <c r="U13" s="66">
        <v>7.5</v>
      </c>
      <c r="V13" s="66">
        <v>18.5</v>
      </c>
      <c r="W13" s="66">
        <v>7</v>
      </c>
      <c r="X13" s="66">
        <v>35</v>
      </c>
      <c r="Y13" s="66"/>
      <c r="Z13" s="66">
        <v>16.2</v>
      </c>
      <c r="AA13" s="66">
        <v>30.7</v>
      </c>
      <c r="AB13" s="66">
        <v>2.2999999999999998</v>
      </c>
      <c r="AC13" s="66">
        <v>1</v>
      </c>
      <c r="AD13" s="66">
        <v>6.2</v>
      </c>
      <c r="AE13" s="66">
        <v>2.1</v>
      </c>
      <c r="AF13" s="66">
        <v>3.8</v>
      </c>
      <c r="AG13" s="66">
        <v>4.2</v>
      </c>
      <c r="AH13" s="66">
        <v>4.2</v>
      </c>
      <c r="AI13" s="66">
        <v>9.1</v>
      </c>
      <c r="AJ13" s="66"/>
      <c r="AK13" s="66">
        <v>9.8000000000000007</v>
      </c>
      <c r="AL13" s="66">
        <v>14.1</v>
      </c>
      <c r="AM13" s="66">
        <v>3.4</v>
      </c>
      <c r="AN13" s="66">
        <v>18</v>
      </c>
      <c r="AO13" s="66"/>
      <c r="AP13" s="66"/>
      <c r="AQ13" s="66"/>
      <c r="AR13" s="66">
        <v>2.9</v>
      </c>
      <c r="AS13" s="66"/>
      <c r="AT13" s="66"/>
      <c r="AU13" s="66"/>
      <c r="AV13" s="66"/>
      <c r="AW13" s="66">
        <v>1.8</v>
      </c>
      <c r="AX13" s="66"/>
      <c r="AY13" s="66">
        <v>4.8</v>
      </c>
      <c r="AZ13" s="66"/>
      <c r="BA13" s="66">
        <v>0.6</v>
      </c>
      <c r="BB13" s="66"/>
      <c r="BC13" s="66">
        <v>9.9</v>
      </c>
      <c r="BD13" s="66">
        <v>23.7</v>
      </c>
      <c r="BE13" s="66">
        <v>7.7</v>
      </c>
      <c r="BF13" s="66">
        <v>4.5</v>
      </c>
      <c r="BG13" s="66">
        <v>2.6</v>
      </c>
      <c r="BH13" s="66">
        <v>1.2</v>
      </c>
      <c r="BI13" s="66">
        <v>2.4</v>
      </c>
      <c r="BJ13" s="66"/>
      <c r="BK13" s="66">
        <v>0.3</v>
      </c>
      <c r="BL13" s="66"/>
      <c r="BM13" s="66">
        <v>18.899999999999999</v>
      </c>
      <c r="BN13" s="66">
        <v>10</v>
      </c>
      <c r="BO13" s="66"/>
      <c r="BP13" s="66"/>
      <c r="BQ13" s="67">
        <v>409.5</v>
      </c>
    </row>
    <row r="14" spans="1:69" x14ac:dyDescent="0.3">
      <c r="A14" s="1"/>
      <c r="B14" s="55" t="s">
        <v>1053</v>
      </c>
      <c r="C14" s="66">
        <v>13.3</v>
      </c>
      <c r="D14" s="66">
        <v>19.100000000000001</v>
      </c>
      <c r="E14" s="66">
        <v>8.6</v>
      </c>
      <c r="F14" s="66">
        <v>12</v>
      </c>
      <c r="G14" s="66">
        <v>1.3</v>
      </c>
      <c r="H14" s="66"/>
      <c r="I14" s="66">
        <v>9.4</v>
      </c>
      <c r="J14" s="66"/>
      <c r="K14" s="66">
        <v>4.7</v>
      </c>
      <c r="L14" s="66"/>
      <c r="M14" s="66">
        <v>3.3</v>
      </c>
      <c r="N14" s="66">
        <v>4.5999999999999996</v>
      </c>
      <c r="O14" s="66">
        <v>3.5</v>
      </c>
      <c r="P14" s="66">
        <v>1.8</v>
      </c>
      <c r="Q14" s="66">
        <v>2</v>
      </c>
      <c r="R14" s="66">
        <v>15.7</v>
      </c>
      <c r="S14" s="66">
        <v>19.3</v>
      </c>
      <c r="T14" s="66">
        <v>7</v>
      </c>
      <c r="U14" s="66">
        <v>7.5</v>
      </c>
      <c r="V14" s="66">
        <v>22.9</v>
      </c>
      <c r="W14" s="66">
        <v>7.3</v>
      </c>
      <c r="X14" s="66">
        <v>35.1</v>
      </c>
      <c r="Y14" s="66"/>
      <c r="Z14" s="66">
        <v>18.899999999999999</v>
      </c>
      <c r="AA14" s="66">
        <v>40</v>
      </c>
      <c r="AB14" s="66">
        <v>2.1</v>
      </c>
      <c r="AC14" s="66">
        <v>0.9</v>
      </c>
      <c r="AD14" s="66">
        <v>6.2</v>
      </c>
      <c r="AE14" s="66">
        <v>2.1</v>
      </c>
      <c r="AF14" s="66">
        <v>3.8</v>
      </c>
      <c r="AG14" s="66">
        <v>4.2</v>
      </c>
      <c r="AH14" s="66">
        <v>4.2</v>
      </c>
      <c r="AI14" s="66">
        <v>9.1999999999999993</v>
      </c>
      <c r="AJ14" s="66"/>
      <c r="AK14" s="66">
        <v>10.3</v>
      </c>
      <c r="AL14" s="66">
        <v>13.7</v>
      </c>
      <c r="AM14" s="66">
        <v>3.4</v>
      </c>
      <c r="AN14" s="66">
        <v>18</v>
      </c>
      <c r="AO14" s="66"/>
      <c r="AP14" s="66"/>
      <c r="AQ14" s="66"/>
      <c r="AR14" s="66">
        <v>3</v>
      </c>
      <c r="AS14" s="66"/>
      <c r="AT14" s="66"/>
      <c r="AU14" s="66"/>
      <c r="AV14" s="66"/>
      <c r="AW14" s="66">
        <v>3.4</v>
      </c>
      <c r="AX14" s="66"/>
      <c r="AY14" s="66">
        <v>6.6</v>
      </c>
      <c r="AZ14" s="66"/>
      <c r="BA14" s="66">
        <v>0.6</v>
      </c>
      <c r="BB14" s="66"/>
      <c r="BC14" s="66">
        <v>10</v>
      </c>
      <c r="BD14" s="66">
        <v>19.5</v>
      </c>
      <c r="BE14" s="66">
        <v>7.7</v>
      </c>
      <c r="BF14" s="66">
        <v>4.5</v>
      </c>
      <c r="BG14" s="66">
        <v>2.6</v>
      </c>
      <c r="BH14" s="66">
        <v>1.2</v>
      </c>
      <c r="BI14" s="66">
        <v>2.4</v>
      </c>
      <c r="BJ14" s="66"/>
      <c r="BK14" s="66">
        <v>0.3</v>
      </c>
      <c r="BL14" s="66"/>
      <c r="BM14" s="66">
        <v>18.600000000000001</v>
      </c>
      <c r="BN14" s="66">
        <v>10</v>
      </c>
      <c r="BO14" s="66"/>
      <c r="BP14" s="66"/>
      <c r="BQ14" s="67">
        <v>425.8</v>
      </c>
    </row>
    <row r="15" spans="1:69" x14ac:dyDescent="0.3">
      <c r="A15" s="1"/>
      <c r="B15" s="57" t="s">
        <v>1054</v>
      </c>
      <c r="C15" s="68">
        <v>14.6</v>
      </c>
      <c r="D15" s="68">
        <v>19.100000000000001</v>
      </c>
      <c r="E15" s="68">
        <v>9</v>
      </c>
      <c r="F15" s="68">
        <v>11.9</v>
      </c>
      <c r="G15" s="68">
        <v>1.3</v>
      </c>
      <c r="H15" s="68"/>
      <c r="I15" s="68">
        <v>9.4</v>
      </c>
      <c r="J15" s="68"/>
      <c r="K15" s="68">
        <v>4.7</v>
      </c>
      <c r="L15" s="68"/>
      <c r="M15" s="68">
        <v>3.1</v>
      </c>
      <c r="N15" s="68">
        <v>4</v>
      </c>
      <c r="O15" s="68">
        <v>3.5</v>
      </c>
      <c r="P15" s="68">
        <v>1.8</v>
      </c>
      <c r="Q15" s="68">
        <v>2</v>
      </c>
      <c r="R15" s="68">
        <v>15.5</v>
      </c>
      <c r="S15" s="68">
        <v>19.3</v>
      </c>
      <c r="T15" s="68">
        <v>7</v>
      </c>
      <c r="U15" s="68">
        <v>4.5</v>
      </c>
      <c r="V15" s="68">
        <v>19.899999999999999</v>
      </c>
      <c r="W15" s="68">
        <v>9.6999999999999993</v>
      </c>
      <c r="X15" s="68">
        <v>29.6</v>
      </c>
      <c r="Y15" s="68"/>
      <c r="Z15" s="68">
        <v>22.6</v>
      </c>
      <c r="AA15" s="68">
        <v>44.3</v>
      </c>
      <c r="AB15" s="68">
        <v>2</v>
      </c>
      <c r="AC15" s="68">
        <v>0.2</v>
      </c>
      <c r="AD15" s="68">
        <v>6.2</v>
      </c>
      <c r="AE15" s="68">
        <v>2.1</v>
      </c>
      <c r="AF15" s="68">
        <v>3.8</v>
      </c>
      <c r="AG15" s="68">
        <v>4.2</v>
      </c>
      <c r="AH15" s="68">
        <v>4.2</v>
      </c>
      <c r="AI15" s="68">
        <v>9.1999999999999993</v>
      </c>
      <c r="AJ15" s="68"/>
      <c r="AK15" s="68">
        <v>10.8</v>
      </c>
      <c r="AL15" s="68">
        <v>14.3</v>
      </c>
      <c r="AM15" s="68">
        <v>3.4</v>
      </c>
      <c r="AN15" s="68">
        <v>18</v>
      </c>
      <c r="AO15" s="68"/>
      <c r="AP15" s="68"/>
      <c r="AQ15" s="68"/>
      <c r="AR15" s="68">
        <v>2.9</v>
      </c>
      <c r="AS15" s="68"/>
      <c r="AT15" s="68"/>
      <c r="AU15" s="68"/>
      <c r="AV15" s="68"/>
      <c r="AW15" s="68">
        <v>6.5</v>
      </c>
      <c r="AX15" s="68"/>
      <c r="AY15" s="68">
        <v>13.3</v>
      </c>
      <c r="AZ15" s="68"/>
      <c r="BA15" s="68">
        <v>0.6</v>
      </c>
      <c r="BB15" s="68"/>
      <c r="BC15" s="68">
        <v>6.6</v>
      </c>
      <c r="BD15" s="68">
        <v>18.399999999999999</v>
      </c>
      <c r="BE15" s="68">
        <v>7.7</v>
      </c>
      <c r="BF15" s="68">
        <v>4.5</v>
      </c>
      <c r="BG15" s="68">
        <v>2.6</v>
      </c>
      <c r="BH15" s="68">
        <v>1.2</v>
      </c>
      <c r="BI15" s="68">
        <v>2.4</v>
      </c>
      <c r="BJ15" s="68"/>
      <c r="BK15" s="68">
        <v>0.3</v>
      </c>
      <c r="BL15" s="68"/>
      <c r="BM15" s="68">
        <v>18.600000000000001</v>
      </c>
      <c r="BN15" s="68">
        <v>10</v>
      </c>
      <c r="BO15" s="68"/>
      <c r="BP15" s="68"/>
      <c r="BQ15" s="69">
        <v>430.8</v>
      </c>
    </row>
    <row r="16" spans="1:69" x14ac:dyDescent="0.3">
      <c r="A16" s="1"/>
      <c r="B16" s="51" t="s">
        <v>1055</v>
      </c>
      <c r="C16" s="64">
        <v>14.8</v>
      </c>
      <c r="D16" s="64">
        <v>19.100000000000001</v>
      </c>
      <c r="E16" s="64">
        <v>8.3000000000000007</v>
      </c>
      <c r="F16" s="64">
        <v>11.9</v>
      </c>
      <c r="G16" s="64">
        <v>1.2</v>
      </c>
      <c r="H16" s="64"/>
      <c r="I16" s="64">
        <v>9.4</v>
      </c>
      <c r="J16" s="64"/>
      <c r="K16" s="64">
        <v>4.8</v>
      </c>
      <c r="L16" s="64"/>
      <c r="M16" s="64">
        <v>3.2</v>
      </c>
      <c r="N16" s="64">
        <v>4.3</v>
      </c>
      <c r="O16" s="64">
        <v>3.5</v>
      </c>
      <c r="P16" s="64">
        <v>2.4</v>
      </c>
      <c r="Q16" s="64">
        <v>1.9</v>
      </c>
      <c r="R16" s="64">
        <v>15.7</v>
      </c>
      <c r="S16" s="64">
        <v>19.399999999999999</v>
      </c>
      <c r="T16" s="64">
        <v>7.2</v>
      </c>
      <c r="U16" s="64">
        <v>4.5</v>
      </c>
      <c r="V16" s="64">
        <v>15</v>
      </c>
      <c r="W16" s="64">
        <v>6.3</v>
      </c>
      <c r="X16" s="64">
        <v>30.3</v>
      </c>
      <c r="Y16" s="64"/>
      <c r="Z16" s="64">
        <v>25.9</v>
      </c>
      <c r="AA16" s="64">
        <v>44.4</v>
      </c>
      <c r="AB16" s="64">
        <v>4.5999999999999996</v>
      </c>
      <c r="AC16" s="64">
        <v>1.9</v>
      </c>
      <c r="AD16" s="64">
        <v>6.2</v>
      </c>
      <c r="AE16" s="64">
        <v>2.1</v>
      </c>
      <c r="AF16" s="64">
        <v>3.8</v>
      </c>
      <c r="AG16" s="64">
        <v>4.2</v>
      </c>
      <c r="AH16" s="64">
        <v>4.2</v>
      </c>
      <c r="AI16" s="64">
        <v>9.1999999999999993</v>
      </c>
      <c r="AJ16" s="64"/>
      <c r="AK16" s="64">
        <v>11.1</v>
      </c>
      <c r="AL16" s="64">
        <v>14.4</v>
      </c>
      <c r="AM16" s="64">
        <v>3.4</v>
      </c>
      <c r="AN16" s="64">
        <v>18</v>
      </c>
      <c r="AO16" s="64"/>
      <c r="AP16" s="64"/>
      <c r="AQ16" s="64"/>
      <c r="AR16" s="64">
        <v>2.9</v>
      </c>
      <c r="AS16" s="64"/>
      <c r="AT16" s="64"/>
      <c r="AU16" s="64"/>
      <c r="AV16" s="64"/>
      <c r="AW16" s="64">
        <v>23.9</v>
      </c>
      <c r="AX16" s="64"/>
      <c r="AY16" s="64">
        <v>30.6</v>
      </c>
      <c r="AZ16" s="64"/>
      <c r="BA16" s="64">
        <v>0.6</v>
      </c>
      <c r="BB16" s="64"/>
      <c r="BC16" s="64">
        <v>7.1</v>
      </c>
      <c r="BD16" s="64">
        <v>22.4</v>
      </c>
      <c r="BE16" s="64">
        <v>7.7</v>
      </c>
      <c r="BF16" s="64">
        <v>4.2</v>
      </c>
      <c r="BG16" s="64">
        <v>2.2999999999999998</v>
      </c>
      <c r="BH16" s="64">
        <v>1.2</v>
      </c>
      <c r="BI16" s="64">
        <v>2</v>
      </c>
      <c r="BJ16" s="64"/>
      <c r="BK16" s="64">
        <v>0.3</v>
      </c>
      <c r="BL16" s="64"/>
      <c r="BM16" s="64">
        <v>18.7</v>
      </c>
      <c r="BN16" s="64">
        <v>10</v>
      </c>
      <c r="BO16" s="64"/>
      <c r="BP16" s="64"/>
      <c r="BQ16" s="65">
        <v>470.5</v>
      </c>
    </row>
    <row r="17" spans="1:69" x14ac:dyDescent="0.3">
      <c r="A17" s="1"/>
      <c r="B17" s="55" t="s">
        <v>1056</v>
      </c>
      <c r="C17" s="66">
        <v>14.8</v>
      </c>
      <c r="D17" s="66">
        <v>19.100000000000001</v>
      </c>
      <c r="E17" s="66">
        <v>7.3</v>
      </c>
      <c r="F17" s="66">
        <v>11.9</v>
      </c>
      <c r="G17" s="66">
        <v>1.2</v>
      </c>
      <c r="H17" s="66"/>
      <c r="I17" s="66">
        <v>9.4</v>
      </c>
      <c r="J17" s="66"/>
      <c r="K17" s="66">
        <v>5</v>
      </c>
      <c r="L17" s="66"/>
      <c r="M17" s="66">
        <v>3.3</v>
      </c>
      <c r="N17" s="66">
        <v>4.5</v>
      </c>
      <c r="O17" s="66">
        <v>3.5</v>
      </c>
      <c r="P17" s="66">
        <v>2.4</v>
      </c>
      <c r="Q17" s="66">
        <v>1.9</v>
      </c>
      <c r="R17" s="66">
        <v>15.6</v>
      </c>
      <c r="S17" s="66">
        <v>19.600000000000001</v>
      </c>
      <c r="T17" s="66">
        <v>7.4</v>
      </c>
      <c r="U17" s="66">
        <v>4.5</v>
      </c>
      <c r="V17" s="66">
        <v>13.1</v>
      </c>
      <c r="W17" s="66">
        <v>3.4</v>
      </c>
      <c r="X17" s="66">
        <v>33.799999999999997</v>
      </c>
      <c r="Y17" s="66"/>
      <c r="Z17" s="66">
        <v>21.1</v>
      </c>
      <c r="AA17" s="66">
        <v>44</v>
      </c>
      <c r="AB17" s="66">
        <v>1.7</v>
      </c>
      <c r="AC17" s="66">
        <v>0.9</v>
      </c>
      <c r="AD17" s="66">
        <v>6.2</v>
      </c>
      <c r="AE17" s="66">
        <v>2.1</v>
      </c>
      <c r="AF17" s="66">
        <v>3.8</v>
      </c>
      <c r="AG17" s="66">
        <v>4.2</v>
      </c>
      <c r="AH17" s="66">
        <v>4.2</v>
      </c>
      <c r="AI17" s="66">
        <v>9</v>
      </c>
      <c r="AJ17" s="66"/>
      <c r="AK17" s="66">
        <v>11</v>
      </c>
      <c r="AL17" s="66">
        <v>15.6</v>
      </c>
      <c r="AM17" s="66">
        <v>3.4</v>
      </c>
      <c r="AN17" s="66">
        <v>18</v>
      </c>
      <c r="AO17" s="66"/>
      <c r="AP17" s="66"/>
      <c r="AQ17" s="66"/>
      <c r="AR17" s="66">
        <v>2.8</v>
      </c>
      <c r="AS17" s="66"/>
      <c r="AT17" s="66"/>
      <c r="AU17" s="66"/>
      <c r="AV17" s="66"/>
      <c r="AW17" s="66">
        <v>26.5</v>
      </c>
      <c r="AX17" s="66"/>
      <c r="AY17" s="66">
        <v>39</v>
      </c>
      <c r="AZ17" s="66"/>
      <c r="BA17" s="66">
        <v>0.6</v>
      </c>
      <c r="BB17" s="66"/>
      <c r="BC17" s="66">
        <v>9.6999999999999993</v>
      </c>
      <c r="BD17" s="66">
        <v>23.7</v>
      </c>
      <c r="BE17" s="66">
        <v>7.7</v>
      </c>
      <c r="BF17" s="66">
        <v>3.9</v>
      </c>
      <c r="BG17" s="66">
        <v>2.2000000000000002</v>
      </c>
      <c r="BH17" s="66">
        <v>1.2</v>
      </c>
      <c r="BI17" s="66">
        <v>2</v>
      </c>
      <c r="BJ17" s="66"/>
      <c r="BK17" s="66">
        <v>0.3</v>
      </c>
      <c r="BL17" s="66"/>
      <c r="BM17" s="66">
        <v>18.7</v>
      </c>
      <c r="BN17" s="66">
        <v>10</v>
      </c>
      <c r="BO17" s="66"/>
      <c r="BP17" s="66"/>
      <c r="BQ17" s="67">
        <v>475.2</v>
      </c>
    </row>
    <row r="18" spans="1:69" x14ac:dyDescent="0.3">
      <c r="A18" s="1"/>
      <c r="B18" s="55" t="s">
        <v>1057</v>
      </c>
      <c r="C18" s="66">
        <v>14.6</v>
      </c>
      <c r="D18" s="66">
        <v>19.100000000000001</v>
      </c>
      <c r="E18" s="66">
        <v>8.6999999999999993</v>
      </c>
      <c r="F18" s="66">
        <v>11.9</v>
      </c>
      <c r="G18" s="66">
        <v>1.2</v>
      </c>
      <c r="H18" s="66"/>
      <c r="I18" s="66">
        <v>9.4</v>
      </c>
      <c r="J18" s="66"/>
      <c r="K18" s="66">
        <v>5.2</v>
      </c>
      <c r="L18" s="66"/>
      <c r="M18" s="66">
        <v>3.2</v>
      </c>
      <c r="N18" s="66">
        <v>4.4000000000000004</v>
      </c>
      <c r="O18" s="66">
        <v>3.5</v>
      </c>
      <c r="P18" s="66">
        <v>2.4</v>
      </c>
      <c r="Q18" s="66">
        <v>1.9</v>
      </c>
      <c r="R18" s="66">
        <v>15.6</v>
      </c>
      <c r="S18" s="66">
        <v>19.100000000000001</v>
      </c>
      <c r="T18" s="66">
        <v>7.6</v>
      </c>
      <c r="U18" s="66">
        <v>4.5</v>
      </c>
      <c r="V18" s="66">
        <v>15.2</v>
      </c>
      <c r="W18" s="66">
        <v>2.2000000000000002</v>
      </c>
      <c r="X18" s="66">
        <v>34.9</v>
      </c>
      <c r="Y18" s="66"/>
      <c r="Z18" s="66">
        <v>14.7</v>
      </c>
      <c r="AA18" s="66">
        <v>35.799999999999997</v>
      </c>
      <c r="AB18" s="66">
        <v>0.5</v>
      </c>
      <c r="AC18" s="66"/>
      <c r="AD18" s="66">
        <v>6.2</v>
      </c>
      <c r="AE18" s="66">
        <v>2.1</v>
      </c>
      <c r="AF18" s="66">
        <v>4</v>
      </c>
      <c r="AG18" s="66">
        <v>4.2</v>
      </c>
      <c r="AH18" s="66">
        <v>4.2</v>
      </c>
      <c r="AI18" s="66">
        <v>9</v>
      </c>
      <c r="AJ18" s="66"/>
      <c r="AK18" s="66">
        <v>10.6</v>
      </c>
      <c r="AL18" s="66">
        <v>14</v>
      </c>
      <c r="AM18" s="66">
        <v>3.4</v>
      </c>
      <c r="AN18" s="66">
        <v>18</v>
      </c>
      <c r="AO18" s="66"/>
      <c r="AP18" s="66"/>
      <c r="AQ18" s="66"/>
      <c r="AR18" s="66">
        <v>2.8</v>
      </c>
      <c r="AS18" s="66"/>
      <c r="AT18" s="66"/>
      <c r="AU18" s="66"/>
      <c r="AV18" s="66"/>
      <c r="AW18" s="66">
        <v>20</v>
      </c>
      <c r="AX18" s="66"/>
      <c r="AY18" s="66">
        <v>26.3</v>
      </c>
      <c r="AZ18" s="66"/>
      <c r="BA18" s="66">
        <v>0.6</v>
      </c>
      <c r="BB18" s="66"/>
      <c r="BC18" s="66">
        <v>9.5</v>
      </c>
      <c r="BD18" s="66">
        <v>25.6</v>
      </c>
      <c r="BE18" s="66">
        <v>7.7</v>
      </c>
      <c r="BF18" s="66">
        <v>4.5</v>
      </c>
      <c r="BG18" s="66">
        <v>2.7</v>
      </c>
      <c r="BH18" s="66">
        <v>1.2</v>
      </c>
      <c r="BI18" s="66">
        <v>2</v>
      </c>
      <c r="BJ18" s="66"/>
      <c r="BK18" s="66">
        <v>0.3</v>
      </c>
      <c r="BL18" s="66"/>
      <c r="BM18" s="66">
        <v>18.7</v>
      </c>
      <c r="BN18" s="66">
        <v>10</v>
      </c>
      <c r="BO18" s="66"/>
      <c r="BP18" s="66"/>
      <c r="BQ18" s="67">
        <v>443.2</v>
      </c>
    </row>
    <row r="19" spans="1:69" x14ac:dyDescent="0.3">
      <c r="A19" s="1"/>
      <c r="B19" s="55" t="s">
        <v>1058</v>
      </c>
      <c r="C19" s="66">
        <v>14.5</v>
      </c>
      <c r="D19" s="66">
        <v>19.100000000000001</v>
      </c>
      <c r="E19" s="66">
        <v>8.8000000000000007</v>
      </c>
      <c r="F19" s="66">
        <v>11.9</v>
      </c>
      <c r="G19" s="66">
        <v>1.3</v>
      </c>
      <c r="H19" s="66"/>
      <c r="I19" s="66">
        <v>9.3000000000000007</v>
      </c>
      <c r="J19" s="66"/>
      <c r="K19" s="66">
        <v>5.4</v>
      </c>
      <c r="L19" s="66"/>
      <c r="M19" s="66">
        <v>3.1</v>
      </c>
      <c r="N19" s="66">
        <v>4</v>
      </c>
      <c r="O19" s="66">
        <v>3.5</v>
      </c>
      <c r="P19" s="66">
        <v>2.2999999999999998</v>
      </c>
      <c r="Q19" s="66">
        <v>1.9</v>
      </c>
      <c r="R19" s="66">
        <v>15.6</v>
      </c>
      <c r="S19" s="66">
        <v>18.899999999999999</v>
      </c>
      <c r="T19" s="66">
        <v>7.7</v>
      </c>
      <c r="U19" s="66">
        <v>4.5</v>
      </c>
      <c r="V19" s="66">
        <v>12.1</v>
      </c>
      <c r="W19" s="66">
        <v>3.3</v>
      </c>
      <c r="X19" s="66">
        <v>41.1</v>
      </c>
      <c r="Y19" s="66"/>
      <c r="Z19" s="66">
        <v>11.3</v>
      </c>
      <c r="AA19" s="66">
        <v>28.7</v>
      </c>
      <c r="AB19" s="66"/>
      <c r="AC19" s="66">
        <v>0.1</v>
      </c>
      <c r="AD19" s="66">
        <v>6.2</v>
      </c>
      <c r="AE19" s="66">
        <v>2.1</v>
      </c>
      <c r="AF19" s="66">
        <v>4</v>
      </c>
      <c r="AG19" s="66">
        <v>4.4000000000000004</v>
      </c>
      <c r="AH19" s="66">
        <v>4.2</v>
      </c>
      <c r="AI19" s="66">
        <v>9</v>
      </c>
      <c r="AJ19" s="66"/>
      <c r="AK19" s="66">
        <v>12.5</v>
      </c>
      <c r="AL19" s="66">
        <v>17.2</v>
      </c>
      <c r="AM19" s="66">
        <v>3.4</v>
      </c>
      <c r="AN19" s="66">
        <v>18.100000000000001</v>
      </c>
      <c r="AO19" s="66"/>
      <c r="AP19" s="66"/>
      <c r="AQ19" s="66"/>
      <c r="AR19" s="66">
        <v>2.8</v>
      </c>
      <c r="AS19" s="66"/>
      <c r="AT19" s="66">
        <v>0.1</v>
      </c>
      <c r="AU19" s="66"/>
      <c r="AV19" s="66"/>
      <c r="AW19" s="66">
        <v>6.5</v>
      </c>
      <c r="AX19" s="66"/>
      <c r="AY19" s="66">
        <v>10.199999999999999</v>
      </c>
      <c r="AZ19" s="66"/>
      <c r="BA19" s="66">
        <v>0.6</v>
      </c>
      <c r="BB19" s="66"/>
      <c r="BC19" s="66">
        <v>8.8000000000000007</v>
      </c>
      <c r="BD19" s="66">
        <v>21.6</v>
      </c>
      <c r="BE19" s="66">
        <v>7.9</v>
      </c>
      <c r="BF19" s="66">
        <v>4.5</v>
      </c>
      <c r="BG19" s="66">
        <v>2.6</v>
      </c>
      <c r="BH19" s="66">
        <v>1.2</v>
      </c>
      <c r="BI19" s="66">
        <v>2.4</v>
      </c>
      <c r="BJ19" s="66"/>
      <c r="BK19" s="66">
        <v>0.3</v>
      </c>
      <c r="BL19" s="66"/>
      <c r="BM19" s="66">
        <v>18.7</v>
      </c>
      <c r="BN19" s="66">
        <v>10</v>
      </c>
      <c r="BO19" s="66"/>
      <c r="BP19" s="66"/>
      <c r="BQ19" s="67">
        <v>407.7</v>
      </c>
    </row>
    <row r="20" spans="1:69" x14ac:dyDescent="0.3">
      <c r="A20" s="1"/>
      <c r="B20" s="55" t="s">
        <v>1059</v>
      </c>
      <c r="C20" s="66">
        <v>14.6</v>
      </c>
      <c r="D20" s="66">
        <v>19.100000000000001</v>
      </c>
      <c r="E20" s="66">
        <v>8.8000000000000007</v>
      </c>
      <c r="F20" s="66">
        <v>11.9</v>
      </c>
      <c r="G20" s="66">
        <v>1.2</v>
      </c>
      <c r="H20" s="66"/>
      <c r="I20" s="66">
        <v>9.4</v>
      </c>
      <c r="J20" s="66"/>
      <c r="K20" s="66">
        <v>5.6</v>
      </c>
      <c r="L20" s="66"/>
      <c r="M20" s="66">
        <v>3.4</v>
      </c>
      <c r="N20" s="66">
        <v>4.0999999999999996</v>
      </c>
      <c r="O20" s="66">
        <v>3.1</v>
      </c>
      <c r="P20" s="66">
        <v>2.4</v>
      </c>
      <c r="Q20" s="66">
        <v>1.8</v>
      </c>
      <c r="R20" s="66">
        <v>15.7</v>
      </c>
      <c r="S20" s="66">
        <v>19.2</v>
      </c>
      <c r="T20" s="66">
        <v>7.7</v>
      </c>
      <c r="U20" s="66">
        <v>4.5</v>
      </c>
      <c r="V20" s="66">
        <v>10.4</v>
      </c>
      <c r="W20" s="66">
        <v>3.9</v>
      </c>
      <c r="X20" s="66">
        <v>44.8</v>
      </c>
      <c r="Y20" s="66">
        <v>0.2</v>
      </c>
      <c r="Z20" s="66">
        <v>12.9</v>
      </c>
      <c r="AA20" s="66">
        <v>34.4</v>
      </c>
      <c r="AB20" s="66">
        <v>0.8</v>
      </c>
      <c r="AC20" s="66">
        <v>0.9</v>
      </c>
      <c r="AD20" s="66">
        <v>6.2</v>
      </c>
      <c r="AE20" s="66">
        <v>2.1</v>
      </c>
      <c r="AF20" s="66">
        <v>4.2</v>
      </c>
      <c r="AG20" s="66">
        <v>4.4000000000000004</v>
      </c>
      <c r="AH20" s="66">
        <v>4.4000000000000004</v>
      </c>
      <c r="AI20" s="66">
        <v>9</v>
      </c>
      <c r="AJ20" s="66"/>
      <c r="AK20" s="66">
        <v>11.7</v>
      </c>
      <c r="AL20" s="66">
        <v>16.3</v>
      </c>
      <c r="AM20" s="66">
        <v>3.3</v>
      </c>
      <c r="AN20" s="66">
        <v>18</v>
      </c>
      <c r="AO20" s="66"/>
      <c r="AP20" s="66">
        <v>4.0999999999999996</v>
      </c>
      <c r="AQ20" s="66"/>
      <c r="AR20" s="66">
        <v>2.8</v>
      </c>
      <c r="AS20" s="66"/>
      <c r="AT20" s="66">
        <v>2.6</v>
      </c>
      <c r="AU20" s="66"/>
      <c r="AV20" s="66">
        <v>10</v>
      </c>
      <c r="AW20" s="66">
        <v>0.3</v>
      </c>
      <c r="AX20" s="66">
        <v>2.1</v>
      </c>
      <c r="AY20" s="66">
        <v>2.2000000000000002</v>
      </c>
      <c r="AZ20" s="66">
        <v>1.8</v>
      </c>
      <c r="BA20" s="66">
        <v>0.6</v>
      </c>
      <c r="BB20" s="66">
        <v>2.7</v>
      </c>
      <c r="BC20" s="66">
        <v>10</v>
      </c>
      <c r="BD20" s="66">
        <v>16.899999999999999</v>
      </c>
      <c r="BE20" s="66">
        <v>7.9</v>
      </c>
      <c r="BF20" s="66">
        <v>3</v>
      </c>
      <c r="BG20" s="66">
        <v>2.6</v>
      </c>
      <c r="BH20" s="66">
        <v>1.2</v>
      </c>
      <c r="BI20" s="66">
        <v>2.4</v>
      </c>
      <c r="BJ20" s="66"/>
      <c r="BK20" s="66">
        <v>0.3</v>
      </c>
      <c r="BL20" s="66"/>
      <c r="BM20" s="66">
        <v>18.7</v>
      </c>
      <c r="BN20" s="66">
        <v>10</v>
      </c>
      <c r="BO20" s="66">
        <v>0.1</v>
      </c>
      <c r="BP20" s="66"/>
      <c r="BQ20" s="67">
        <v>422.7</v>
      </c>
    </row>
    <row r="21" spans="1:69" x14ac:dyDescent="0.3">
      <c r="A21" s="1"/>
      <c r="B21" s="55" t="s">
        <v>1060</v>
      </c>
      <c r="C21" s="66">
        <v>14.5</v>
      </c>
      <c r="D21" s="66">
        <v>19.100000000000001</v>
      </c>
      <c r="E21" s="66">
        <v>8.4</v>
      </c>
      <c r="F21" s="66">
        <v>11.9</v>
      </c>
      <c r="G21" s="66">
        <v>1.2</v>
      </c>
      <c r="H21" s="66"/>
      <c r="I21" s="66">
        <v>10.199999999999999</v>
      </c>
      <c r="J21" s="66"/>
      <c r="K21" s="66">
        <v>5.6</v>
      </c>
      <c r="L21" s="66"/>
      <c r="M21" s="66">
        <v>3.7</v>
      </c>
      <c r="N21" s="66">
        <v>4.4000000000000004</v>
      </c>
      <c r="O21" s="66">
        <v>2.6</v>
      </c>
      <c r="P21" s="66">
        <v>2.4</v>
      </c>
      <c r="Q21" s="66">
        <v>1.8</v>
      </c>
      <c r="R21" s="66">
        <v>15.6</v>
      </c>
      <c r="S21" s="66">
        <v>19.2</v>
      </c>
      <c r="T21" s="66">
        <v>7.7</v>
      </c>
      <c r="U21" s="66">
        <v>4.5</v>
      </c>
      <c r="V21" s="66">
        <v>7.8</v>
      </c>
      <c r="W21" s="66">
        <v>5.9</v>
      </c>
      <c r="X21" s="66">
        <v>43.1</v>
      </c>
      <c r="Y21" s="66">
        <v>4</v>
      </c>
      <c r="Z21" s="66">
        <v>13.1</v>
      </c>
      <c r="AA21" s="66">
        <v>52.2</v>
      </c>
      <c r="AB21" s="66">
        <v>0.7</v>
      </c>
      <c r="AC21" s="66">
        <v>0.4</v>
      </c>
      <c r="AD21" s="66">
        <v>6.2</v>
      </c>
      <c r="AE21" s="66">
        <v>2.1</v>
      </c>
      <c r="AF21" s="66">
        <v>4.2</v>
      </c>
      <c r="AG21" s="66">
        <v>4.5999999999999996</v>
      </c>
      <c r="AH21" s="66">
        <v>4.4000000000000004</v>
      </c>
      <c r="AI21" s="66">
        <v>9</v>
      </c>
      <c r="AJ21" s="66">
        <v>15.6</v>
      </c>
      <c r="AK21" s="66">
        <v>9.5</v>
      </c>
      <c r="AL21" s="66">
        <v>14.4</v>
      </c>
      <c r="AM21" s="66">
        <v>3.3</v>
      </c>
      <c r="AN21" s="66">
        <v>18</v>
      </c>
      <c r="AO21" s="66"/>
      <c r="AP21" s="66">
        <v>56.4</v>
      </c>
      <c r="AQ21" s="66"/>
      <c r="AR21" s="66">
        <v>2.2999999999999998</v>
      </c>
      <c r="AS21" s="66">
        <v>1.5</v>
      </c>
      <c r="AT21" s="66">
        <v>8.9</v>
      </c>
      <c r="AU21" s="66"/>
      <c r="AV21" s="66">
        <v>9.9</v>
      </c>
      <c r="AW21" s="66"/>
      <c r="AX21" s="66">
        <v>33.200000000000003</v>
      </c>
      <c r="AY21" s="66"/>
      <c r="AZ21" s="66">
        <v>27</v>
      </c>
      <c r="BA21" s="66">
        <v>0.6</v>
      </c>
      <c r="BB21" s="66">
        <v>9.1</v>
      </c>
      <c r="BC21" s="66">
        <v>5.5</v>
      </c>
      <c r="BD21" s="66">
        <v>11.9</v>
      </c>
      <c r="BE21" s="66">
        <v>7.9</v>
      </c>
      <c r="BF21" s="66">
        <v>3</v>
      </c>
      <c r="BG21" s="66">
        <v>2.6</v>
      </c>
      <c r="BH21" s="66">
        <v>1.2</v>
      </c>
      <c r="BI21" s="66">
        <v>2.4</v>
      </c>
      <c r="BJ21" s="66">
        <v>1.8</v>
      </c>
      <c r="BK21" s="66">
        <v>0.3</v>
      </c>
      <c r="BL21" s="66"/>
      <c r="BM21" s="66">
        <v>18.7</v>
      </c>
      <c r="BN21" s="66">
        <v>10</v>
      </c>
      <c r="BO21" s="66">
        <v>0.8</v>
      </c>
      <c r="BP21" s="66"/>
      <c r="BQ21" s="67">
        <v>566.29999999999995</v>
      </c>
    </row>
    <row r="22" spans="1:69" x14ac:dyDescent="0.3">
      <c r="A22" s="1"/>
      <c r="B22" s="55" t="s">
        <v>1061</v>
      </c>
      <c r="C22" s="66">
        <v>14.4</v>
      </c>
      <c r="D22" s="66">
        <v>19.100000000000001</v>
      </c>
      <c r="E22" s="66">
        <v>8.6</v>
      </c>
      <c r="F22" s="66">
        <v>11.9</v>
      </c>
      <c r="G22" s="66">
        <v>1.2</v>
      </c>
      <c r="H22" s="66"/>
      <c r="I22" s="66">
        <v>10.1</v>
      </c>
      <c r="J22" s="66"/>
      <c r="K22" s="66">
        <v>5.6</v>
      </c>
      <c r="L22" s="66"/>
      <c r="M22" s="66">
        <v>3.4</v>
      </c>
      <c r="N22" s="66">
        <v>3.9</v>
      </c>
      <c r="O22" s="66">
        <v>2.9</v>
      </c>
      <c r="P22" s="66">
        <v>2.4</v>
      </c>
      <c r="Q22" s="66">
        <v>1.9</v>
      </c>
      <c r="R22" s="66">
        <v>15.6</v>
      </c>
      <c r="S22" s="66">
        <v>18.7</v>
      </c>
      <c r="T22" s="66">
        <v>8.1</v>
      </c>
      <c r="U22" s="66">
        <v>4.5</v>
      </c>
      <c r="V22" s="66">
        <v>5.3</v>
      </c>
      <c r="W22" s="66">
        <v>7.7</v>
      </c>
      <c r="X22" s="66">
        <v>47.6</v>
      </c>
      <c r="Y22" s="66">
        <v>16.3</v>
      </c>
      <c r="Z22" s="66">
        <v>15.6</v>
      </c>
      <c r="AA22" s="66">
        <v>46.7</v>
      </c>
      <c r="AB22" s="66">
        <v>0.1</v>
      </c>
      <c r="AC22" s="66"/>
      <c r="AD22" s="66">
        <v>6.2</v>
      </c>
      <c r="AE22" s="66">
        <v>2.1</v>
      </c>
      <c r="AF22" s="66">
        <v>4.2</v>
      </c>
      <c r="AG22" s="66">
        <v>4.5999999999999996</v>
      </c>
      <c r="AH22" s="66">
        <v>4.4000000000000004</v>
      </c>
      <c r="AI22" s="66">
        <v>8.8000000000000007</v>
      </c>
      <c r="AJ22" s="66">
        <v>38.799999999999997</v>
      </c>
      <c r="AK22" s="66">
        <v>12.8</v>
      </c>
      <c r="AL22" s="66">
        <v>15.9</v>
      </c>
      <c r="AM22" s="66">
        <v>3.2</v>
      </c>
      <c r="AN22" s="66">
        <v>18</v>
      </c>
      <c r="AO22" s="66"/>
      <c r="AP22" s="66">
        <v>135</v>
      </c>
      <c r="AQ22" s="66"/>
      <c r="AR22" s="66">
        <v>2.2999999999999998</v>
      </c>
      <c r="AS22" s="66">
        <v>3.8</v>
      </c>
      <c r="AT22" s="66">
        <v>12.6</v>
      </c>
      <c r="AU22" s="66">
        <v>2.8</v>
      </c>
      <c r="AV22" s="66">
        <v>9.9</v>
      </c>
      <c r="AW22" s="66"/>
      <c r="AX22" s="66">
        <v>73.599999999999994</v>
      </c>
      <c r="AY22" s="66"/>
      <c r="AZ22" s="66">
        <v>62.9</v>
      </c>
      <c r="BA22" s="66">
        <v>0.6</v>
      </c>
      <c r="BB22" s="66">
        <v>15</v>
      </c>
      <c r="BC22" s="66">
        <v>6</v>
      </c>
      <c r="BD22" s="66">
        <v>15</v>
      </c>
      <c r="BE22" s="66">
        <v>7.9</v>
      </c>
      <c r="BF22" s="66">
        <v>3</v>
      </c>
      <c r="BG22" s="66">
        <v>2.6</v>
      </c>
      <c r="BH22" s="66">
        <v>1.2</v>
      </c>
      <c r="BI22" s="66">
        <v>2.4</v>
      </c>
      <c r="BJ22" s="66">
        <v>4.2</v>
      </c>
      <c r="BK22" s="66">
        <v>0.3</v>
      </c>
      <c r="BL22" s="66"/>
      <c r="BM22" s="66">
        <v>18.7</v>
      </c>
      <c r="BN22" s="66">
        <v>10</v>
      </c>
      <c r="BO22" s="66">
        <v>2.1</v>
      </c>
      <c r="BP22" s="66"/>
      <c r="BQ22" s="67">
        <v>782.5</v>
      </c>
    </row>
    <row r="23" spans="1:69" x14ac:dyDescent="0.3">
      <c r="A23" s="1"/>
      <c r="B23" s="57" t="s">
        <v>1062</v>
      </c>
      <c r="C23" s="68">
        <v>14.4</v>
      </c>
      <c r="D23" s="68">
        <v>19.100000000000001</v>
      </c>
      <c r="E23" s="68">
        <v>9.1999999999999993</v>
      </c>
      <c r="F23" s="68">
        <v>11.9</v>
      </c>
      <c r="G23" s="68">
        <v>1.2</v>
      </c>
      <c r="H23" s="68"/>
      <c r="I23" s="68">
        <v>10.6</v>
      </c>
      <c r="J23" s="68">
        <v>0.1</v>
      </c>
      <c r="K23" s="68">
        <v>5.6</v>
      </c>
      <c r="L23" s="68"/>
      <c r="M23" s="68">
        <v>3.7</v>
      </c>
      <c r="N23" s="68">
        <v>4.5</v>
      </c>
      <c r="O23" s="68">
        <v>3</v>
      </c>
      <c r="P23" s="68">
        <v>2.2999999999999998</v>
      </c>
      <c r="Q23" s="68">
        <v>2.1</v>
      </c>
      <c r="R23" s="68">
        <v>15.5</v>
      </c>
      <c r="S23" s="68">
        <v>19.100000000000001</v>
      </c>
      <c r="T23" s="68">
        <v>8.1999999999999993</v>
      </c>
      <c r="U23" s="68">
        <v>4.5</v>
      </c>
      <c r="V23" s="68">
        <v>3.1</v>
      </c>
      <c r="W23" s="68">
        <v>10.5</v>
      </c>
      <c r="X23" s="68">
        <v>50.3</v>
      </c>
      <c r="Y23" s="68">
        <v>25.1</v>
      </c>
      <c r="Z23" s="68">
        <v>20.6</v>
      </c>
      <c r="AA23" s="68">
        <v>46.2</v>
      </c>
      <c r="AB23" s="68">
        <v>2</v>
      </c>
      <c r="AC23" s="68">
        <v>0.8</v>
      </c>
      <c r="AD23" s="68">
        <v>6.2</v>
      </c>
      <c r="AE23" s="68">
        <v>2.1</v>
      </c>
      <c r="AF23" s="68">
        <v>4.2</v>
      </c>
      <c r="AG23" s="68">
        <v>4.8</v>
      </c>
      <c r="AH23" s="68">
        <v>4.4000000000000004</v>
      </c>
      <c r="AI23" s="68">
        <v>8.9</v>
      </c>
      <c r="AJ23" s="68">
        <v>59.4</v>
      </c>
      <c r="AK23" s="68">
        <v>12.1</v>
      </c>
      <c r="AL23" s="68">
        <v>15.5</v>
      </c>
      <c r="AM23" s="68">
        <v>3.2</v>
      </c>
      <c r="AN23" s="68">
        <v>18</v>
      </c>
      <c r="AO23" s="68"/>
      <c r="AP23" s="68">
        <v>20.100000000000001</v>
      </c>
      <c r="AQ23" s="68">
        <v>0.1</v>
      </c>
      <c r="AR23" s="68">
        <v>2.7</v>
      </c>
      <c r="AS23" s="68">
        <v>6.1</v>
      </c>
      <c r="AT23" s="68">
        <v>13.1</v>
      </c>
      <c r="AU23" s="68">
        <v>2.5</v>
      </c>
      <c r="AV23" s="68">
        <v>9.9</v>
      </c>
      <c r="AW23" s="68"/>
      <c r="AX23" s="68">
        <v>116.9</v>
      </c>
      <c r="AY23" s="68"/>
      <c r="AZ23" s="68">
        <v>84.9</v>
      </c>
      <c r="BA23" s="68">
        <v>0.6</v>
      </c>
      <c r="BB23" s="68">
        <v>15.8</v>
      </c>
      <c r="BC23" s="68">
        <v>10.199999999999999</v>
      </c>
      <c r="BD23" s="68">
        <v>23.5</v>
      </c>
      <c r="BE23" s="68">
        <v>7.9</v>
      </c>
      <c r="BF23" s="68">
        <v>3</v>
      </c>
      <c r="BG23" s="68">
        <v>2.6</v>
      </c>
      <c r="BH23" s="68">
        <v>1.2</v>
      </c>
      <c r="BI23" s="68">
        <v>2.4</v>
      </c>
      <c r="BJ23" s="68">
        <v>6.5</v>
      </c>
      <c r="BK23" s="68">
        <v>0.3</v>
      </c>
      <c r="BL23" s="68"/>
      <c r="BM23" s="68">
        <v>18.5</v>
      </c>
      <c r="BN23" s="68">
        <v>10</v>
      </c>
      <c r="BO23" s="68">
        <v>4.2</v>
      </c>
      <c r="BP23" s="68"/>
      <c r="BQ23" s="69">
        <v>795.4</v>
      </c>
    </row>
    <row r="24" spans="1:69" x14ac:dyDescent="0.3">
      <c r="A24" s="1"/>
      <c r="B24" s="51" t="s">
        <v>1063</v>
      </c>
      <c r="C24" s="64">
        <v>14.5</v>
      </c>
      <c r="D24" s="64">
        <v>19</v>
      </c>
      <c r="E24" s="64">
        <v>7.4</v>
      </c>
      <c r="F24" s="64">
        <v>11.9</v>
      </c>
      <c r="G24" s="64">
        <v>1.2</v>
      </c>
      <c r="H24" s="64"/>
      <c r="I24" s="64">
        <v>10.1</v>
      </c>
      <c r="J24" s="64">
        <v>0.6</v>
      </c>
      <c r="K24" s="64">
        <v>5.6</v>
      </c>
      <c r="L24" s="64"/>
      <c r="M24" s="64">
        <v>3.6</v>
      </c>
      <c r="N24" s="64">
        <v>4.3</v>
      </c>
      <c r="O24" s="64">
        <v>3.1</v>
      </c>
      <c r="P24" s="64">
        <v>1.9</v>
      </c>
      <c r="Q24" s="64">
        <v>2.1</v>
      </c>
      <c r="R24" s="64">
        <v>15.7</v>
      </c>
      <c r="S24" s="64">
        <v>18.899999999999999</v>
      </c>
      <c r="T24" s="64">
        <v>8.1999999999999993</v>
      </c>
      <c r="U24" s="64">
        <v>4.5</v>
      </c>
      <c r="V24" s="64">
        <v>2.5</v>
      </c>
      <c r="W24" s="64">
        <v>12.3</v>
      </c>
      <c r="X24" s="64">
        <v>56.7</v>
      </c>
      <c r="Y24" s="64">
        <v>30.2</v>
      </c>
      <c r="Z24" s="64">
        <v>25.2</v>
      </c>
      <c r="AA24" s="64">
        <v>47.4</v>
      </c>
      <c r="AB24" s="64">
        <v>1.3</v>
      </c>
      <c r="AC24" s="64">
        <v>1.8</v>
      </c>
      <c r="AD24" s="64">
        <v>6.2</v>
      </c>
      <c r="AE24" s="64">
        <v>2.1</v>
      </c>
      <c r="AF24" s="64">
        <v>4.2</v>
      </c>
      <c r="AG24" s="64">
        <v>4.8</v>
      </c>
      <c r="AH24" s="64">
        <v>4.3</v>
      </c>
      <c r="AI24" s="64">
        <v>8.9</v>
      </c>
      <c r="AJ24" s="64">
        <v>63.4</v>
      </c>
      <c r="AK24" s="64">
        <v>13</v>
      </c>
      <c r="AL24" s="64">
        <v>17.100000000000001</v>
      </c>
      <c r="AM24" s="64">
        <v>3.2</v>
      </c>
      <c r="AN24" s="64">
        <v>18</v>
      </c>
      <c r="AO24" s="64"/>
      <c r="AP24" s="64"/>
      <c r="AQ24" s="64">
        <v>0.1</v>
      </c>
      <c r="AR24" s="64">
        <v>2.8</v>
      </c>
      <c r="AS24" s="64">
        <v>8.3000000000000007</v>
      </c>
      <c r="AT24" s="64">
        <v>13.2</v>
      </c>
      <c r="AU24" s="64">
        <v>2.6</v>
      </c>
      <c r="AV24" s="64">
        <v>9.9</v>
      </c>
      <c r="AW24" s="64"/>
      <c r="AX24" s="64">
        <v>118.5</v>
      </c>
      <c r="AY24" s="64"/>
      <c r="AZ24" s="64">
        <v>86.3</v>
      </c>
      <c r="BA24" s="64">
        <v>0.6</v>
      </c>
      <c r="BB24" s="64">
        <v>15.9</v>
      </c>
      <c r="BC24" s="64">
        <v>12.7</v>
      </c>
      <c r="BD24" s="64">
        <v>30.8</v>
      </c>
      <c r="BE24" s="64">
        <v>7.9</v>
      </c>
      <c r="BF24" s="64">
        <v>3</v>
      </c>
      <c r="BG24" s="64">
        <v>2.6</v>
      </c>
      <c r="BH24" s="64">
        <v>1.2</v>
      </c>
      <c r="BI24" s="64">
        <v>2.4</v>
      </c>
      <c r="BJ24" s="64">
        <v>8.8000000000000007</v>
      </c>
      <c r="BK24" s="64">
        <v>0.3</v>
      </c>
      <c r="BL24" s="64"/>
      <c r="BM24" s="64">
        <v>18.7</v>
      </c>
      <c r="BN24" s="64">
        <v>10</v>
      </c>
      <c r="BO24" s="64">
        <v>11.8</v>
      </c>
      <c r="BP24" s="64"/>
      <c r="BQ24" s="65">
        <v>823.6</v>
      </c>
    </row>
    <row r="25" spans="1:69" x14ac:dyDescent="0.3">
      <c r="A25" s="1"/>
      <c r="B25" s="55" t="s">
        <v>1064</v>
      </c>
      <c r="C25" s="66">
        <v>14.5</v>
      </c>
      <c r="D25" s="66">
        <v>19</v>
      </c>
      <c r="E25" s="66">
        <v>7.6</v>
      </c>
      <c r="F25" s="66">
        <v>12</v>
      </c>
      <c r="G25" s="66">
        <v>1.2</v>
      </c>
      <c r="H25" s="66"/>
      <c r="I25" s="66">
        <v>10.3</v>
      </c>
      <c r="J25" s="66">
        <v>0.7</v>
      </c>
      <c r="K25" s="66">
        <v>5.6</v>
      </c>
      <c r="L25" s="66"/>
      <c r="M25" s="66">
        <v>3.8</v>
      </c>
      <c r="N25" s="66">
        <v>4.5</v>
      </c>
      <c r="O25" s="66">
        <v>3.1</v>
      </c>
      <c r="P25" s="66">
        <v>2.4</v>
      </c>
      <c r="Q25" s="66">
        <v>2.1</v>
      </c>
      <c r="R25" s="66">
        <v>15.7</v>
      </c>
      <c r="S25" s="66">
        <v>19.100000000000001</v>
      </c>
      <c r="T25" s="66">
        <v>8.1999999999999993</v>
      </c>
      <c r="U25" s="66">
        <v>4.5</v>
      </c>
      <c r="V25" s="66">
        <v>2.8</v>
      </c>
      <c r="W25" s="66">
        <v>14.2</v>
      </c>
      <c r="X25" s="66">
        <v>71.3</v>
      </c>
      <c r="Y25" s="66">
        <v>30.4</v>
      </c>
      <c r="Z25" s="66">
        <v>38.4</v>
      </c>
      <c r="AA25" s="66">
        <v>55</v>
      </c>
      <c r="AB25" s="66">
        <v>5.3</v>
      </c>
      <c r="AC25" s="66">
        <v>3.5</v>
      </c>
      <c r="AD25" s="66">
        <v>6.2</v>
      </c>
      <c r="AE25" s="66">
        <v>2.1</v>
      </c>
      <c r="AF25" s="66">
        <v>4.2</v>
      </c>
      <c r="AG25" s="66">
        <v>4.8</v>
      </c>
      <c r="AH25" s="66">
        <v>3</v>
      </c>
      <c r="AI25" s="66">
        <v>9.1999999999999993</v>
      </c>
      <c r="AJ25" s="66">
        <v>64.900000000000006</v>
      </c>
      <c r="AK25" s="66">
        <v>13.4</v>
      </c>
      <c r="AL25" s="66">
        <v>15.2</v>
      </c>
      <c r="AM25" s="66">
        <v>3.2</v>
      </c>
      <c r="AN25" s="66">
        <v>18</v>
      </c>
      <c r="AO25" s="66"/>
      <c r="AP25" s="66"/>
      <c r="AQ25" s="66">
        <v>0.2</v>
      </c>
      <c r="AR25" s="66">
        <v>3.1</v>
      </c>
      <c r="AS25" s="66">
        <v>10.7</v>
      </c>
      <c r="AT25" s="66">
        <v>13.1</v>
      </c>
      <c r="AU25" s="66">
        <v>2.6</v>
      </c>
      <c r="AV25" s="66">
        <v>10</v>
      </c>
      <c r="AW25" s="66"/>
      <c r="AX25" s="66">
        <v>125.8</v>
      </c>
      <c r="AY25" s="66"/>
      <c r="AZ25" s="66">
        <v>90.4</v>
      </c>
      <c r="BA25" s="66">
        <v>0.6</v>
      </c>
      <c r="BB25" s="66">
        <v>16</v>
      </c>
      <c r="BC25" s="66">
        <v>11.7</v>
      </c>
      <c r="BD25" s="66">
        <v>28.8</v>
      </c>
      <c r="BE25" s="66">
        <v>7.9</v>
      </c>
      <c r="BF25" s="66">
        <v>3</v>
      </c>
      <c r="BG25" s="66">
        <v>2.6</v>
      </c>
      <c r="BH25" s="66">
        <v>1.2</v>
      </c>
      <c r="BI25" s="66">
        <v>2.4</v>
      </c>
      <c r="BJ25" s="66">
        <v>10.9</v>
      </c>
      <c r="BK25" s="66">
        <v>0.3</v>
      </c>
      <c r="BL25" s="66"/>
      <c r="BM25" s="66">
        <v>18.7</v>
      </c>
      <c r="BN25" s="66">
        <v>10</v>
      </c>
      <c r="BO25" s="66">
        <v>16.399999999999999</v>
      </c>
      <c r="BP25" s="66"/>
      <c r="BQ25" s="67">
        <v>885.8</v>
      </c>
    </row>
    <row r="26" spans="1:69" x14ac:dyDescent="0.3">
      <c r="A26" s="1"/>
      <c r="B26" s="55" t="s">
        <v>1065</v>
      </c>
      <c r="C26" s="66">
        <v>14.7</v>
      </c>
      <c r="D26" s="66">
        <v>18.100000000000001</v>
      </c>
      <c r="E26" s="66">
        <v>7.6</v>
      </c>
      <c r="F26" s="66">
        <v>12.1</v>
      </c>
      <c r="G26" s="66">
        <v>1.2</v>
      </c>
      <c r="H26" s="66"/>
      <c r="I26" s="66">
        <v>11.1</v>
      </c>
      <c r="J26" s="66">
        <v>0.9</v>
      </c>
      <c r="K26" s="66">
        <v>5.6</v>
      </c>
      <c r="L26" s="66"/>
      <c r="M26" s="66">
        <v>3.9</v>
      </c>
      <c r="N26" s="66">
        <v>4.4000000000000004</v>
      </c>
      <c r="O26" s="66">
        <v>3.4</v>
      </c>
      <c r="P26" s="66">
        <v>2.4</v>
      </c>
      <c r="Q26" s="66">
        <v>2.1</v>
      </c>
      <c r="R26" s="66">
        <v>15.6</v>
      </c>
      <c r="S26" s="66">
        <v>19.100000000000001</v>
      </c>
      <c r="T26" s="66">
        <v>8.1999999999999993</v>
      </c>
      <c r="U26" s="66">
        <v>4.5</v>
      </c>
      <c r="V26" s="66">
        <v>3.5</v>
      </c>
      <c r="W26" s="66">
        <v>16</v>
      </c>
      <c r="X26" s="66">
        <v>67.7</v>
      </c>
      <c r="Y26" s="66">
        <v>30.3</v>
      </c>
      <c r="Z26" s="66">
        <v>34.299999999999997</v>
      </c>
      <c r="AA26" s="66">
        <v>37.5</v>
      </c>
      <c r="AB26" s="66">
        <v>5.9</v>
      </c>
      <c r="AC26" s="66">
        <v>4.0999999999999996</v>
      </c>
      <c r="AD26" s="66">
        <v>6.2</v>
      </c>
      <c r="AE26" s="66">
        <v>2.1</v>
      </c>
      <c r="AF26" s="66">
        <v>4</v>
      </c>
      <c r="AG26" s="66">
        <v>4.8</v>
      </c>
      <c r="AH26" s="66">
        <v>3</v>
      </c>
      <c r="AI26" s="66">
        <v>9.1</v>
      </c>
      <c r="AJ26" s="66">
        <v>66</v>
      </c>
      <c r="AK26" s="66">
        <v>15.1</v>
      </c>
      <c r="AL26" s="66">
        <v>16.100000000000001</v>
      </c>
      <c r="AM26" s="66">
        <v>3.2</v>
      </c>
      <c r="AN26" s="66">
        <v>18</v>
      </c>
      <c r="AO26" s="66"/>
      <c r="AP26" s="66"/>
      <c r="AQ26" s="66">
        <v>0.3</v>
      </c>
      <c r="AR26" s="66">
        <v>3</v>
      </c>
      <c r="AS26" s="66">
        <v>12.6</v>
      </c>
      <c r="AT26" s="66">
        <v>13.1</v>
      </c>
      <c r="AU26" s="66">
        <v>2.6</v>
      </c>
      <c r="AV26" s="66">
        <v>9.9</v>
      </c>
      <c r="AW26" s="66"/>
      <c r="AX26" s="66">
        <v>122.9</v>
      </c>
      <c r="AY26" s="66"/>
      <c r="AZ26" s="66">
        <v>89.3</v>
      </c>
      <c r="BA26" s="66">
        <v>0.6</v>
      </c>
      <c r="BB26" s="66">
        <v>15.8</v>
      </c>
      <c r="BC26" s="66">
        <v>12.5</v>
      </c>
      <c r="BD26" s="66">
        <v>25.2</v>
      </c>
      <c r="BE26" s="66">
        <v>7.9</v>
      </c>
      <c r="BF26" s="66">
        <v>3</v>
      </c>
      <c r="BG26" s="66">
        <v>2.6</v>
      </c>
      <c r="BH26" s="66">
        <v>1.1000000000000001</v>
      </c>
      <c r="BI26" s="66">
        <v>2.4</v>
      </c>
      <c r="BJ26" s="66">
        <v>12.6</v>
      </c>
      <c r="BK26" s="66">
        <v>0.3</v>
      </c>
      <c r="BL26" s="66"/>
      <c r="BM26" s="66">
        <v>18.7</v>
      </c>
      <c r="BN26" s="66">
        <v>10</v>
      </c>
      <c r="BO26" s="66">
        <v>16.5</v>
      </c>
      <c r="BP26" s="66"/>
      <c r="BQ26" s="67">
        <v>864.7</v>
      </c>
    </row>
    <row r="27" spans="1:69" x14ac:dyDescent="0.3">
      <c r="A27" s="1"/>
      <c r="B27" s="55" t="s">
        <v>818</v>
      </c>
      <c r="C27" s="66">
        <v>14.5</v>
      </c>
      <c r="D27" s="66">
        <v>14.5</v>
      </c>
      <c r="E27" s="66">
        <v>8.3000000000000007</v>
      </c>
      <c r="F27" s="66">
        <v>11.9</v>
      </c>
      <c r="G27" s="66">
        <v>1.2</v>
      </c>
      <c r="H27" s="66"/>
      <c r="I27" s="66">
        <v>11.6</v>
      </c>
      <c r="J27" s="66">
        <v>1</v>
      </c>
      <c r="K27" s="66">
        <v>5.6</v>
      </c>
      <c r="L27" s="66"/>
      <c r="M27" s="66">
        <v>3.9</v>
      </c>
      <c r="N27" s="66">
        <v>4.9000000000000004</v>
      </c>
      <c r="O27" s="66">
        <v>3.4</v>
      </c>
      <c r="P27" s="66">
        <v>2.4</v>
      </c>
      <c r="Q27" s="66">
        <v>2.1</v>
      </c>
      <c r="R27" s="66">
        <v>15.7</v>
      </c>
      <c r="S27" s="66">
        <v>19.100000000000001</v>
      </c>
      <c r="T27" s="66">
        <v>8.1999999999999993</v>
      </c>
      <c r="U27" s="66">
        <v>4.5</v>
      </c>
      <c r="V27" s="66">
        <v>4.5</v>
      </c>
      <c r="W27" s="66">
        <v>13.9</v>
      </c>
      <c r="X27" s="66">
        <v>69.099999999999994</v>
      </c>
      <c r="Y27" s="66">
        <v>25.3</v>
      </c>
      <c r="Z27" s="66">
        <v>42.1</v>
      </c>
      <c r="AA27" s="66">
        <v>52.9</v>
      </c>
      <c r="AB27" s="66">
        <v>7</v>
      </c>
      <c r="AC27" s="66">
        <v>4</v>
      </c>
      <c r="AD27" s="66">
        <v>6</v>
      </c>
      <c r="AE27" s="66">
        <v>2.1</v>
      </c>
      <c r="AF27" s="66">
        <v>4</v>
      </c>
      <c r="AG27" s="66">
        <v>4.8</v>
      </c>
      <c r="AH27" s="66">
        <v>3</v>
      </c>
      <c r="AI27" s="66">
        <v>8.9</v>
      </c>
      <c r="AJ27" s="66">
        <v>65.900000000000006</v>
      </c>
      <c r="AK27" s="66">
        <v>15.1</v>
      </c>
      <c r="AL27" s="66">
        <v>16</v>
      </c>
      <c r="AM27" s="66">
        <v>3.1</v>
      </c>
      <c r="AN27" s="66">
        <v>18</v>
      </c>
      <c r="AO27" s="66"/>
      <c r="AP27" s="66"/>
      <c r="AQ27" s="66">
        <v>0.3</v>
      </c>
      <c r="AR27" s="66">
        <v>2.5</v>
      </c>
      <c r="AS27" s="66">
        <v>14</v>
      </c>
      <c r="AT27" s="66">
        <v>12.9</v>
      </c>
      <c r="AU27" s="66">
        <v>2.6</v>
      </c>
      <c r="AV27" s="66">
        <v>10</v>
      </c>
      <c r="AW27" s="66"/>
      <c r="AX27" s="66">
        <v>121</v>
      </c>
      <c r="AY27" s="66"/>
      <c r="AZ27" s="66">
        <v>88.4</v>
      </c>
      <c r="BA27" s="66">
        <v>0.6</v>
      </c>
      <c r="BB27" s="66">
        <v>15.6</v>
      </c>
      <c r="BC27" s="66">
        <v>16.3</v>
      </c>
      <c r="BD27" s="66">
        <v>38.4</v>
      </c>
      <c r="BE27" s="66">
        <v>7.9</v>
      </c>
      <c r="BF27" s="66">
        <v>3</v>
      </c>
      <c r="BG27" s="66">
        <v>2.6</v>
      </c>
      <c r="BH27" s="66">
        <v>0.7</v>
      </c>
      <c r="BI27" s="66">
        <v>2.4</v>
      </c>
      <c r="BJ27" s="66">
        <v>14</v>
      </c>
      <c r="BK27" s="66">
        <v>0.3</v>
      </c>
      <c r="BL27" s="66"/>
      <c r="BM27" s="66">
        <v>18.7</v>
      </c>
      <c r="BN27" s="66">
        <v>10</v>
      </c>
      <c r="BO27" s="66">
        <v>16.3</v>
      </c>
      <c r="BP27" s="66"/>
      <c r="BQ27" s="67">
        <v>897</v>
      </c>
    </row>
    <row r="28" spans="1:69" x14ac:dyDescent="0.3">
      <c r="A28" s="1"/>
      <c r="B28" s="55" t="s">
        <v>819</v>
      </c>
      <c r="C28" s="66">
        <v>14.5</v>
      </c>
      <c r="D28" s="66">
        <v>16.3</v>
      </c>
      <c r="E28" s="66">
        <v>9</v>
      </c>
      <c r="F28" s="66">
        <v>12.1</v>
      </c>
      <c r="G28" s="66">
        <v>1.2</v>
      </c>
      <c r="H28" s="66"/>
      <c r="I28" s="66">
        <v>11.8</v>
      </c>
      <c r="J28" s="66">
        <v>1.1000000000000001</v>
      </c>
      <c r="K28" s="66">
        <v>5.5</v>
      </c>
      <c r="L28" s="66"/>
      <c r="M28" s="66">
        <v>3.7</v>
      </c>
      <c r="N28" s="66">
        <v>4.7</v>
      </c>
      <c r="O28" s="66">
        <v>3.4</v>
      </c>
      <c r="P28" s="66">
        <v>2.4</v>
      </c>
      <c r="Q28" s="66">
        <v>2.1</v>
      </c>
      <c r="R28" s="66">
        <v>15.7</v>
      </c>
      <c r="S28" s="66">
        <v>18.899999999999999</v>
      </c>
      <c r="T28" s="66">
        <v>8.1999999999999993</v>
      </c>
      <c r="U28" s="66">
        <v>4.5</v>
      </c>
      <c r="V28" s="66">
        <v>3.6</v>
      </c>
      <c r="W28" s="66">
        <v>11.7</v>
      </c>
      <c r="X28" s="66">
        <v>71.2</v>
      </c>
      <c r="Y28" s="66">
        <v>27</v>
      </c>
      <c r="Z28" s="66">
        <v>56</v>
      </c>
      <c r="AA28" s="66">
        <v>58.5</v>
      </c>
      <c r="AB28" s="66">
        <v>9.1999999999999993</v>
      </c>
      <c r="AC28" s="66">
        <v>5.7</v>
      </c>
      <c r="AD28" s="66">
        <v>6</v>
      </c>
      <c r="AE28" s="66">
        <v>2.1</v>
      </c>
      <c r="AF28" s="66">
        <v>3.9</v>
      </c>
      <c r="AG28" s="66">
        <v>4.8</v>
      </c>
      <c r="AH28" s="66">
        <v>4.8</v>
      </c>
      <c r="AI28" s="66">
        <v>8.9</v>
      </c>
      <c r="AJ28" s="66">
        <v>66</v>
      </c>
      <c r="AK28" s="66">
        <v>13.5</v>
      </c>
      <c r="AL28" s="66">
        <v>16.100000000000001</v>
      </c>
      <c r="AM28" s="66">
        <v>3.1</v>
      </c>
      <c r="AN28" s="66">
        <v>18</v>
      </c>
      <c r="AO28" s="66"/>
      <c r="AP28" s="66"/>
      <c r="AQ28" s="66">
        <v>0.3</v>
      </c>
      <c r="AR28" s="66">
        <v>2.2999999999999998</v>
      </c>
      <c r="AS28" s="66">
        <v>15</v>
      </c>
      <c r="AT28" s="66">
        <v>13.1</v>
      </c>
      <c r="AU28" s="66">
        <v>2.6</v>
      </c>
      <c r="AV28" s="66">
        <v>9.9</v>
      </c>
      <c r="AW28" s="66">
        <v>1.5</v>
      </c>
      <c r="AX28" s="66">
        <v>120</v>
      </c>
      <c r="AY28" s="66"/>
      <c r="AZ28" s="66">
        <v>88.3</v>
      </c>
      <c r="BA28" s="66">
        <v>0.6</v>
      </c>
      <c r="BB28" s="66">
        <v>16</v>
      </c>
      <c r="BC28" s="66">
        <v>12</v>
      </c>
      <c r="BD28" s="66">
        <v>29.8</v>
      </c>
      <c r="BE28" s="66">
        <v>7.9</v>
      </c>
      <c r="BF28" s="66">
        <v>3</v>
      </c>
      <c r="BG28" s="66">
        <v>2.6</v>
      </c>
      <c r="BH28" s="66">
        <v>0.7</v>
      </c>
      <c r="BI28" s="66">
        <v>2.4</v>
      </c>
      <c r="BJ28" s="66">
        <v>15.1</v>
      </c>
      <c r="BK28" s="66">
        <v>0.3</v>
      </c>
      <c r="BL28" s="66"/>
      <c r="BM28" s="66">
        <v>18.7</v>
      </c>
      <c r="BN28" s="66">
        <v>10</v>
      </c>
      <c r="BO28" s="66">
        <v>16.399999999999999</v>
      </c>
      <c r="BP28" s="66"/>
      <c r="BQ28" s="67">
        <v>913.7</v>
      </c>
    </row>
    <row r="29" spans="1:69" x14ac:dyDescent="0.3">
      <c r="A29" s="1"/>
      <c r="B29" s="55" t="s">
        <v>820</v>
      </c>
      <c r="C29" s="66">
        <v>14.7</v>
      </c>
      <c r="D29" s="66">
        <v>18.7</v>
      </c>
      <c r="E29" s="66">
        <v>7.1</v>
      </c>
      <c r="F29" s="66">
        <v>12</v>
      </c>
      <c r="G29" s="66">
        <v>1.2</v>
      </c>
      <c r="H29" s="66"/>
      <c r="I29" s="66">
        <v>11.7</v>
      </c>
      <c r="J29" s="66">
        <v>1.1000000000000001</v>
      </c>
      <c r="K29" s="66">
        <v>5.2</v>
      </c>
      <c r="L29" s="66"/>
      <c r="M29" s="66">
        <v>3.7</v>
      </c>
      <c r="N29" s="66">
        <v>5.7</v>
      </c>
      <c r="O29" s="66">
        <v>3.4</v>
      </c>
      <c r="P29" s="66">
        <v>2.4</v>
      </c>
      <c r="Q29" s="66">
        <v>2.1</v>
      </c>
      <c r="R29" s="66">
        <v>15.7</v>
      </c>
      <c r="S29" s="66">
        <v>18.899999999999999</v>
      </c>
      <c r="T29" s="66">
        <v>8.1999999999999993</v>
      </c>
      <c r="U29" s="66">
        <v>4.5</v>
      </c>
      <c r="V29" s="66">
        <v>3.4</v>
      </c>
      <c r="W29" s="66">
        <v>16.7</v>
      </c>
      <c r="X29" s="66">
        <v>71.7</v>
      </c>
      <c r="Y29" s="66">
        <v>29.3</v>
      </c>
      <c r="Z29" s="66">
        <v>72.099999999999994</v>
      </c>
      <c r="AA29" s="66">
        <v>72.900000000000006</v>
      </c>
      <c r="AB29" s="66">
        <v>11.6</v>
      </c>
      <c r="AC29" s="66">
        <v>9.4</v>
      </c>
      <c r="AD29" s="66">
        <v>1.3</v>
      </c>
      <c r="AE29" s="66">
        <v>0.5</v>
      </c>
      <c r="AF29" s="66">
        <v>3.9</v>
      </c>
      <c r="AG29" s="66">
        <v>4.8</v>
      </c>
      <c r="AH29" s="66">
        <v>4.8</v>
      </c>
      <c r="AI29" s="66">
        <v>8.9</v>
      </c>
      <c r="AJ29" s="66">
        <v>65.7</v>
      </c>
      <c r="AK29" s="66">
        <v>14.3</v>
      </c>
      <c r="AL29" s="66">
        <v>14.6</v>
      </c>
      <c r="AM29" s="66">
        <v>3.1</v>
      </c>
      <c r="AN29" s="66">
        <v>18</v>
      </c>
      <c r="AO29" s="66"/>
      <c r="AP29" s="66"/>
      <c r="AQ29" s="66">
        <v>0.4</v>
      </c>
      <c r="AR29" s="66">
        <v>2.6</v>
      </c>
      <c r="AS29" s="66">
        <v>15.8</v>
      </c>
      <c r="AT29" s="66">
        <v>13.2</v>
      </c>
      <c r="AU29" s="66">
        <v>5.3</v>
      </c>
      <c r="AV29" s="66">
        <v>9.9</v>
      </c>
      <c r="AW29" s="66">
        <v>13.3</v>
      </c>
      <c r="AX29" s="66">
        <v>118.6</v>
      </c>
      <c r="AY29" s="66">
        <v>1.6</v>
      </c>
      <c r="AZ29" s="66">
        <v>88.7</v>
      </c>
      <c r="BA29" s="66">
        <v>0.6</v>
      </c>
      <c r="BB29" s="66">
        <v>16.100000000000001</v>
      </c>
      <c r="BC29" s="66">
        <v>12</v>
      </c>
      <c r="BD29" s="66">
        <v>38</v>
      </c>
      <c r="BE29" s="66">
        <v>8</v>
      </c>
      <c r="BF29" s="66">
        <v>3</v>
      </c>
      <c r="BG29" s="66">
        <v>2.6</v>
      </c>
      <c r="BH29" s="66">
        <v>0.7</v>
      </c>
      <c r="BI29" s="66">
        <v>2.4</v>
      </c>
      <c r="BJ29" s="66">
        <v>16.100000000000001</v>
      </c>
      <c r="BK29" s="66">
        <v>0.3</v>
      </c>
      <c r="BL29" s="66"/>
      <c r="BM29" s="66">
        <v>18.7</v>
      </c>
      <c r="BN29" s="66">
        <v>10.1</v>
      </c>
      <c r="BO29" s="66">
        <v>16.399999999999999</v>
      </c>
      <c r="BP29" s="66"/>
      <c r="BQ29" s="67">
        <v>977.7</v>
      </c>
    </row>
    <row r="30" spans="1:69" x14ac:dyDescent="0.3">
      <c r="A30" s="1"/>
      <c r="B30" s="55" t="s">
        <v>821</v>
      </c>
      <c r="C30" s="66">
        <v>14.6</v>
      </c>
      <c r="D30" s="66">
        <v>19</v>
      </c>
      <c r="E30" s="66">
        <v>7.1</v>
      </c>
      <c r="F30" s="66">
        <v>12</v>
      </c>
      <c r="G30" s="66">
        <v>1.2</v>
      </c>
      <c r="H30" s="66"/>
      <c r="I30" s="66">
        <v>11</v>
      </c>
      <c r="J30" s="66">
        <v>1.2</v>
      </c>
      <c r="K30" s="66">
        <v>4.8</v>
      </c>
      <c r="L30" s="66"/>
      <c r="M30" s="66">
        <v>3.9</v>
      </c>
      <c r="N30" s="66">
        <v>5.8</v>
      </c>
      <c r="O30" s="66">
        <v>3.5</v>
      </c>
      <c r="P30" s="66">
        <v>2.4</v>
      </c>
      <c r="Q30" s="66">
        <v>2.1</v>
      </c>
      <c r="R30" s="66">
        <v>15.7</v>
      </c>
      <c r="S30" s="66">
        <v>19</v>
      </c>
      <c r="T30" s="66">
        <v>8.5</v>
      </c>
      <c r="U30" s="66">
        <v>4.5</v>
      </c>
      <c r="V30" s="66">
        <v>4.9000000000000004</v>
      </c>
      <c r="W30" s="66">
        <v>22.6</v>
      </c>
      <c r="X30" s="66">
        <v>90.6</v>
      </c>
      <c r="Y30" s="66">
        <v>29.5</v>
      </c>
      <c r="Z30" s="66">
        <v>67.099999999999994</v>
      </c>
      <c r="AA30" s="66">
        <v>81.5</v>
      </c>
      <c r="AB30" s="66">
        <v>10.6</v>
      </c>
      <c r="AC30" s="66">
        <v>6.4</v>
      </c>
      <c r="AD30" s="66">
        <v>0.2</v>
      </c>
      <c r="AE30" s="66"/>
      <c r="AF30" s="66">
        <v>3.9</v>
      </c>
      <c r="AG30" s="66">
        <v>4.5999999999999996</v>
      </c>
      <c r="AH30" s="66">
        <v>4.5999999999999996</v>
      </c>
      <c r="AI30" s="66">
        <v>9.1</v>
      </c>
      <c r="AJ30" s="66">
        <v>65.5</v>
      </c>
      <c r="AK30" s="66">
        <v>13.3</v>
      </c>
      <c r="AL30" s="66">
        <v>15.5</v>
      </c>
      <c r="AM30" s="66">
        <v>3</v>
      </c>
      <c r="AN30" s="66">
        <v>18</v>
      </c>
      <c r="AO30" s="66"/>
      <c r="AP30" s="66"/>
      <c r="AQ30" s="66">
        <v>0.4</v>
      </c>
      <c r="AR30" s="66">
        <v>2.6</v>
      </c>
      <c r="AS30" s="66">
        <v>16.2</v>
      </c>
      <c r="AT30" s="66">
        <v>13.1</v>
      </c>
      <c r="AU30" s="66">
        <v>5.4</v>
      </c>
      <c r="AV30" s="66">
        <v>10</v>
      </c>
      <c r="AW30" s="66">
        <v>22.8</v>
      </c>
      <c r="AX30" s="66">
        <v>120.1</v>
      </c>
      <c r="AY30" s="66">
        <v>5.8</v>
      </c>
      <c r="AZ30" s="66">
        <v>89.4</v>
      </c>
      <c r="BA30" s="66">
        <v>0.6</v>
      </c>
      <c r="BB30" s="66">
        <v>15.9</v>
      </c>
      <c r="BC30" s="66">
        <v>16.899999999999999</v>
      </c>
      <c r="BD30" s="66">
        <v>50.3</v>
      </c>
      <c r="BE30" s="66">
        <v>8</v>
      </c>
      <c r="BF30" s="66">
        <v>3</v>
      </c>
      <c r="BG30" s="66">
        <v>2.6</v>
      </c>
      <c r="BH30" s="66">
        <v>0.7</v>
      </c>
      <c r="BI30" s="66">
        <v>2.4</v>
      </c>
      <c r="BJ30" s="66">
        <v>16.600000000000001</v>
      </c>
      <c r="BK30" s="66">
        <v>0.3</v>
      </c>
      <c r="BL30" s="66"/>
      <c r="BM30" s="66">
        <v>18.7</v>
      </c>
      <c r="BN30" s="66">
        <v>10</v>
      </c>
      <c r="BO30" s="66">
        <v>16.2</v>
      </c>
      <c r="BP30" s="66"/>
      <c r="BQ30" s="67">
        <v>1035.2</v>
      </c>
    </row>
    <row r="31" spans="1:69" x14ac:dyDescent="0.3">
      <c r="A31" s="1"/>
      <c r="B31" s="57" t="s">
        <v>822</v>
      </c>
      <c r="C31" s="68">
        <v>14.5</v>
      </c>
      <c r="D31" s="68">
        <v>19</v>
      </c>
      <c r="E31" s="68">
        <v>6.8</v>
      </c>
      <c r="F31" s="68">
        <v>12</v>
      </c>
      <c r="G31" s="68">
        <v>1.2</v>
      </c>
      <c r="H31" s="68"/>
      <c r="I31" s="68">
        <v>10.3</v>
      </c>
      <c r="J31" s="68">
        <v>1.2</v>
      </c>
      <c r="K31" s="68">
        <v>4.8</v>
      </c>
      <c r="L31" s="68"/>
      <c r="M31" s="68">
        <v>3.7</v>
      </c>
      <c r="N31" s="68">
        <v>5.7</v>
      </c>
      <c r="O31" s="68">
        <v>3.6</v>
      </c>
      <c r="P31" s="68">
        <v>2.4</v>
      </c>
      <c r="Q31" s="68">
        <v>2.1</v>
      </c>
      <c r="R31" s="68">
        <v>15.6</v>
      </c>
      <c r="S31" s="68">
        <v>18.899999999999999</v>
      </c>
      <c r="T31" s="68">
        <v>8.6</v>
      </c>
      <c r="U31" s="68">
        <v>4.5</v>
      </c>
      <c r="V31" s="68">
        <v>12.2</v>
      </c>
      <c r="W31" s="68">
        <v>33.4</v>
      </c>
      <c r="X31" s="68">
        <v>99.8</v>
      </c>
      <c r="Y31" s="68">
        <v>29.6</v>
      </c>
      <c r="Z31" s="68">
        <v>78.7</v>
      </c>
      <c r="AA31" s="68">
        <v>83.9</v>
      </c>
      <c r="AB31" s="68">
        <v>11.9</v>
      </c>
      <c r="AC31" s="68">
        <v>6.7</v>
      </c>
      <c r="AD31" s="68">
        <v>5</v>
      </c>
      <c r="AE31" s="68">
        <v>0.6</v>
      </c>
      <c r="AF31" s="68">
        <v>3.9</v>
      </c>
      <c r="AG31" s="68">
        <v>4.5999999999999996</v>
      </c>
      <c r="AH31" s="68">
        <v>4.5999999999999996</v>
      </c>
      <c r="AI31" s="68">
        <v>9.4</v>
      </c>
      <c r="AJ31" s="68">
        <v>65.3</v>
      </c>
      <c r="AK31" s="68">
        <v>16.5</v>
      </c>
      <c r="AL31" s="68">
        <v>16.5</v>
      </c>
      <c r="AM31" s="68">
        <v>3</v>
      </c>
      <c r="AN31" s="68">
        <v>18</v>
      </c>
      <c r="AO31" s="68"/>
      <c r="AP31" s="68"/>
      <c r="AQ31" s="68">
        <v>0.4</v>
      </c>
      <c r="AR31" s="68">
        <v>2.7</v>
      </c>
      <c r="AS31" s="68">
        <v>16.7</v>
      </c>
      <c r="AT31" s="68">
        <v>13.1</v>
      </c>
      <c r="AU31" s="68">
        <v>5.4</v>
      </c>
      <c r="AV31" s="68">
        <v>9.9</v>
      </c>
      <c r="AW31" s="68">
        <v>35.5</v>
      </c>
      <c r="AX31" s="68">
        <v>120.8</v>
      </c>
      <c r="AY31" s="68">
        <v>16.2</v>
      </c>
      <c r="AZ31" s="68">
        <v>89.8</v>
      </c>
      <c r="BA31" s="68">
        <v>0.6</v>
      </c>
      <c r="BB31" s="68">
        <v>15.7</v>
      </c>
      <c r="BC31" s="68">
        <v>22.2</v>
      </c>
      <c r="BD31" s="68">
        <v>66</v>
      </c>
      <c r="BE31" s="68">
        <v>7.9</v>
      </c>
      <c r="BF31" s="68">
        <v>3</v>
      </c>
      <c r="BG31" s="68">
        <v>2.6</v>
      </c>
      <c r="BH31" s="68">
        <v>0.7</v>
      </c>
      <c r="BI31" s="68">
        <v>2.4</v>
      </c>
      <c r="BJ31" s="68">
        <v>16.899999999999999</v>
      </c>
      <c r="BK31" s="68">
        <v>0.3</v>
      </c>
      <c r="BL31" s="68"/>
      <c r="BM31" s="68">
        <v>18.7</v>
      </c>
      <c r="BN31" s="68">
        <v>10</v>
      </c>
      <c r="BO31" s="68">
        <v>16.100000000000001</v>
      </c>
      <c r="BP31" s="68"/>
      <c r="BQ31" s="69">
        <v>1132.0999999999999</v>
      </c>
    </row>
    <row r="32" spans="1:69" x14ac:dyDescent="0.3">
      <c r="A32" s="1"/>
      <c r="B32" s="51" t="s">
        <v>823</v>
      </c>
      <c r="C32" s="64">
        <v>14.2</v>
      </c>
      <c r="D32" s="64">
        <v>19</v>
      </c>
      <c r="E32" s="64">
        <v>6.6</v>
      </c>
      <c r="F32" s="64">
        <v>12</v>
      </c>
      <c r="G32" s="64">
        <v>1.2</v>
      </c>
      <c r="H32" s="64"/>
      <c r="I32" s="64">
        <v>9.8000000000000007</v>
      </c>
      <c r="J32" s="64">
        <v>1.2</v>
      </c>
      <c r="K32" s="64">
        <v>4.8</v>
      </c>
      <c r="L32" s="64"/>
      <c r="M32" s="64">
        <v>3.8</v>
      </c>
      <c r="N32" s="64">
        <v>5.8</v>
      </c>
      <c r="O32" s="64">
        <v>3.6</v>
      </c>
      <c r="P32" s="64">
        <v>2.1</v>
      </c>
      <c r="Q32" s="64">
        <v>2.1</v>
      </c>
      <c r="R32" s="64">
        <v>15.5</v>
      </c>
      <c r="S32" s="64">
        <v>19.100000000000001</v>
      </c>
      <c r="T32" s="64">
        <v>8.6</v>
      </c>
      <c r="U32" s="64">
        <v>4.5</v>
      </c>
      <c r="V32" s="64">
        <v>11.4</v>
      </c>
      <c r="W32" s="64">
        <v>27.2</v>
      </c>
      <c r="X32" s="64">
        <v>103.7</v>
      </c>
      <c r="Y32" s="64">
        <v>29.6</v>
      </c>
      <c r="Z32" s="64">
        <v>76.8</v>
      </c>
      <c r="AA32" s="64">
        <v>81.599999999999994</v>
      </c>
      <c r="AB32" s="64">
        <v>13.7</v>
      </c>
      <c r="AC32" s="64">
        <v>8.6</v>
      </c>
      <c r="AD32" s="64">
        <v>6</v>
      </c>
      <c r="AE32" s="64">
        <v>2</v>
      </c>
      <c r="AF32" s="64">
        <v>3.9</v>
      </c>
      <c r="AG32" s="64">
        <v>4.4000000000000004</v>
      </c>
      <c r="AH32" s="64">
        <v>4.3</v>
      </c>
      <c r="AI32" s="64">
        <v>9.4</v>
      </c>
      <c r="AJ32" s="64">
        <v>66.3</v>
      </c>
      <c r="AK32" s="64">
        <v>15.5</v>
      </c>
      <c r="AL32" s="64">
        <v>16.5</v>
      </c>
      <c r="AM32" s="64">
        <v>3</v>
      </c>
      <c r="AN32" s="64">
        <v>18</v>
      </c>
      <c r="AO32" s="64"/>
      <c r="AP32" s="64"/>
      <c r="AQ32" s="64">
        <v>0.4</v>
      </c>
      <c r="AR32" s="64">
        <v>2.1</v>
      </c>
      <c r="AS32" s="64">
        <v>16.8</v>
      </c>
      <c r="AT32" s="64">
        <v>13.3</v>
      </c>
      <c r="AU32" s="64">
        <v>5.4</v>
      </c>
      <c r="AV32" s="64">
        <v>9.9</v>
      </c>
      <c r="AW32" s="64">
        <v>43.7</v>
      </c>
      <c r="AX32" s="64">
        <v>119.5</v>
      </c>
      <c r="AY32" s="64">
        <v>20</v>
      </c>
      <c r="AZ32" s="64">
        <v>89</v>
      </c>
      <c r="BA32" s="64">
        <v>0.6</v>
      </c>
      <c r="BB32" s="64">
        <v>15.7</v>
      </c>
      <c r="BC32" s="64">
        <v>22</v>
      </c>
      <c r="BD32" s="64">
        <v>64.8</v>
      </c>
      <c r="BE32" s="64">
        <v>7.9</v>
      </c>
      <c r="BF32" s="64">
        <v>3</v>
      </c>
      <c r="BG32" s="64">
        <v>2.6</v>
      </c>
      <c r="BH32" s="64">
        <v>0.9</v>
      </c>
      <c r="BI32" s="64">
        <v>2.4</v>
      </c>
      <c r="BJ32" s="64">
        <v>16.8</v>
      </c>
      <c r="BK32" s="64">
        <v>0.3</v>
      </c>
      <c r="BL32" s="64"/>
      <c r="BM32" s="64">
        <v>18.600000000000001</v>
      </c>
      <c r="BN32" s="64">
        <v>10</v>
      </c>
      <c r="BO32" s="64">
        <v>16</v>
      </c>
      <c r="BP32" s="64"/>
      <c r="BQ32" s="65">
        <v>1137.5</v>
      </c>
    </row>
    <row r="33" spans="1:69" x14ac:dyDescent="0.3">
      <c r="A33" s="1"/>
      <c r="B33" s="55" t="s">
        <v>824</v>
      </c>
      <c r="C33" s="66">
        <v>14.6</v>
      </c>
      <c r="D33" s="66">
        <v>19.100000000000001</v>
      </c>
      <c r="E33" s="66">
        <v>6.9</v>
      </c>
      <c r="F33" s="66">
        <v>12</v>
      </c>
      <c r="G33" s="66">
        <v>1.2</v>
      </c>
      <c r="H33" s="66"/>
      <c r="I33" s="66">
        <v>10.6</v>
      </c>
      <c r="J33" s="66">
        <v>1.2</v>
      </c>
      <c r="K33" s="66">
        <v>4.8</v>
      </c>
      <c r="L33" s="66"/>
      <c r="M33" s="66">
        <v>3.7</v>
      </c>
      <c r="N33" s="66">
        <v>5.7</v>
      </c>
      <c r="O33" s="66">
        <v>3.5</v>
      </c>
      <c r="P33" s="66">
        <v>2.4</v>
      </c>
      <c r="Q33" s="66">
        <v>2.1</v>
      </c>
      <c r="R33" s="66">
        <v>15.5</v>
      </c>
      <c r="S33" s="66">
        <v>19</v>
      </c>
      <c r="T33" s="66">
        <v>8.6</v>
      </c>
      <c r="U33" s="66">
        <v>4.5</v>
      </c>
      <c r="V33" s="66">
        <v>14.3</v>
      </c>
      <c r="W33" s="66">
        <v>39</v>
      </c>
      <c r="X33" s="66">
        <v>105.2</v>
      </c>
      <c r="Y33" s="66">
        <v>29.7</v>
      </c>
      <c r="Z33" s="66">
        <v>73.900000000000006</v>
      </c>
      <c r="AA33" s="66">
        <v>79.8</v>
      </c>
      <c r="AB33" s="66">
        <v>16.399999999999999</v>
      </c>
      <c r="AC33" s="66">
        <v>9.4</v>
      </c>
      <c r="AD33" s="66">
        <v>6.2</v>
      </c>
      <c r="AE33" s="66">
        <v>2.1</v>
      </c>
      <c r="AF33" s="66">
        <v>3.9</v>
      </c>
      <c r="AG33" s="66">
        <v>4.4000000000000004</v>
      </c>
      <c r="AH33" s="66">
        <v>4.3</v>
      </c>
      <c r="AI33" s="66">
        <v>9.4</v>
      </c>
      <c r="AJ33" s="66">
        <v>66.900000000000006</v>
      </c>
      <c r="AK33" s="66">
        <v>16.100000000000001</v>
      </c>
      <c r="AL33" s="66">
        <v>16.2</v>
      </c>
      <c r="AM33" s="66">
        <v>3</v>
      </c>
      <c r="AN33" s="66">
        <v>18</v>
      </c>
      <c r="AO33" s="66"/>
      <c r="AP33" s="66"/>
      <c r="AQ33" s="66">
        <v>0.4</v>
      </c>
      <c r="AR33" s="66">
        <v>2</v>
      </c>
      <c r="AS33" s="66">
        <v>16.399999999999999</v>
      </c>
      <c r="AT33" s="66">
        <v>13.5</v>
      </c>
      <c r="AU33" s="66">
        <v>5.4</v>
      </c>
      <c r="AV33" s="66">
        <v>9.9</v>
      </c>
      <c r="AW33" s="66">
        <v>33</v>
      </c>
      <c r="AX33" s="66">
        <v>120.2</v>
      </c>
      <c r="AY33" s="66">
        <v>24.1</v>
      </c>
      <c r="AZ33" s="66">
        <v>89.2</v>
      </c>
      <c r="BA33" s="66">
        <v>0.6</v>
      </c>
      <c r="BB33" s="66">
        <v>16</v>
      </c>
      <c r="BC33" s="66">
        <v>21.2</v>
      </c>
      <c r="BD33" s="66">
        <v>63.8</v>
      </c>
      <c r="BE33" s="66">
        <v>7.8</v>
      </c>
      <c r="BF33" s="66">
        <v>3</v>
      </c>
      <c r="BG33" s="66">
        <v>2.6</v>
      </c>
      <c r="BH33" s="66">
        <v>1.2</v>
      </c>
      <c r="BI33" s="66">
        <v>2.4</v>
      </c>
      <c r="BJ33" s="66">
        <v>16.3</v>
      </c>
      <c r="BK33" s="66">
        <v>0.3</v>
      </c>
      <c r="BL33" s="66"/>
      <c r="BM33" s="66">
        <v>18.7</v>
      </c>
      <c r="BN33" s="66">
        <v>10</v>
      </c>
      <c r="BO33" s="66">
        <v>16.100000000000001</v>
      </c>
      <c r="BP33" s="66"/>
      <c r="BQ33" s="67">
        <v>1147.7</v>
      </c>
    </row>
    <row r="34" spans="1:69" x14ac:dyDescent="0.3">
      <c r="A34" s="1"/>
      <c r="B34" s="55" t="s">
        <v>825</v>
      </c>
      <c r="C34" s="66">
        <v>14.6</v>
      </c>
      <c r="D34" s="66">
        <v>19</v>
      </c>
      <c r="E34" s="66">
        <v>8</v>
      </c>
      <c r="F34" s="66">
        <v>12.1</v>
      </c>
      <c r="G34" s="66">
        <v>1.1000000000000001</v>
      </c>
      <c r="H34" s="66"/>
      <c r="I34" s="66">
        <v>9.4</v>
      </c>
      <c r="J34" s="66">
        <v>1.1000000000000001</v>
      </c>
      <c r="K34" s="66">
        <v>4.8</v>
      </c>
      <c r="L34" s="66"/>
      <c r="M34" s="66">
        <v>3.8</v>
      </c>
      <c r="N34" s="66">
        <v>5.8</v>
      </c>
      <c r="O34" s="66">
        <v>3.5</v>
      </c>
      <c r="P34" s="66">
        <v>2.4</v>
      </c>
      <c r="Q34" s="66">
        <v>2.1</v>
      </c>
      <c r="R34" s="66">
        <v>15.6</v>
      </c>
      <c r="S34" s="66">
        <v>19.2</v>
      </c>
      <c r="T34" s="66">
        <v>8.4</v>
      </c>
      <c r="U34" s="66">
        <v>4.5</v>
      </c>
      <c r="V34" s="66">
        <v>15.3</v>
      </c>
      <c r="W34" s="66">
        <v>40.4</v>
      </c>
      <c r="X34" s="66">
        <v>102.4</v>
      </c>
      <c r="Y34" s="66">
        <v>30.2</v>
      </c>
      <c r="Z34" s="66">
        <v>72.7</v>
      </c>
      <c r="AA34" s="66">
        <v>82.1</v>
      </c>
      <c r="AB34" s="66">
        <v>12.2</v>
      </c>
      <c r="AC34" s="66">
        <v>7</v>
      </c>
      <c r="AD34" s="66">
        <v>6</v>
      </c>
      <c r="AE34" s="66">
        <v>2.1</v>
      </c>
      <c r="AF34" s="66">
        <v>3.9</v>
      </c>
      <c r="AG34" s="66">
        <v>4.4000000000000004</v>
      </c>
      <c r="AH34" s="66">
        <v>4.3</v>
      </c>
      <c r="AI34" s="66">
        <v>9.1999999999999993</v>
      </c>
      <c r="AJ34" s="66">
        <v>67.400000000000006</v>
      </c>
      <c r="AK34" s="66">
        <v>14.8</v>
      </c>
      <c r="AL34" s="66">
        <v>16.100000000000001</v>
      </c>
      <c r="AM34" s="66">
        <v>3</v>
      </c>
      <c r="AN34" s="66">
        <v>18</v>
      </c>
      <c r="AO34" s="66"/>
      <c r="AP34" s="66"/>
      <c r="AQ34" s="66">
        <v>0.4</v>
      </c>
      <c r="AR34" s="66">
        <v>2.4</v>
      </c>
      <c r="AS34" s="66">
        <v>15.7</v>
      </c>
      <c r="AT34" s="66">
        <v>13.5</v>
      </c>
      <c r="AU34" s="66">
        <v>5.4</v>
      </c>
      <c r="AV34" s="66">
        <v>10</v>
      </c>
      <c r="AW34" s="66">
        <v>34.299999999999997</v>
      </c>
      <c r="AX34" s="66">
        <v>121.9</v>
      </c>
      <c r="AY34" s="66">
        <v>19.100000000000001</v>
      </c>
      <c r="AZ34" s="66">
        <v>89.5</v>
      </c>
      <c r="BA34" s="66">
        <v>0.6</v>
      </c>
      <c r="BB34" s="66">
        <v>16.100000000000001</v>
      </c>
      <c r="BC34" s="66">
        <v>20.9</v>
      </c>
      <c r="BD34" s="66">
        <v>64.2</v>
      </c>
      <c r="BE34" s="66">
        <v>7.8</v>
      </c>
      <c r="BF34" s="66">
        <v>3</v>
      </c>
      <c r="BG34" s="66">
        <v>2.6</v>
      </c>
      <c r="BH34" s="66">
        <v>1.2</v>
      </c>
      <c r="BI34" s="66">
        <v>2.4</v>
      </c>
      <c r="BJ34" s="66">
        <v>15.6</v>
      </c>
      <c r="BK34" s="66">
        <v>0.3</v>
      </c>
      <c r="BL34" s="66"/>
      <c r="BM34" s="66">
        <v>18.7</v>
      </c>
      <c r="BN34" s="66">
        <v>10</v>
      </c>
      <c r="BO34" s="66">
        <v>16.100000000000001</v>
      </c>
      <c r="BP34" s="66"/>
      <c r="BQ34" s="67">
        <v>1138.5999999999999</v>
      </c>
    </row>
    <row r="35" spans="1:69" x14ac:dyDescent="0.3">
      <c r="A35" s="1"/>
      <c r="B35" s="55" t="s">
        <v>826</v>
      </c>
      <c r="C35" s="66">
        <v>14.6</v>
      </c>
      <c r="D35" s="66">
        <v>19</v>
      </c>
      <c r="E35" s="66">
        <v>8.4</v>
      </c>
      <c r="F35" s="66">
        <v>12</v>
      </c>
      <c r="G35" s="66">
        <v>1.2</v>
      </c>
      <c r="H35" s="66"/>
      <c r="I35" s="66">
        <v>9.3000000000000007</v>
      </c>
      <c r="J35" s="66">
        <v>1.1000000000000001</v>
      </c>
      <c r="K35" s="66">
        <v>4.7</v>
      </c>
      <c r="L35" s="66"/>
      <c r="M35" s="66">
        <v>3.8</v>
      </c>
      <c r="N35" s="66">
        <v>5.8</v>
      </c>
      <c r="O35" s="66">
        <v>3.5</v>
      </c>
      <c r="P35" s="66">
        <v>2.4</v>
      </c>
      <c r="Q35" s="66">
        <v>2.1</v>
      </c>
      <c r="R35" s="66">
        <v>15.6</v>
      </c>
      <c r="S35" s="66">
        <v>19.100000000000001</v>
      </c>
      <c r="T35" s="66">
        <v>8.1999999999999993</v>
      </c>
      <c r="U35" s="66">
        <v>4.5</v>
      </c>
      <c r="V35" s="66">
        <v>13.7</v>
      </c>
      <c r="W35" s="66">
        <v>44.6</v>
      </c>
      <c r="X35" s="66">
        <v>101.7</v>
      </c>
      <c r="Y35" s="66">
        <v>30.7</v>
      </c>
      <c r="Z35" s="66">
        <v>72.2</v>
      </c>
      <c r="AA35" s="66">
        <v>80.3</v>
      </c>
      <c r="AB35" s="66">
        <v>13.1</v>
      </c>
      <c r="AC35" s="66">
        <v>8.5</v>
      </c>
      <c r="AD35" s="66">
        <v>5.9</v>
      </c>
      <c r="AE35" s="66">
        <v>2.1</v>
      </c>
      <c r="AF35" s="66">
        <v>4</v>
      </c>
      <c r="AG35" s="66">
        <v>4.4000000000000004</v>
      </c>
      <c r="AH35" s="66">
        <v>4.3</v>
      </c>
      <c r="AI35" s="66">
        <v>9.1</v>
      </c>
      <c r="AJ35" s="66">
        <v>67.5</v>
      </c>
      <c r="AK35" s="66">
        <v>15.8</v>
      </c>
      <c r="AL35" s="66">
        <v>17.8</v>
      </c>
      <c r="AM35" s="66">
        <v>3</v>
      </c>
      <c r="AN35" s="66">
        <v>18</v>
      </c>
      <c r="AO35" s="66"/>
      <c r="AP35" s="66"/>
      <c r="AQ35" s="66">
        <v>0.3</v>
      </c>
      <c r="AR35" s="66">
        <v>2.4</v>
      </c>
      <c r="AS35" s="66">
        <v>14.5</v>
      </c>
      <c r="AT35" s="66">
        <v>13.4</v>
      </c>
      <c r="AU35" s="66">
        <v>5.4</v>
      </c>
      <c r="AV35" s="66">
        <v>9.9</v>
      </c>
      <c r="AW35" s="66">
        <v>43.5</v>
      </c>
      <c r="AX35" s="66">
        <v>122.8</v>
      </c>
      <c r="AY35" s="66">
        <v>34.200000000000003</v>
      </c>
      <c r="AZ35" s="66">
        <v>89.8</v>
      </c>
      <c r="BA35" s="66">
        <v>0.6</v>
      </c>
      <c r="BB35" s="66">
        <v>16.2</v>
      </c>
      <c r="BC35" s="66">
        <v>19.7</v>
      </c>
      <c r="BD35" s="66">
        <v>67.3</v>
      </c>
      <c r="BE35" s="66">
        <v>7.7</v>
      </c>
      <c r="BF35" s="66">
        <v>3</v>
      </c>
      <c r="BG35" s="66">
        <v>2.6</v>
      </c>
      <c r="BH35" s="66">
        <v>1.9</v>
      </c>
      <c r="BI35" s="66">
        <v>2.4</v>
      </c>
      <c r="BJ35" s="66">
        <v>14.6</v>
      </c>
      <c r="BK35" s="66">
        <v>0.3</v>
      </c>
      <c r="BL35" s="66"/>
      <c r="BM35" s="66">
        <v>18.7</v>
      </c>
      <c r="BN35" s="66">
        <v>10</v>
      </c>
      <c r="BO35" s="66">
        <v>16.100000000000001</v>
      </c>
      <c r="BP35" s="66"/>
      <c r="BQ35" s="67">
        <v>1169.3</v>
      </c>
    </row>
    <row r="36" spans="1:69" x14ac:dyDescent="0.3">
      <c r="A36" s="1"/>
      <c r="B36" s="55" t="s">
        <v>827</v>
      </c>
      <c r="C36" s="66">
        <v>14.5</v>
      </c>
      <c r="D36" s="66">
        <v>19</v>
      </c>
      <c r="E36" s="66">
        <v>8.1</v>
      </c>
      <c r="F36" s="66">
        <v>12</v>
      </c>
      <c r="G36" s="66">
        <v>1.2</v>
      </c>
      <c r="H36" s="66"/>
      <c r="I36" s="66">
        <v>9.3000000000000007</v>
      </c>
      <c r="J36" s="66">
        <v>1</v>
      </c>
      <c r="K36" s="66">
        <v>4.7</v>
      </c>
      <c r="L36" s="66"/>
      <c r="M36" s="66">
        <v>3.7</v>
      </c>
      <c r="N36" s="66">
        <v>5.7</v>
      </c>
      <c r="O36" s="66">
        <v>3.4</v>
      </c>
      <c r="P36" s="66">
        <v>2.4</v>
      </c>
      <c r="Q36" s="66">
        <v>2.1</v>
      </c>
      <c r="R36" s="66">
        <v>15.5</v>
      </c>
      <c r="S36" s="66">
        <v>19</v>
      </c>
      <c r="T36" s="66">
        <v>8.1999999999999993</v>
      </c>
      <c r="U36" s="66">
        <v>4.5</v>
      </c>
      <c r="V36" s="66">
        <v>16.100000000000001</v>
      </c>
      <c r="W36" s="66">
        <v>50</v>
      </c>
      <c r="X36" s="66">
        <v>92.7</v>
      </c>
      <c r="Y36" s="66">
        <v>30.6</v>
      </c>
      <c r="Z36" s="66">
        <v>68.2</v>
      </c>
      <c r="AA36" s="66">
        <v>78.7</v>
      </c>
      <c r="AB36" s="66">
        <v>11.2</v>
      </c>
      <c r="AC36" s="66">
        <v>8.1</v>
      </c>
      <c r="AD36" s="66">
        <v>5.9</v>
      </c>
      <c r="AE36" s="66">
        <v>2.1</v>
      </c>
      <c r="AF36" s="66">
        <v>4</v>
      </c>
      <c r="AG36" s="66">
        <v>4.4000000000000004</v>
      </c>
      <c r="AH36" s="66">
        <v>4.4000000000000004</v>
      </c>
      <c r="AI36" s="66">
        <v>9</v>
      </c>
      <c r="AJ36" s="66">
        <v>66.900000000000006</v>
      </c>
      <c r="AK36" s="66">
        <v>14.5</v>
      </c>
      <c r="AL36" s="66">
        <v>16.600000000000001</v>
      </c>
      <c r="AM36" s="66">
        <v>3.1</v>
      </c>
      <c r="AN36" s="66">
        <v>18</v>
      </c>
      <c r="AO36" s="66"/>
      <c r="AP36" s="66"/>
      <c r="AQ36" s="66">
        <v>0.3</v>
      </c>
      <c r="AR36" s="66">
        <v>2.4</v>
      </c>
      <c r="AS36" s="66">
        <v>13.1</v>
      </c>
      <c r="AT36" s="66">
        <v>13.4</v>
      </c>
      <c r="AU36" s="66">
        <v>5.4</v>
      </c>
      <c r="AV36" s="66">
        <v>9.9</v>
      </c>
      <c r="AW36" s="66">
        <v>51.4</v>
      </c>
      <c r="AX36" s="66">
        <v>123.6</v>
      </c>
      <c r="AY36" s="66">
        <v>44.5</v>
      </c>
      <c r="AZ36" s="66">
        <v>89.5</v>
      </c>
      <c r="BA36" s="66">
        <v>0.6</v>
      </c>
      <c r="BB36" s="66">
        <v>16.100000000000001</v>
      </c>
      <c r="BC36" s="66">
        <v>18.8</v>
      </c>
      <c r="BD36" s="66">
        <v>64.099999999999994</v>
      </c>
      <c r="BE36" s="66">
        <v>7.7</v>
      </c>
      <c r="BF36" s="66">
        <v>3</v>
      </c>
      <c r="BG36" s="66">
        <v>2.7</v>
      </c>
      <c r="BH36" s="66">
        <v>2</v>
      </c>
      <c r="BI36" s="66">
        <v>2.4</v>
      </c>
      <c r="BJ36" s="66">
        <v>13.3</v>
      </c>
      <c r="BK36" s="66">
        <v>0.3</v>
      </c>
      <c r="BL36" s="66"/>
      <c r="BM36" s="66">
        <v>18.7</v>
      </c>
      <c r="BN36" s="66">
        <v>10</v>
      </c>
      <c r="BO36" s="66">
        <v>16.100000000000001</v>
      </c>
      <c r="BP36" s="66"/>
      <c r="BQ36" s="67">
        <v>1168.0999999999999</v>
      </c>
    </row>
    <row r="37" spans="1:69" x14ac:dyDescent="0.3">
      <c r="A37" s="1"/>
      <c r="B37" s="55" t="s">
        <v>828</v>
      </c>
      <c r="C37" s="66">
        <v>14.5</v>
      </c>
      <c r="D37" s="66">
        <v>18.600000000000001</v>
      </c>
      <c r="E37" s="66">
        <v>7.8</v>
      </c>
      <c r="F37" s="66">
        <v>8.9</v>
      </c>
      <c r="G37" s="66">
        <v>1.1000000000000001</v>
      </c>
      <c r="H37" s="66"/>
      <c r="I37" s="66">
        <v>9.3000000000000007</v>
      </c>
      <c r="J37" s="66">
        <v>0.9</v>
      </c>
      <c r="K37" s="66">
        <v>4.3</v>
      </c>
      <c r="L37" s="66"/>
      <c r="M37" s="66">
        <v>3.7</v>
      </c>
      <c r="N37" s="66">
        <v>5.7</v>
      </c>
      <c r="O37" s="66">
        <v>3.3</v>
      </c>
      <c r="P37" s="66">
        <v>2.4</v>
      </c>
      <c r="Q37" s="66">
        <v>2</v>
      </c>
      <c r="R37" s="66">
        <v>15.5</v>
      </c>
      <c r="S37" s="66">
        <v>18.899999999999999</v>
      </c>
      <c r="T37" s="66">
        <v>7.3</v>
      </c>
      <c r="U37" s="66">
        <v>4.5</v>
      </c>
      <c r="V37" s="66">
        <v>14.2</v>
      </c>
      <c r="W37" s="66">
        <v>46.6</v>
      </c>
      <c r="X37" s="66">
        <v>90.9</v>
      </c>
      <c r="Y37" s="66">
        <v>30.5</v>
      </c>
      <c r="Z37" s="66">
        <v>56.3</v>
      </c>
      <c r="AA37" s="66">
        <v>58.9</v>
      </c>
      <c r="AB37" s="66">
        <v>9.9</v>
      </c>
      <c r="AC37" s="66">
        <v>5.4</v>
      </c>
      <c r="AD37" s="66">
        <v>5.9</v>
      </c>
      <c r="AE37" s="66">
        <v>2.1</v>
      </c>
      <c r="AF37" s="66">
        <v>4</v>
      </c>
      <c r="AG37" s="66">
        <v>4.5</v>
      </c>
      <c r="AH37" s="66">
        <v>4.4000000000000004</v>
      </c>
      <c r="AI37" s="66">
        <v>8.4</v>
      </c>
      <c r="AJ37" s="66">
        <v>66.2</v>
      </c>
      <c r="AK37" s="66">
        <v>14.2</v>
      </c>
      <c r="AL37" s="66">
        <v>15.4</v>
      </c>
      <c r="AM37" s="66">
        <v>3.1</v>
      </c>
      <c r="AN37" s="66">
        <v>18</v>
      </c>
      <c r="AO37" s="66"/>
      <c r="AP37" s="66"/>
      <c r="AQ37" s="66">
        <v>0.3</v>
      </c>
      <c r="AR37" s="66">
        <v>2.2999999999999998</v>
      </c>
      <c r="AS37" s="66">
        <v>11.4</v>
      </c>
      <c r="AT37" s="66">
        <v>13.1</v>
      </c>
      <c r="AU37" s="66">
        <v>3.9</v>
      </c>
      <c r="AV37" s="66">
        <v>9.9</v>
      </c>
      <c r="AW37" s="66">
        <v>57.1</v>
      </c>
      <c r="AX37" s="66">
        <v>122.2</v>
      </c>
      <c r="AY37" s="66">
        <v>53.5</v>
      </c>
      <c r="AZ37" s="66">
        <v>88.1</v>
      </c>
      <c r="BA37" s="66">
        <v>0.6</v>
      </c>
      <c r="BB37" s="66">
        <v>15.7</v>
      </c>
      <c r="BC37" s="66">
        <v>17.399999999999999</v>
      </c>
      <c r="BD37" s="66">
        <v>56.7</v>
      </c>
      <c r="BE37" s="66">
        <v>7.7</v>
      </c>
      <c r="BF37" s="66">
        <v>3</v>
      </c>
      <c r="BG37" s="66">
        <v>2.7</v>
      </c>
      <c r="BH37" s="66">
        <v>1.7</v>
      </c>
      <c r="BI37" s="66">
        <v>2.4</v>
      </c>
      <c r="BJ37" s="66">
        <v>11.6</v>
      </c>
      <c r="BK37" s="66">
        <v>0.3</v>
      </c>
      <c r="BL37" s="66"/>
      <c r="BM37" s="66">
        <v>18.600000000000001</v>
      </c>
      <c r="BN37" s="66">
        <v>10</v>
      </c>
      <c r="BO37" s="66">
        <v>15.7</v>
      </c>
      <c r="BP37" s="66"/>
      <c r="BQ37" s="67">
        <v>1113.5</v>
      </c>
    </row>
    <row r="38" spans="1:69" x14ac:dyDescent="0.3">
      <c r="A38" s="1"/>
      <c r="B38" s="55" t="s">
        <v>829</v>
      </c>
      <c r="C38" s="66">
        <v>14</v>
      </c>
      <c r="D38" s="66">
        <v>16.3</v>
      </c>
      <c r="E38" s="66">
        <v>8.5</v>
      </c>
      <c r="F38" s="66">
        <v>6.9</v>
      </c>
      <c r="G38" s="66">
        <v>1.2</v>
      </c>
      <c r="H38" s="66"/>
      <c r="I38" s="66">
        <v>9.4</v>
      </c>
      <c r="J38" s="66">
        <v>0.8</v>
      </c>
      <c r="K38" s="66">
        <v>4</v>
      </c>
      <c r="L38" s="66"/>
      <c r="M38" s="66">
        <v>3.8</v>
      </c>
      <c r="N38" s="66">
        <v>5.7</v>
      </c>
      <c r="O38" s="66">
        <v>3.3</v>
      </c>
      <c r="P38" s="66">
        <v>2.4</v>
      </c>
      <c r="Q38" s="66">
        <v>2.1</v>
      </c>
      <c r="R38" s="66">
        <v>15.5</v>
      </c>
      <c r="S38" s="66">
        <v>18.8</v>
      </c>
      <c r="T38" s="66">
        <v>7.3</v>
      </c>
      <c r="U38" s="66">
        <v>4.5</v>
      </c>
      <c r="V38" s="66">
        <v>14.5</v>
      </c>
      <c r="W38" s="66">
        <v>47.6</v>
      </c>
      <c r="X38" s="66">
        <v>85.2</v>
      </c>
      <c r="Y38" s="66">
        <v>29.9</v>
      </c>
      <c r="Z38" s="66">
        <v>62.2</v>
      </c>
      <c r="AA38" s="66">
        <v>63.5</v>
      </c>
      <c r="AB38" s="66">
        <v>10.3</v>
      </c>
      <c r="AC38" s="66">
        <v>7</v>
      </c>
      <c r="AD38" s="66">
        <v>5.9</v>
      </c>
      <c r="AE38" s="66">
        <v>2.1</v>
      </c>
      <c r="AF38" s="66">
        <v>4.0999999999999996</v>
      </c>
      <c r="AG38" s="66">
        <v>4.5</v>
      </c>
      <c r="AH38" s="66">
        <v>4.5</v>
      </c>
      <c r="AI38" s="66">
        <v>8.3000000000000007</v>
      </c>
      <c r="AJ38" s="66">
        <v>63.7</v>
      </c>
      <c r="AK38" s="66">
        <v>15.2</v>
      </c>
      <c r="AL38" s="66">
        <v>17.399999999999999</v>
      </c>
      <c r="AM38" s="66">
        <v>3.1</v>
      </c>
      <c r="AN38" s="66">
        <v>18</v>
      </c>
      <c r="AO38" s="66"/>
      <c r="AP38" s="66"/>
      <c r="AQ38" s="66">
        <v>0.3</v>
      </c>
      <c r="AR38" s="66">
        <v>2.1</v>
      </c>
      <c r="AS38" s="66">
        <v>9.5</v>
      </c>
      <c r="AT38" s="66">
        <v>12.6</v>
      </c>
      <c r="AU38" s="66">
        <v>1.8</v>
      </c>
      <c r="AV38" s="66">
        <v>9.9</v>
      </c>
      <c r="AW38" s="66">
        <v>66.7</v>
      </c>
      <c r="AX38" s="66">
        <v>119.5</v>
      </c>
      <c r="AY38" s="66">
        <v>58.2</v>
      </c>
      <c r="AZ38" s="66">
        <v>85.3</v>
      </c>
      <c r="BA38" s="66">
        <v>0.6</v>
      </c>
      <c r="BB38" s="66">
        <v>15.1</v>
      </c>
      <c r="BC38" s="66">
        <v>18.399999999999999</v>
      </c>
      <c r="BD38" s="66">
        <v>57.2</v>
      </c>
      <c r="BE38" s="66">
        <v>7.6</v>
      </c>
      <c r="BF38" s="66">
        <v>3</v>
      </c>
      <c r="BG38" s="66">
        <v>2.7</v>
      </c>
      <c r="BH38" s="66">
        <v>1.8</v>
      </c>
      <c r="BI38" s="66">
        <v>2.4</v>
      </c>
      <c r="BJ38" s="66">
        <v>9.6</v>
      </c>
      <c r="BK38" s="66">
        <v>0.3</v>
      </c>
      <c r="BL38" s="66"/>
      <c r="BM38" s="66">
        <v>18.600000000000001</v>
      </c>
      <c r="BN38" s="66">
        <v>10</v>
      </c>
      <c r="BO38" s="66">
        <v>14.8</v>
      </c>
      <c r="BP38" s="66"/>
      <c r="BQ38" s="67">
        <v>1119.5</v>
      </c>
    </row>
    <row r="39" spans="1:69" x14ac:dyDescent="0.3">
      <c r="A39" s="1"/>
      <c r="B39" s="57" t="s">
        <v>830</v>
      </c>
      <c r="C39" s="68">
        <v>14</v>
      </c>
      <c r="D39" s="68">
        <v>19</v>
      </c>
      <c r="E39" s="68">
        <v>8.3000000000000007</v>
      </c>
      <c r="F39" s="68">
        <v>10.3</v>
      </c>
      <c r="G39" s="68">
        <v>1.3</v>
      </c>
      <c r="H39" s="68"/>
      <c r="I39" s="68">
        <v>9.6999999999999993</v>
      </c>
      <c r="J39" s="68">
        <v>0.6</v>
      </c>
      <c r="K39" s="68">
        <v>4</v>
      </c>
      <c r="L39" s="68"/>
      <c r="M39" s="68">
        <v>3.9</v>
      </c>
      <c r="N39" s="68">
        <v>5.8</v>
      </c>
      <c r="O39" s="68">
        <v>3.4</v>
      </c>
      <c r="P39" s="68">
        <v>2.4</v>
      </c>
      <c r="Q39" s="68">
        <v>2.1</v>
      </c>
      <c r="R39" s="68">
        <v>15.4</v>
      </c>
      <c r="S39" s="68">
        <v>18.600000000000001</v>
      </c>
      <c r="T39" s="68">
        <v>7.3</v>
      </c>
      <c r="U39" s="68">
        <v>4.5</v>
      </c>
      <c r="V39" s="68">
        <v>13.6</v>
      </c>
      <c r="W39" s="68">
        <v>50.9</v>
      </c>
      <c r="X39" s="68">
        <v>89</v>
      </c>
      <c r="Y39" s="68">
        <v>23.6</v>
      </c>
      <c r="Z39" s="68">
        <v>58.9</v>
      </c>
      <c r="AA39" s="68">
        <v>65.599999999999994</v>
      </c>
      <c r="AB39" s="68">
        <v>10.8</v>
      </c>
      <c r="AC39" s="68">
        <v>4.9000000000000004</v>
      </c>
      <c r="AD39" s="68">
        <v>5.9</v>
      </c>
      <c r="AE39" s="68">
        <v>2.1</v>
      </c>
      <c r="AF39" s="68">
        <v>4.0999999999999996</v>
      </c>
      <c r="AG39" s="68">
        <v>4.5</v>
      </c>
      <c r="AH39" s="68">
        <v>4.5</v>
      </c>
      <c r="AI39" s="68">
        <v>8.3000000000000007</v>
      </c>
      <c r="AJ39" s="68">
        <v>53.5</v>
      </c>
      <c r="AK39" s="68">
        <v>15.4</v>
      </c>
      <c r="AL39" s="68">
        <v>15.6</v>
      </c>
      <c r="AM39" s="68">
        <v>3.2</v>
      </c>
      <c r="AN39" s="68">
        <v>18</v>
      </c>
      <c r="AO39" s="68"/>
      <c r="AP39" s="68"/>
      <c r="AQ39" s="68">
        <v>0.2</v>
      </c>
      <c r="AR39" s="68">
        <v>2.4</v>
      </c>
      <c r="AS39" s="68">
        <v>7.2</v>
      </c>
      <c r="AT39" s="68">
        <v>11.3</v>
      </c>
      <c r="AU39" s="68">
        <v>2</v>
      </c>
      <c r="AV39" s="68">
        <v>9.9</v>
      </c>
      <c r="AW39" s="68">
        <v>95.1</v>
      </c>
      <c r="AX39" s="68">
        <v>96.8</v>
      </c>
      <c r="AY39" s="68">
        <v>95.3</v>
      </c>
      <c r="AZ39" s="68">
        <v>79.2</v>
      </c>
      <c r="BA39" s="68">
        <v>0.6</v>
      </c>
      <c r="BB39" s="68">
        <v>13.4</v>
      </c>
      <c r="BC39" s="68">
        <v>16</v>
      </c>
      <c r="BD39" s="68">
        <v>57.1</v>
      </c>
      <c r="BE39" s="68">
        <v>7.5</v>
      </c>
      <c r="BF39" s="68">
        <v>3</v>
      </c>
      <c r="BG39" s="68">
        <v>2.7</v>
      </c>
      <c r="BH39" s="68">
        <v>1.9</v>
      </c>
      <c r="BI39" s="68">
        <v>2.4</v>
      </c>
      <c r="BJ39" s="68">
        <v>7.4</v>
      </c>
      <c r="BK39" s="68">
        <v>0.3</v>
      </c>
      <c r="BL39" s="68"/>
      <c r="BM39" s="68">
        <v>18.5</v>
      </c>
      <c r="BN39" s="68">
        <v>10</v>
      </c>
      <c r="BO39" s="68">
        <v>12.1</v>
      </c>
      <c r="BP39" s="68"/>
      <c r="BQ39" s="69">
        <v>1135.3</v>
      </c>
    </row>
    <row r="40" spans="1:69" x14ac:dyDescent="0.3">
      <c r="A40" s="1"/>
      <c r="B40" s="51" t="s">
        <v>831</v>
      </c>
      <c r="C40" s="64">
        <v>13.7</v>
      </c>
      <c r="D40" s="64">
        <v>19</v>
      </c>
      <c r="E40" s="64">
        <v>8.1999999999999993</v>
      </c>
      <c r="F40" s="64">
        <v>12.3</v>
      </c>
      <c r="G40" s="64">
        <v>1.3</v>
      </c>
      <c r="H40" s="64"/>
      <c r="I40" s="64">
        <v>9.6999999999999993</v>
      </c>
      <c r="J40" s="64">
        <v>0.4</v>
      </c>
      <c r="K40" s="64">
        <v>4</v>
      </c>
      <c r="L40" s="64"/>
      <c r="M40" s="64">
        <v>3.8</v>
      </c>
      <c r="N40" s="64">
        <v>5.8</v>
      </c>
      <c r="O40" s="64">
        <v>3.3</v>
      </c>
      <c r="P40" s="64">
        <v>2.4</v>
      </c>
      <c r="Q40" s="64">
        <v>2.1</v>
      </c>
      <c r="R40" s="64">
        <v>15.4</v>
      </c>
      <c r="S40" s="64">
        <v>18.7</v>
      </c>
      <c r="T40" s="64">
        <v>7.3</v>
      </c>
      <c r="U40" s="64">
        <v>4.5</v>
      </c>
      <c r="V40" s="64">
        <v>14.2</v>
      </c>
      <c r="W40" s="64">
        <v>47.9</v>
      </c>
      <c r="X40" s="64">
        <v>86.6</v>
      </c>
      <c r="Y40" s="64">
        <v>13.6</v>
      </c>
      <c r="Z40" s="64">
        <v>56.8</v>
      </c>
      <c r="AA40" s="64">
        <v>66.7</v>
      </c>
      <c r="AB40" s="64">
        <v>9.6</v>
      </c>
      <c r="AC40" s="64">
        <v>6.5</v>
      </c>
      <c r="AD40" s="64">
        <v>5.9</v>
      </c>
      <c r="AE40" s="64">
        <v>2.1</v>
      </c>
      <c r="AF40" s="64">
        <v>4.0999999999999996</v>
      </c>
      <c r="AG40" s="64">
        <v>4.5</v>
      </c>
      <c r="AH40" s="64">
        <v>4.5</v>
      </c>
      <c r="AI40" s="64">
        <v>8.6</v>
      </c>
      <c r="AJ40" s="64">
        <v>29.7</v>
      </c>
      <c r="AK40" s="64">
        <v>14.6</v>
      </c>
      <c r="AL40" s="64">
        <v>16.3</v>
      </c>
      <c r="AM40" s="64">
        <v>3.2</v>
      </c>
      <c r="AN40" s="64">
        <v>18</v>
      </c>
      <c r="AO40" s="64"/>
      <c r="AP40" s="64"/>
      <c r="AQ40" s="64">
        <v>0.2</v>
      </c>
      <c r="AR40" s="64">
        <v>2.2000000000000002</v>
      </c>
      <c r="AS40" s="64">
        <v>4.5999999999999996</v>
      </c>
      <c r="AT40" s="64">
        <v>6.1</v>
      </c>
      <c r="AU40" s="64">
        <v>2</v>
      </c>
      <c r="AV40" s="64">
        <v>10</v>
      </c>
      <c r="AW40" s="64">
        <v>104.9</v>
      </c>
      <c r="AX40" s="64">
        <v>55.9</v>
      </c>
      <c r="AY40" s="64">
        <v>103.4</v>
      </c>
      <c r="AZ40" s="64">
        <v>50.8</v>
      </c>
      <c r="BA40" s="64">
        <v>0.6</v>
      </c>
      <c r="BB40" s="64">
        <v>7.1</v>
      </c>
      <c r="BC40" s="64">
        <v>19.100000000000001</v>
      </c>
      <c r="BD40" s="64">
        <v>64.599999999999994</v>
      </c>
      <c r="BE40" s="64">
        <v>7.5</v>
      </c>
      <c r="BF40" s="64">
        <v>3</v>
      </c>
      <c r="BG40" s="64">
        <v>2.7</v>
      </c>
      <c r="BH40" s="64">
        <v>1.9</v>
      </c>
      <c r="BI40" s="64">
        <v>2.4</v>
      </c>
      <c r="BJ40" s="64">
        <v>4.9000000000000004</v>
      </c>
      <c r="BK40" s="64">
        <v>0.3</v>
      </c>
      <c r="BL40" s="64"/>
      <c r="BM40" s="64">
        <v>18.600000000000001</v>
      </c>
      <c r="BN40" s="64">
        <v>10</v>
      </c>
      <c r="BO40" s="64">
        <v>5.0999999999999996</v>
      </c>
      <c r="BP40" s="64"/>
      <c r="BQ40" s="65">
        <v>1033.2</v>
      </c>
    </row>
    <row r="41" spans="1:69" x14ac:dyDescent="0.3">
      <c r="A41" s="1"/>
      <c r="B41" s="55" t="s">
        <v>832</v>
      </c>
      <c r="C41" s="66">
        <v>14.2</v>
      </c>
      <c r="D41" s="66">
        <v>18.2</v>
      </c>
      <c r="E41" s="66">
        <v>8.5</v>
      </c>
      <c r="F41" s="66">
        <v>12.4</v>
      </c>
      <c r="G41" s="66">
        <v>1.4</v>
      </c>
      <c r="H41" s="66"/>
      <c r="I41" s="66">
        <v>9.6999999999999993</v>
      </c>
      <c r="J41" s="66"/>
      <c r="K41" s="66">
        <v>4</v>
      </c>
      <c r="L41" s="66"/>
      <c r="M41" s="66">
        <v>3.8</v>
      </c>
      <c r="N41" s="66">
        <v>5.8</v>
      </c>
      <c r="O41" s="66">
        <v>3.3</v>
      </c>
      <c r="P41" s="66">
        <v>2</v>
      </c>
      <c r="Q41" s="66">
        <v>2</v>
      </c>
      <c r="R41" s="66">
        <v>15.3</v>
      </c>
      <c r="S41" s="66">
        <v>18.8</v>
      </c>
      <c r="T41" s="66">
        <v>7.3</v>
      </c>
      <c r="U41" s="66">
        <v>4.5</v>
      </c>
      <c r="V41" s="66">
        <v>15.3</v>
      </c>
      <c r="W41" s="66">
        <v>38.4</v>
      </c>
      <c r="X41" s="66">
        <v>93.6</v>
      </c>
      <c r="Y41" s="66">
        <v>3.9</v>
      </c>
      <c r="Z41" s="66">
        <v>49.9</v>
      </c>
      <c r="AA41" s="66">
        <v>61.2</v>
      </c>
      <c r="AB41" s="66">
        <v>7.9</v>
      </c>
      <c r="AC41" s="66">
        <v>5.5</v>
      </c>
      <c r="AD41" s="66">
        <v>5.9</v>
      </c>
      <c r="AE41" s="66">
        <v>2.1</v>
      </c>
      <c r="AF41" s="66">
        <v>4.0999999999999996</v>
      </c>
      <c r="AG41" s="66">
        <v>4.5</v>
      </c>
      <c r="AH41" s="66">
        <v>4.5</v>
      </c>
      <c r="AI41" s="66">
        <v>8.9</v>
      </c>
      <c r="AJ41" s="66">
        <v>9.3000000000000007</v>
      </c>
      <c r="AK41" s="66">
        <v>14.8</v>
      </c>
      <c r="AL41" s="66">
        <v>15.7</v>
      </c>
      <c r="AM41" s="66">
        <v>3.2</v>
      </c>
      <c r="AN41" s="66">
        <v>18</v>
      </c>
      <c r="AO41" s="66"/>
      <c r="AP41" s="66"/>
      <c r="AQ41" s="66">
        <v>0.1</v>
      </c>
      <c r="AR41" s="66">
        <v>2.2999999999999998</v>
      </c>
      <c r="AS41" s="66">
        <v>2.2000000000000002</v>
      </c>
      <c r="AT41" s="66">
        <v>0.9</v>
      </c>
      <c r="AU41" s="66">
        <v>2</v>
      </c>
      <c r="AV41" s="66">
        <v>10</v>
      </c>
      <c r="AW41" s="66">
        <v>130</v>
      </c>
      <c r="AX41" s="66">
        <v>15.2</v>
      </c>
      <c r="AY41" s="66">
        <v>115.5</v>
      </c>
      <c r="AZ41" s="66">
        <v>16.2</v>
      </c>
      <c r="BA41" s="66">
        <v>0.6</v>
      </c>
      <c r="BB41" s="66">
        <v>0.9</v>
      </c>
      <c r="BC41" s="66">
        <v>18.899999999999999</v>
      </c>
      <c r="BD41" s="66">
        <v>62.9</v>
      </c>
      <c r="BE41" s="66">
        <v>7.5</v>
      </c>
      <c r="BF41" s="66">
        <v>3</v>
      </c>
      <c r="BG41" s="66">
        <v>2.7</v>
      </c>
      <c r="BH41" s="66">
        <v>1.9</v>
      </c>
      <c r="BI41" s="66">
        <v>2.4</v>
      </c>
      <c r="BJ41" s="66">
        <v>2.2999999999999998</v>
      </c>
      <c r="BK41" s="66">
        <v>0.3</v>
      </c>
      <c r="BL41" s="66"/>
      <c r="BM41" s="66">
        <v>18.600000000000001</v>
      </c>
      <c r="BN41" s="66">
        <v>9.9</v>
      </c>
      <c r="BO41" s="66">
        <v>0.3</v>
      </c>
      <c r="BP41" s="66"/>
      <c r="BQ41" s="67">
        <v>924.5</v>
      </c>
    </row>
    <row r="42" spans="1:69" x14ac:dyDescent="0.3">
      <c r="A42" s="1"/>
      <c r="B42" s="55" t="s">
        <v>833</v>
      </c>
      <c r="C42" s="66">
        <v>14.2</v>
      </c>
      <c r="D42" s="66">
        <v>18.3</v>
      </c>
      <c r="E42" s="66">
        <v>8.5</v>
      </c>
      <c r="F42" s="66">
        <v>12.3</v>
      </c>
      <c r="G42" s="66">
        <v>1.5</v>
      </c>
      <c r="H42" s="66"/>
      <c r="I42" s="66">
        <v>9.6999999999999993</v>
      </c>
      <c r="J42" s="66"/>
      <c r="K42" s="66">
        <v>4.2</v>
      </c>
      <c r="L42" s="66"/>
      <c r="M42" s="66">
        <v>3.9</v>
      </c>
      <c r="N42" s="66">
        <v>5.8</v>
      </c>
      <c r="O42" s="66">
        <v>3.3</v>
      </c>
      <c r="P42" s="66">
        <v>2.2999999999999998</v>
      </c>
      <c r="Q42" s="66">
        <v>2</v>
      </c>
      <c r="R42" s="66">
        <v>15.1</v>
      </c>
      <c r="S42" s="66">
        <v>19</v>
      </c>
      <c r="T42" s="66">
        <v>7.3</v>
      </c>
      <c r="U42" s="66">
        <v>4.5</v>
      </c>
      <c r="V42" s="66">
        <v>15.4</v>
      </c>
      <c r="W42" s="66">
        <v>32.5</v>
      </c>
      <c r="X42" s="66">
        <v>89.3</v>
      </c>
      <c r="Y42" s="66"/>
      <c r="Z42" s="66">
        <v>42.9</v>
      </c>
      <c r="AA42" s="66">
        <v>59.3</v>
      </c>
      <c r="AB42" s="66">
        <v>7.1</v>
      </c>
      <c r="AC42" s="66">
        <v>3.8</v>
      </c>
      <c r="AD42" s="66">
        <v>5.9</v>
      </c>
      <c r="AE42" s="66">
        <v>2.1</v>
      </c>
      <c r="AF42" s="66">
        <v>4.0999999999999996</v>
      </c>
      <c r="AG42" s="66">
        <v>4.5</v>
      </c>
      <c r="AH42" s="66">
        <v>4.5</v>
      </c>
      <c r="AI42" s="66">
        <v>8.9</v>
      </c>
      <c r="AJ42" s="66"/>
      <c r="AK42" s="66">
        <v>15.4</v>
      </c>
      <c r="AL42" s="66">
        <v>16</v>
      </c>
      <c r="AM42" s="66">
        <v>3.2</v>
      </c>
      <c r="AN42" s="66">
        <v>18</v>
      </c>
      <c r="AO42" s="66"/>
      <c r="AP42" s="66"/>
      <c r="AQ42" s="66"/>
      <c r="AR42" s="66">
        <v>3.3</v>
      </c>
      <c r="AS42" s="66">
        <v>0.2</v>
      </c>
      <c r="AT42" s="66"/>
      <c r="AU42" s="66">
        <v>2</v>
      </c>
      <c r="AV42" s="66">
        <v>10</v>
      </c>
      <c r="AW42" s="66">
        <v>146.5</v>
      </c>
      <c r="AX42" s="66">
        <v>0.2</v>
      </c>
      <c r="AY42" s="66">
        <v>129.19999999999999</v>
      </c>
      <c r="AZ42" s="66">
        <v>0.2</v>
      </c>
      <c r="BA42" s="66">
        <v>0.6</v>
      </c>
      <c r="BB42" s="66"/>
      <c r="BC42" s="66">
        <v>19.2</v>
      </c>
      <c r="BD42" s="66">
        <v>63.1</v>
      </c>
      <c r="BE42" s="66">
        <v>7.4</v>
      </c>
      <c r="BF42" s="66">
        <v>3</v>
      </c>
      <c r="BG42" s="66">
        <v>2.7</v>
      </c>
      <c r="BH42" s="66">
        <v>1.9</v>
      </c>
      <c r="BI42" s="66">
        <v>2.4</v>
      </c>
      <c r="BJ42" s="66">
        <v>0.2</v>
      </c>
      <c r="BK42" s="66">
        <v>0.3</v>
      </c>
      <c r="BL42" s="66"/>
      <c r="BM42" s="66">
        <v>18.5</v>
      </c>
      <c r="BN42" s="66">
        <v>10.1</v>
      </c>
      <c r="BO42" s="66"/>
      <c r="BP42" s="66"/>
      <c r="BQ42" s="67">
        <v>885.8</v>
      </c>
    </row>
    <row r="43" spans="1:69" x14ac:dyDescent="0.3">
      <c r="A43" s="1"/>
      <c r="B43" s="55" t="s">
        <v>834</v>
      </c>
      <c r="C43" s="66">
        <v>14.2</v>
      </c>
      <c r="D43" s="66">
        <v>19.100000000000001</v>
      </c>
      <c r="E43" s="66">
        <v>8.5</v>
      </c>
      <c r="F43" s="66">
        <v>12.4</v>
      </c>
      <c r="G43" s="66">
        <v>1.4</v>
      </c>
      <c r="H43" s="66"/>
      <c r="I43" s="66">
        <v>9.6999999999999993</v>
      </c>
      <c r="J43" s="66"/>
      <c r="K43" s="66">
        <v>4.2</v>
      </c>
      <c r="L43" s="66"/>
      <c r="M43" s="66">
        <v>3.6</v>
      </c>
      <c r="N43" s="66">
        <v>5.6</v>
      </c>
      <c r="O43" s="66">
        <v>3.3</v>
      </c>
      <c r="P43" s="66">
        <v>2.4</v>
      </c>
      <c r="Q43" s="66">
        <v>2</v>
      </c>
      <c r="R43" s="66">
        <v>15.1</v>
      </c>
      <c r="S43" s="66">
        <v>18.7</v>
      </c>
      <c r="T43" s="66">
        <v>7.2</v>
      </c>
      <c r="U43" s="66">
        <v>4.5</v>
      </c>
      <c r="V43" s="66">
        <v>13.6</v>
      </c>
      <c r="W43" s="66">
        <v>36.700000000000003</v>
      </c>
      <c r="X43" s="66">
        <v>88</v>
      </c>
      <c r="Y43" s="66"/>
      <c r="Z43" s="66">
        <v>42.1</v>
      </c>
      <c r="AA43" s="66">
        <v>66.3</v>
      </c>
      <c r="AB43" s="66">
        <v>5.8</v>
      </c>
      <c r="AC43" s="66">
        <v>4.4000000000000004</v>
      </c>
      <c r="AD43" s="66">
        <v>5.9</v>
      </c>
      <c r="AE43" s="66">
        <v>2.1</v>
      </c>
      <c r="AF43" s="66">
        <v>4.0999999999999996</v>
      </c>
      <c r="AG43" s="66">
        <v>4.5</v>
      </c>
      <c r="AH43" s="66">
        <v>4.5</v>
      </c>
      <c r="AI43" s="66">
        <v>8.9</v>
      </c>
      <c r="AJ43" s="66"/>
      <c r="AK43" s="66">
        <v>13.6</v>
      </c>
      <c r="AL43" s="66">
        <v>16.2</v>
      </c>
      <c r="AM43" s="66">
        <v>3.3</v>
      </c>
      <c r="AN43" s="66">
        <v>18</v>
      </c>
      <c r="AO43" s="66"/>
      <c r="AP43" s="66"/>
      <c r="AQ43" s="66"/>
      <c r="AR43" s="66">
        <v>3.3</v>
      </c>
      <c r="AS43" s="66"/>
      <c r="AT43" s="66"/>
      <c r="AU43" s="66">
        <v>1.5</v>
      </c>
      <c r="AV43" s="66">
        <v>9.9</v>
      </c>
      <c r="AW43" s="66">
        <v>124.7</v>
      </c>
      <c r="AX43" s="66"/>
      <c r="AY43" s="66">
        <v>124.6</v>
      </c>
      <c r="AZ43" s="66"/>
      <c r="BA43" s="66">
        <v>0.6</v>
      </c>
      <c r="BB43" s="66"/>
      <c r="BC43" s="66">
        <v>21.8</v>
      </c>
      <c r="BD43" s="66">
        <v>61.4</v>
      </c>
      <c r="BE43" s="66">
        <v>7.5</v>
      </c>
      <c r="BF43" s="66">
        <v>3</v>
      </c>
      <c r="BG43" s="66">
        <v>2.6</v>
      </c>
      <c r="BH43" s="66">
        <v>1.9</v>
      </c>
      <c r="BI43" s="66">
        <v>2.4</v>
      </c>
      <c r="BJ43" s="66"/>
      <c r="BK43" s="66">
        <v>0.3</v>
      </c>
      <c r="BL43" s="66"/>
      <c r="BM43" s="66">
        <v>18.5</v>
      </c>
      <c r="BN43" s="66">
        <v>10</v>
      </c>
      <c r="BO43" s="66"/>
      <c r="BP43" s="66"/>
      <c r="BQ43" s="67">
        <v>863.9</v>
      </c>
    </row>
    <row r="44" spans="1:69" x14ac:dyDescent="0.3">
      <c r="A44" s="1"/>
      <c r="B44" s="55" t="s">
        <v>835</v>
      </c>
      <c r="C44" s="66">
        <v>15</v>
      </c>
      <c r="D44" s="66">
        <v>19.100000000000001</v>
      </c>
      <c r="E44" s="66">
        <v>8.9</v>
      </c>
      <c r="F44" s="66">
        <v>12.3</v>
      </c>
      <c r="G44" s="66">
        <v>1.4</v>
      </c>
      <c r="H44" s="66"/>
      <c r="I44" s="66">
        <v>10.7</v>
      </c>
      <c r="J44" s="66"/>
      <c r="K44" s="66">
        <v>4.2</v>
      </c>
      <c r="L44" s="66"/>
      <c r="M44" s="66">
        <v>3.7</v>
      </c>
      <c r="N44" s="66">
        <v>5.3</v>
      </c>
      <c r="O44" s="66">
        <v>3.3</v>
      </c>
      <c r="P44" s="66">
        <v>2.4</v>
      </c>
      <c r="Q44" s="66">
        <v>2.1</v>
      </c>
      <c r="R44" s="66">
        <v>15.1</v>
      </c>
      <c r="S44" s="66">
        <v>18.7</v>
      </c>
      <c r="T44" s="66">
        <v>7.3</v>
      </c>
      <c r="U44" s="66">
        <v>4.5</v>
      </c>
      <c r="V44" s="66">
        <v>9.6</v>
      </c>
      <c r="W44" s="66">
        <v>43.8</v>
      </c>
      <c r="X44" s="66">
        <v>87.5</v>
      </c>
      <c r="Y44" s="66"/>
      <c r="Z44" s="66">
        <v>41</v>
      </c>
      <c r="AA44" s="66">
        <v>61.6</v>
      </c>
      <c r="AB44" s="66">
        <v>6</v>
      </c>
      <c r="AC44" s="66">
        <v>4.4000000000000004</v>
      </c>
      <c r="AD44" s="66">
        <v>5.9</v>
      </c>
      <c r="AE44" s="66">
        <v>2.1</v>
      </c>
      <c r="AF44" s="66">
        <v>4.0999999999999996</v>
      </c>
      <c r="AG44" s="66">
        <v>4.5</v>
      </c>
      <c r="AH44" s="66">
        <v>4.5</v>
      </c>
      <c r="AI44" s="66">
        <v>8.8000000000000007</v>
      </c>
      <c r="AJ44" s="66"/>
      <c r="AK44" s="66">
        <v>11.3</v>
      </c>
      <c r="AL44" s="66">
        <v>14.3</v>
      </c>
      <c r="AM44" s="66">
        <v>3.3</v>
      </c>
      <c r="AN44" s="66">
        <v>18</v>
      </c>
      <c r="AO44" s="66"/>
      <c r="AP44" s="66"/>
      <c r="AQ44" s="66"/>
      <c r="AR44" s="66">
        <v>3.3</v>
      </c>
      <c r="AS44" s="66"/>
      <c r="AT44" s="66"/>
      <c r="AU44" s="66">
        <v>1.4</v>
      </c>
      <c r="AV44" s="66">
        <v>9.9</v>
      </c>
      <c r="AW44" s="66">
        <v>110.1</v>
      </c>
      <c r="AX44" s="66"/>
      <c r="AY44" s="66">
        <v>114.1</v>
      </c>
      <c r="AZ44" s="66"/>
      <c r="BA44" s="66">
        <v>0.6</v>
      </c>
      <c r="BB44" s="66"/>
      <c r="BC44" s="66">
        <v>19.2</v>
      </c>
      <c r="BD44" s="66">
        <v>61.2</v>
      </c>
      <c r="BE44" s="66">
        <v>7.5</v>
      </c>
      <c r="BF44" s="66">
        <v>3</v>
      </c>
      <c r="BG44" s="66">
        <v>2.6</v>
      </c>
      <c r="BH44" s="66">
        <v>1.9</v>
      </c>
      <c r="BI44" s="66">
        <v>2.4</v>
      </c>
      <c r="BJ44" s="66"/>
      <c r="BK44" s="66">
        <v>0.3</v>
      </c>
      <c r="BL44" s="66"/>
      <c r="BM44" s="66">
        <v>18.5</v>
      </c>
      <c r="BN44" s="66">
        <v>10</v>
      </c>
      <c r="BO44" s="66"/>
      <c r="BP44" s="66"/>
      <c r="BQ44" s="67">
        <v>830.7</v>
      </c>
    </row>
    <row r="45" spans="1:69" x14ac:dyDescent="0.3">
      <c r="A45" s="1"/>
      <c r="B45" s="55" t="s">
        <v>836</v>
      </c>
      <c r="C45" s="66">
        <v>14.2</v>
      </c>
      <c r="D45" s="66">
        <v>19</v>
      </c>
      <c r="E45" s="66">
        <v>8.5</v>
      </c>
      <c r="F45" s="66">
        <v>12.3</v>
      </c>
      <c r="G45" s="66">
        <v>1.5</v>
      </c>
      <c r="H45" s="66"/>
      <c r="I45" s="66">
        <v>11</v>
      </c>
      <c r="J45" s="66"/>
      <c r="K45" s="66">
        <v>4.2</v>
      </c>
      <c r="L45" s="66"/>
      <c r="M45" s="66">
        <v>3.8</v>
      </c>
      <c r="N45" s="66">
        <v>5.4</v>
      </c>
      <c r="O45" s="66">
        <v>3.3</v>
      </c>
      <c r="P45" s="66">
        <v>2.4</v>
      </c>
      <c r="Q45" s="66">
        <v>2.1</v>
      </c>
      <c r="R45" s="66">
        <v>15.1</v>
      </c>
      <c r="S45" s="66">
        <v>19</v>
      </c>
      <c r="T45" s="66">
        <v>7.2</v>
      </c>
      <c r="U45" s="66">
        <v>4.5</v>
      </c>
      <c r="V45" s="66">
        <v>9.4</v>
      </c>
      <c r="W45" s="66">
        <v>40.799999999999997</v>
      </c>
      <c r="X45" s="66">
        <v>87.2</v>
      </c>
      <c r="Y45" s="66"/>
      <c r="Z45" s="66">
        <v>40.4</v>
      </c>
      <c r="AA45" s="66">
        <v>62.2</v>
      </c>
      <c r="AB45" s="66">
        <v>6.5</v>
      </c>
      <c r="AC45" s="66">
        <v>5.4</v>
      </c>
      <c r="AD45" s="66">
        <v>5.9</v>
      </c>
      <c r="AE45" s="66">
        <v>2.1</v>
      </c>
      <c r="AF45" s="66">
        <v>4.0999999999999996</v>
      </c>
      <c r="AG45" s="66">
        <v>4.5</v>
      </c>
      <c r="AH45" s="66">
        <v>4.5</v>
      </c>
      <c r="AI45" s="66">
        <v>9.1999999999999993</v>
      </c>
      <c r="AJ45" s="66"/>
      <c r="AK45" s="66">
        <v>10.6</v>
      </c>
      <c r="AL45" s="66">
        <v>14.9</v>
      </c>
      <c r="AM45" s="66">
        <v>3.3</v>
      </c>
      <c r="AN45" s="66">
        <v>18</v>
      </c>
      <c r="AO45" s="66"/>
      <c r="AP45" s="66"/>
      <c r="AQ45" s="66"/>
      <c r="AR45" s="66">
        <v>3.3</v>
      </c>
      <c r="AS45" s="66"/>
      <c r="AT45" s="66"/>
      <c r="AU45" s="66">
        <v>1.5</v>
      </c>
      <c r="AV45" s="66">
        <v>9.9</v>
      </c>
      <c r="AW45" s="66">
        <v>82.1</v>
      </c>
      <c r="AX45" s="66"/>
      <c r="AY45" s="66">
        <v>92</v>
      </c>
      <c r="AZ45" s="66"/>
      <c r="BA45" s="66">
        <v>0.6</v>
      </c>
      <c r="BB45" s="66"/>
      <c r="BC45" s="66">
        <v>19.399999999999999</v>
      </c>
      <c r="BD45" s="66">
        <v>54.7</v>
      </c>
      <c r="BE45" s="66">
        <v>7.5</v>
      </c>
      <c r="BF45" s="66">
        <v>3</v>
      </c>
      <c r="BG45" s="66">
        <v>2.6</v>
      </c>
      <c r="BH45" s="66">
        <v>1.9</v>
      </c>
      <c r="BI45" s="66">
        <v>2.4</v>
      </c>
      <c r="BJ45" s="66"/>
      <c r="BK45" s="66">
        <v>0.3</v>
      </c>
      <c r="BL45" s="66"/>
      <c r="BM45" s="66">
        <v>18.5</v>
      </c>
      <c r="BN45" s="66">
        <v>10</v>
      </c>
      <c r="BO45" s="66"/>
      <c r="BP45" s="66"/>
      <c r="BQ45" s="67">
        <v>772.2</v>
      </c>
    </row>
    <row r="46" spans="1:69" x14ac:dyDescent="0.3">
      <c r="A46" s="1"/>
      <c r="B46" s="55" t="s">
        <v>837</v>
      </c>
      <c r="C46" s="66">
        <v>15</v>
      </c>
      <c r="D46" s="66">
        <v>19</v>
      </c>
      <c r="E46" s="66">
        <v>8.4</v>
      </c>
      <c r="F46" s="66">
        <v>12.2</v>
      </c>
      <c r="G46" s="66">
        <v>1.5</v>
      </c>
      <c r="H46" s="66"/>
      <c r="I46" s="66">
        <v>11.5</v>
      </c>
      <c r="J46" s="66"/>
      <c r="K46" s="66">
        <v>4.2</v>
      </c>
      <c r="L46" s="66"/>
      <c r="M46" s="66">
        <v>3.8</v>
      </c>
      <c r="N46" s="66">
        <v>5.3</v>
      </c>
      <c r="O46" s="66">
        <v>3.3</v>
      </c>
      <c r="P46" s="66">
        <v>2.4</v>
      </c>
      <c r="Q46" s="66">
        <v>2</v>
      </c>
      <c r="R46" s="66">
        <v>15.2</v>
      </c>
      <c r="S46" s="66">
        <v>18.8</v>
      </c>
      <c r="T46" s="66">
        <v>7.1</v>
      </c>
      <c r="U46" s="66">
        <v>4.5</v>
      </c>
      <c r="V46" s="66">
        <v>9.4</v>
      </c>
      <c r="W46" s="66">
        <v>31.1</v>
      </c>
      <c r="X46" s="66">
        <v>77.2</v>
      </c>
      <c r="Y46" s="66"/>
      <c r="Z46" s="66">
        <v>38.299999999999997</v>
      </c>
      <c r="AA46" s="66">
        <v>59.8</v>
      </c>
      <c r="AB46" s="66">
        <v>4.0999999999999996</v>
      </c>
      <c r="AC46" s="66">
        <v>2.1</v>
      </c>
      <c r="AD46" s="66">
        <v>5.9</v>
      </c>
      <c r="AE46" s="66">
        <v>2.1</v>
      </c>
      <c r="AF46" s="66">
        <v>4.0999999999999996</v>
      </c>
      <c r="AG46" s="66">
        <v>4.5</v>
      </c>
      <c r="AH46" s="66">
        <v>4.5</v>
      </c>
      <c r="AI46" s="66">
        <v>9.1</v>
      </c>
      <c r="AJ46" s="66"/>
      <c r="AK46" s="66">
        <v>12.6</v>
      </c>
      <c r="AL46" s="66">
        <v>13.9</v>
      </c>
      <c r="AM46" s="66">
        <v>3.4</v>
      </c>
      <c r="AN46" s="66">
        <v>18</v>
      </c>
      <c r="AO46" s="66"/>
      <c r="AP46" s="66"/>
      <c r="AQ46" s="66"/>
      <c r="AR46" s="66">
        <v>3.3</v>
      </c>
      <c r="AS46" s="66"/>
      <c r="AT46" s="66"/>
      <c r="AU46" s="66">
        <v>2.4</v>
      </c>
      <c r="AV46" s="66">
        <v>9.9</v>
      </c>
      <c r="AW46" s="66">
        <v>56.6</v>
      </c>
      <c r="AX46" s="66"/>
      <c r="AY46" s="66">
        <v>61.2</v>
      </c>
      <c r="AZ46" s="66"/>
      <c r="BA46" s="66">
        <v>0.6</v>
      </c>
      <c r="BB46" s="66"/>
      <c r="BC46" s="66">
        <v>16.100000000000001</v>
      </c>
      <c r="BD46" s="66">
        <v>48.9</v>
      </c>
      <c r="BE46" s="66">
        <v>7.3</v>
      </c>
      <c r="BF46" s="66">
        <v>3</v>
      </c>
      <c r="BG46" s="66">
        <v>2.6</v>
      </c>
      <c r="BH46" s="66">
        <v>1.9</v>
      </c>
      <c r="BI46" s="66">
        <v>2.4</v>
      </c>
      <c r="BJ46" s="66"/>
      <c r="BK46" s="66">
        <v>0.3</v>
      </c>
      <c r="BL46" s="66"/>
      <c r="BM46" s="66">
        <v>18.5</v>
      </c>
      <c r="BN46" s="66">
        <v>10.1</v>
      </c>
      <c r="BO46" s="66"/>
      <c r="BP46" s="66"/>
      <c r="BQ46" s="67">
        <v>679.4</v>
      </c>
    </row>
    <row r="47" spans="1:69" x14ac:dyDescent="0.3">
      <c r="A47" s="1"/>
      <c r="B47" s="57" t="s">
        <v>838</v>
      </c>
      <c r="C47" s="68">
        <v>15</v>
      </c>
      <c r="D47" s="68">
        <v>19.100000000000001</v>
      </c>
      <c r="E47" s="68">
        <v>8.6999999999999993</v>
      </c>
      <c r="F47" s="68">
        <v>16.2</v>
      </c>
      <c r="G47" s="68">
        <v>1.5</v>
      </c>
      <c r="H47" s="68"/>
      <c r="I47" s="68">
        <v>10.5</v>
      </c>
      <c r="J47" s="68"/>
      <c r="K47" s="68">
        <v>4.2</v>
      </c>
      <c r="L47" s="68"/>
      <c r="M47" s="68">
        <v>3.9</v>
      </c>
      <c r="N47" s="68">
        <v>5.4</v>
      </c>
      <c r="O47" s="68">
        <v>3.3</v>
      </c>
      <c r="P47" s="68">
        <v>2.4</v>
      </c>
      <c r="Q47" s="68">
        <v>2</v>
      </c>
      <c r="R47" s="68">
        <v>15.1</v>
      </c>
      <c r="S47" s="68">
        <v>19</v>
      </c>
      <c r="T47" s="68">
        <v>7.1</v>
      </c>
      <c r="U47" s="68">
        <v>4.5</v>
      </c>
      <c r="V47" s="68">
        <v>7.6</v>
      </c>
      <c r="W47" s="68">
        <v>27.9</v>
      </c>
      <c r="X47" s="68">
        <v>71.3</v>
      </c>
      <c r="Y47" s="68"/>
      <c r="Z47" s="68">
        <v>35.9</v>
      </c>
      <c r="AA47" s="68">
        <v>58.4</v>
      </c>
      <c r="AB47" s="68">
        <v>3.9</v>
      </c>
      <c r="AC47" s="68">
        <v>2.1</v>
      </c>
      <c r="AD47" s="68">
        <v>5.8</v>
      </c>
      <c r="AE47" s="68">
        <v>2.1</v>
      </c>
      <c r="AF47" s="68">
        <v>4.0999999999999996</v>
      </c>
      <c r="AG47" s="68">
        <v>4.5</v>
      </c>
      <c r="AH47" s="68">
        <v>4.5</v>
      </c>
      <c r="AI47" s="68">
        <v>9.1999999999999993</v>
      </c>
      <c r="AJ47" s="68"/>
      <c r="AK47" s="68">
        <v>12.6</v>
      </c>
      <c r="AL47" s="68">
        <v>13.6</v>
      </c>
      <c r="AM47" s="68">
        <v>3.4</v>
      </c>
      <c r="AN47" s="68">
        <v>18</v>
      </c>
      <c r="AO47" s="68"/>
      <c r="AP47" s="68"/>
      <c r="AQ47" s="68"/>
      <c r="AR47" s="68">
        <v>3.3</v>
      </c>
      <c r="AS47" s="68"/>
      <c r="AT47" s="68"/>
      <c r="AU47" s="68">
        <v>2.1</v>
      </c>
      <c r="AV47" s="68">
        <v>9.9</v>
      </c>
      <c r="AW47" s="68">
        <v>28.2</v>
      </c>
      <c r="AX47" s="68"/>
      <c r="AY47" s="68">
        <v>43.4</v>
      </c>
      <c r="AZ47" s="68"/>
      <c r="BA47" s="68">
        <v>0.6</v>
      </c>
      <c r="BB47" s="68"/>
      <c r="BC47" s="68">
        <v>14.6</v>
      </c>
      <c r="BD47" s="68">
        <v>49</v>
      </c>
      <c r="BE47" s="68">
        <v>7.3</v>
      </c>
      <c r="BF47" s="68">
        <v>3</v>
      </c>
      <c r="BG47" s="68">
        <v>2.6</v>
      </c>
      <c r="BH47" s="68">
        <v>1.9</v>
      </c>
      <c r="BI47" s="68">
        <v>2.4</v>
      </c>
      <c r="BJ47" s="68"/>
      <c r="BK47" s="68">
        <v>0.3</v>
      </c>
      <c r="BL47" s="68"/>
      <c r="BM47" s="68">
        <v>18.5</v>
      </c>
      <c r="BN47" s="68">
        <v>10</v>
      </c>
      <c r="BO47" s="68"/>
      <c r="BP47" s="68"/>
      <c r="BQ47" s="69">
        <v>619.9</v>
      </c>
    </row>
    <row r="48" spans="1:69" x14ac:dyDescent="0.3">
      <c r="A48" s="1"/>
      <c r="B48" s="51" t="s">
        <v>839</v>
      </c>
      <c r="C48" s="64">
        <v>14.7</v>
      </c>
      <c r="D48" s="64">
        <v>18.399999999999999</v>
      </c>
      <c r="E48" s="64">
        <v>7.1</v>
      </c>
      <c r="F48" s="64">
        <v>16.8</v>
      </c>
      <c r="G48" s="64">
        <v>1.5</v>
      </c>
      <c r="H48" s="64"/>
      <c r="I48" s="64">
        <v>11</v>
      </c>
      <c r="J48" s="64"/>
      <c r="K48" s="64">
        <v>4.2</v>
      </c>
      <c r="L48" s="64"/>
      <c r="M48" s="64">
        <v>3.8</v>
      </c>
      <c r="N48" s="64">
        <v>5.4</v>
      </c>
      <c r="O48" s="64">
        <v>3.3</v>
      </c>
      <c r="P48" s="64">
        <v>2.4</v>
      </c>
      <c r="Q48" s="64">
        <v>2</v>
      </c>
      <c r="R48" s="64">
        <v>15</v>
      </c>
      <c r="S48" s="64">
        <v>18.899999999999999</v>
      </c>
      <c r="T48" s="64">
        <v>6.9</v>
      </c>
      <c r="U48" s="64">
        <v>4.5</v>
      </c>
      <c r="V48" s="64">
        <v>7.3</v>
      </c>
      <c r="W48" s="64">
        <v>27.1</v>
      </c>
      <c r="X48" s="64">
        <v>68.099999999999994</v>
      </c>
      <c r="Y48" s="64"/>
      <c r="Z48" s="64">
        <v>31.1</v>
      </c>
      <c r="AA48" s="64">
        <v>51.5</v>
      </c>
      <c r="AB48" s="64">
        <v>3.3</v>
      </c>
      <c r="AC48" s="64">
        <v>1.4</v>
      </c>
      <c r="AD48" s="64">
        <v>5.7</v>
      </c>
      <c r="AE48" s="64">
        <v>2.1</v>
      </c>
      <c r="AF48" s="64">
        <v>4</v>
      </c>
      <c r="AG48" s="64">
        <v>4.5</v>
      </c>
      <c r="AH48" s="64">
        <v>4.5</v>
      </c>
      <c r="AI48" s="64">
        <v>9.1</v>
      </c>
      <c r="AJ48" s="64"/>
      <c r="AK48" s="64">
        <v>13.1</v>
      </c>
      <c r="AL48" s="64">
        <v>15.8</v>
      </c>
      <c r="AM48" s="64">
        <v>3.4</v>
      </c>
      <c r="AN48" s="64">
        <v>18</v>
      </c>
      <c r="AO48" s="64"/>
      <c r="AP48" s="64"/>
      <c r="AQ48" s="64"/>
      <c r="AR48" s="64">
        <v>3.3</v>
      </c>
      <c r="AS48" s="64"/>
      <c r="AT48" s="64"/>
      <c r="AU48" s="64">
        <v>2.2000000000000002</v>
      </c>
      <c r="AV48" s="64">
        <v>9.9</v>
      </c>
      <c r="AW48" s="64">
        <v>21.1</v>
      </c>
      <c r="AX48" s="64"/>
      <c r="AY48" s="64">
        <v>24.1</v>
      </c>
      <c r="AZ48" s="64"/>
      <c r="BA48" s="64">
        <v>0.6</v>
      </c>
      <c r="BB48" s="64"/>
      <c r="BC48" s="64">
        <v>12</v>
      </c>
      <c r="BD48" s="64">
        <v>42.3</v>
      </c>
      <c r="BE48" s="64">
        <v>7.3</v>
      </c>
      <c r="BF48" s="64">
        <v>3</v>
      </c>
      <c r="BG48" s="64">
        <v>2.6</v>
      </c>
      <c r="BH48" s="64">
        <v>1.9</v>
      </c>
      <c r="BI48" s="64">
        <v>2.4</v>
      </c>
      <c r="BJ48" s="64"/>
      <c r="BK48" s="64">
        <v>0.3</v>
      </c>
      <c r="BL48" s="64"/>
      <c r="BM48" s="64">
        <v>18.5</v>
      </c>
      <c r="BN48" s="64">
        <v>10</v>
      </c>
      <c r="BO48" s="64"/>
      <c r="BP48" s="64"/>
      <c r="BQ48" s="65">
        <v>567.4</v>
      </c>
    </row>
    <row r="49" spans="1:69" x14ac:dyDescent="0.3">
      <c r="A49" s="1"/>
      <c r="B49" s="55" t="s">
        <v>840</v>
      </c>
      <c r="C49" s="66">
        <v>15</v>
      </c>
      <c r="D49" s="66">
        <v>19.100000000000001</v>
      </c>
      <c r="E49" s="66">
        <v>8.6999999999999993</v>
      </c>
      <c r="F49" s="66">
        <v>16.8</v>
      </c>
      <c r="G49" s="66">
        <v>1.5</v>
      </c>
      <c r="H49" s="66"/>
      <c r="I49" s="66">
        <v>10.7</v>
      </c>
      <c r="J49" s="66"/>
      <c r="K49" s="66">
        <v>4.2</v>
      </c>
      <c r="L49" s="66"/>
      <c r="M49" s="66">
        <v>3.8</v>
      </c>
      <c r="N49" s="66">
        <v>5.4</v>
      </c>
      <c r="O49" s="66">
        <v>3.3</v>
      </c>
      <c r="P49" s="66">
        <v>2.4</v>
      </c>
      <c r="Q49" s="66">
        <v>1.9</v>
      </c>
      <c r="R49" s="66">
        <v>15.2</v>
      </c>
      <c r="S49" s="66">
        <v>18.8</v>
      </c>
      <c r="T49" s="66">
        <v>6.8</v>
      </c>
      <c r="U49" s="66">
        <v>4.5</v>
      </c>
      <c r="V49" s="66">
        <v>7.8</v>
      </c>
      <c r="W49" s="66">
        <v>15.5</v>
      </c>
      <c r="X49" s="66">
        <v>56.3</v>
      </c>
      <c r="Y49" s="66"/>
      <c r="Z49" s="66">
        <v>29.9</v>
      </c>
      <c r="AA49" s="66">
        <v>54.4</v>
      </c>
      <c r="AB49" s="66">
        <v>3</v>
      </c>
      <c r="AC49" s="66">
        <v>2.8</v>
      </c>
      <c r="AD49" s="66">
        <v>5.7</v>
      </c>
      <c r="AE49" s="66">
        <v>2.1</v>
      </c>
      <c r="AF49" s="66">
        <v>4</v>
      </c>
      <c r="AG49" s="66">
        <v>4.5</v>
      </c>
      <c r="AH49" s="66">
        <v>4.5</v>
      </c>
      <c r="AI49" s="66">
        <v>8.9</v>
      </c>
      <c r="AJ49" s="66"/>
      <c r="AK49" s="66">
        <v>12.6</v>
      </c>
      <c r="AL49" s="66">
        <v>14.6</v>
      </c>
      <c r="AM49" s="66">
        <v>3.4</v>
      </c>
      <c r="AN49" s="66">
        <v>18</v>
      </c>
      <c r="AO49" s="66"/>
      <c r="AP49" s="66"/>
      <c r="AQ49" s="66"/>
      <c r="AR49" s="66">
        <v>3.1</v>
      </c>
      <c r="AS49" s="66"/>
      <c r="AT49" s="66"/>
      <c r="AU49" s="66">
        <v>2.2000000000000002</v>
      </c>
      <c r="AV49" s="66">
        <v>9.9</v>
      </c>
      <c r="AW49" s="66">
        <v>5.4</v>
      </c>
      <c r="AX49" s="66"/>
      <c r="AY49" s="66">
        <v>6.7</v>
      </c>
      <c r="AZ49" s="66"/>
      <c r="BA49" s="66">
        <v>0.6</v>
      </c>
      <c r="BB49" s="66"/>
      <c r="BC49" s="66">
        <v>12.1</v>
      </c>
      <c r="BD49" s="66">
        <v>40</v>
      </c>
      <c r="BE49" s="66">
        <v>7.4</v>
      </c>
      <c r="BF49" s="66">
        <v>3</v>
      </c>
      <c r="BG49" s="66">
        <v>2.6</v>
      </c>
      <c r="BH49" s="66">
        <v>1.9</v>
      </c>
      <c r="BI49" s="66">
        <v>2.4</v>
      </c>
      <c r="BJ49" s="66"/>
      <c r="BK49" s="66">
        <v>0.3</v>
      </c>
      <c r="BL49" s="66"/>
      <c r="BM49" s="66">
        <v>18.5</v>
      </c>
      <c r="BN49" s="66">
        <v>10</v>
      </c>
      <c r="BO49" s="66"/>
      <c r="BP49" s="66"/>
      <c r="BQ49" s="67">
        <v>512.20000000000005</v>
      </c>
    </row>
    <row r="50" spans="1:69" x14ac:dyDescent="0.3">
      <c r="A50" s="1"/>
      <c r="B50" s="55" t="s">
        <v>841</v>
      </c>
      <c r="C50" s="66">
        <v>14.9</v>
      </c>
      <c r="D50" s="66">
        <v>19.100000000000001</v>
      </c>
      <c r="E50" s="66">
        <v>8.6999999999999993</v>
      </c>
      <c r="F50" s="66">
        <v>16.8</v>
      </c>
      <c r="G50" s="66">
        <v>1.5</v>
      </c>
      <c r="H50" s="66"/>
      <c r="I50" s="66">
        <v>10.5</v>
      </c>
      <c r="J50" s="66"/>
      <c r="K50" s="66">
        <v>4.3</v>
      </c>
      <c r="L50" s="66"/>
      <c r="M50" s="66">
        <v>3.8</v>
      </c>
      <c r="N50" s="66">
        <v>5.3</v>
      </c>
      <c r="O50" s="66">
        <v>3.8</v>
      </c>
      <c r="P50" s="66">
        <v>2.4</v>
      </c>
      <c r="Q50" s="66">
        <v>1.9</v>
      </c>
      <c r="R50" s="66">
        <v>15.2</v>
      </c>
      <c r="S50" s="66">
        <v>18.7</v>
      </c>
      <c r="T50" s="66">
        <v>6.8</v>
      </c>
      <c r="U50" s="66">
        <v>4.5</v>
      </c>
      <c r="V50" s="66">
        <v>9.6</v>
      </c>
      <c r="W50" s="66">
        <v>15.9</v>
      </c>
      <c r="X50" s="66">
        <v>56.8</v>
      </c>
      <c r="Y50" s="66"/>
      <c r="Z50" s="66">
        <v>28.7</v>
      </c>
      <c r="AA50" s="66">
        <v>51.2</v>
      </c>
      <c r="AB50" s="66">
        <v>2.7</v>
      </c>
      <c r="AC50" s="66">
        <v>1.8</v>
      </c>
      <c r="AD50" s="66">
        <v>5.7</v>
      </c>
      <c r="AE50" s="66">
        <v>2.1</v>
      </c>
      <c r="AF50" s="66">
        <v>4</v>
      </c>
      <c r="AG50" s="66">
        <v>4.5</v>
      </c>
      <c r="AH50" s="66">
        <v>4.5</v>
      </c>
      <c r="AI50" s="66">
        <v>8.9</v>
      </c>
      <c r="AJ50" s="66"/>
      <c r="AK50" s="66">
        <v>7.5</v>
      </c>
      <c r="AL50" s="66">
        <v>11.4</v>
      </c>
      <c r="AM50" s="66">
        <v>3.4</v>
      </c>
      <c r="AN50" s="66">
        <v>18</v>
      </c>
      <c r="AO50" s="66"/>
      <c r="AP50" s="66"/>
      <c r="AQ50" s="66"/>
      <c r="AR50" s="66">
        <v>2.9</v>
      </c>
      <c r="AS50" s="66"/>
      <c r="AT50" s="66"/>
      <c r="AU50" s="66">
        <v>2.2000000000000002</v>
      </c>
      <c r="AV50" s="66">
        <v>9.9</v>
      </c>
      <c r="AW50" s="66">
        <v>0.3</v>
      </c>
      <c r="AX50" s="66"/>
      <c r="AY50" s="66">
        <v>3.7</v>
      </c>
      <c r="AZ50" s="66"/>
      <c r="BA50" s="66">
        <v>0.6</v>
      </c>
      <c r="BB50" s="66"/>
      <c r="BC50" s="66">
        <v>12.2</v>
      </c>
      <c r="BD50" s="66">
        <v>31.3</v>
      </c>
      <c r="BE50" s="66">
        <v>7.4</v>
      </c>
      <c r="BF50" s="66">
        <v>3</v>
      </c>
      <c r="BG50" s="66">
        <v>2.6</v>
      </c>
      <c r="BH50" s="66">
        <v>1.9</v>
      </c>
      <c r="BI50" s="66">
        <v>2.4</v>
      </c>
      <c r="BJ50" s="66"/>
      <c r="BK50" s="66">
        <v>0.3</v>
      </c>
      <c r="BL50" s="66"/>
      <c r="BM50" s="66">
        <v>18.5</v>
      </c>
      <c r="BN50" s="66">
        <v>10</v>
      </c>
      <c r="BO50" s="66"/>
      <c r="BP50" s="66"/>
      <c r="BQ50" s="67">
        <v>484.1</v>
      </c>
    </row>
    <row r="51" spans="1:69" x14ac:dyDescent="0.3">
      <c r="A51" s="1"/>
      <c r="B51" s="55" t="s">
        <v>842</v>
      </c>
      <c r="C51" s="66">
        <v>15</v>
      </c>
      <c r="D51" s="66">
        <v>19.100000000000001</v>
      </c>
      <c r="E51" s="66">
        <v>8.6</v>
      </c>
      <c r="F51" s="66">
        <v>16.8</v>
      </c>
      <c r="G51" s="66">
        <v>1.4</v>
      </c>
      <c r="H51" s="66"/>
      <c r="I51" s="66">
        <v>10.5</v>
      </c>
      <c r="J51" s="66"/>
      <c r="K51" s="66">
        <v>4.4000000000000004</v>
      </c>
      <c r="L51" s="66"/>
      <c r="M51" s="66">
        <v>3.7</v>
      </c>
      <c r="N51" s="66">
        <v>4.8</v>
      </c>
      <c r="O51" s="66">
        <v>3.9</v>
      </c>
      <c r="P51" s="66">
        <v>2.4</v>
      </c>
      <c r="Q51" s="66">
        <v>1.9</v>
      </c>
      <c r="R51" s="66">
        <v>15.2</v>
      </c>
      <c r="S51" s="66">
        <v>18.8</v>
      </c>
      <c r="T51" s="66">
        <v>6.8</v>
      </c>
      <c r="U51" s="66">
        <v>4.5</v>
      </c>
      <c r="V51" s="66">
        <v>10.1</v>
      </c>
      <c r="W51" s="66">
        <v>21.5</v>
      </c>
      <c r="X51" s="66">
        <v>59.6</v>
      </c>
      <c r="Y51" s="66"/>
      <c r="Z51" s="66">
        <v>27.2</v>
      </c>
      <c r="AA51" s="66">
        <v>56.5</v>
      </c>
      <c r="AB51" s="66">
        <v>2.7</v>
      </c>
      <c r="AC51" s="66">
        <v>1.8</v>
      </c>
      <c r="AD51" s="66">
        <v>5.7</v>
      </c>
      <c r="AE51" s="66">
        <v>2.1</v>
      </c>
      <c r="AF51" s="66">
        <v>4</v>
      </c>
      <c r="AG51" s="66">
        <v>4.5</v>
      </c>
      <c r="AH51" s="66">
        <v>4.5</v>
      </c>
      <c r="AI51" s="66">
        <v>9</v>
      </c>
      <c r="AJ51" s="66"/>
      <c r="AK51" s="66">
        <v>7.6</v>
      </c>
      <c r="AL51" s="66">
        <v>11.9</v>
      </c>
      <c r="AM51" s="66">
        <v>3.4</v>
      </c>
      <c r="AN51" s="66">
        <v>18</v>
      </c>
      <c r="AO51" s="66"/>
      <c r="AP51" s="66"/>
      <c r="AQ51" s="66"/>
      <c r="AR51" s="66">
        <v>3.2</v>
      </c>
      <c r="AS51" s="66"/>
      <c r="AT51" s="66"/>
      <c r="AU51" s="66">
        <v>2.2000000000000002</v>
      </c>
      <c r="AV51" s="66">
        <v>9.9</v>
      </c>
      <c r="AW51" s="66"/>
      <c r="AX51" s="66"/>
      <c r="AY51" s="66"/>
      <c r="AZ51" s="66"/>
      <c r="BA51" s="66">
        <v>0.6</v>
      </c>
      <c r="BB51" s="66"/>
      <c r="BC51" s="66">
        <v>11.5</v>
      </c>
      <c r="BD51" s="66">
        <v>30.2</v>
      </c>
      <c r="BE51" s="66">
        <v>7.5</v>
      </c>
      <c r="BF51" s="66">
        <v>3</v>
      </c>
      <c r="BG51" s="66">
        <v>2.6</v>
      </c>
      <c r="BH51" s="66">
        <v>1.9</v>
      </c>
      <c r="BI51" s="66">
        <v>2.4</v>
      </c>
      <c r="BJ51" s="66"/>
      <c r="BK51" s="66">
        <v>0.3</v>
      </c>
      <c r="BL51" s="66"/>
      <c r="BM51" s="66">
        <v>18.5</v>
      </c>
      <c r="BN51" s="66">
        <v>10</v>
      </c>
      <c r="BO51" s="66"/>
      <c r="BP51" s="66"/>
      <c r="BQ51" s="67">
        <v>491.7</v>
      </c>
    </row>
    <row r="52" spans="1:69" x14ac:dyDescent="0.3">
      <c r="A52" s="1"/>
      <c r="B52" s="55" t="s">
        <v>843</v>
      </c>
      <c r="C52" s="66">
        <v>14.5</v>
      </c>
      <c r="D52" s="66">
        <v>19</v>
      </c>
      <c r="E52" s="66">
        <v>7.7</v>
      </c>
      <c r="F52" s="66">
        <v>16.8</v>
      </c>
      <c r="G52" s="66">
        <v>1.5</v>
      </c>
      <c r="H52" s="66"/>
      <c r="I52" s="66">
        <v>10.6</v>
      </c>
      <c r="J52" s="66"/>
      <c r="K52" s="66">
        <v>4.4000000000000004</v>
      </c>
      <c r="L52" s="66"/>
      <c r="M52" s="66">
        <v>3.6</v>
      </c>
      <c r="N52" s="66">
        <v>4.8</v>
      </c>
      <c r="O52" s="66">
        <v>4</v>
      </c>
      <c r="P52" s="66">
        <v>2.4</v>
      </c>
      <c r="Q52" s="66">
        <v>1.9</v>
      </c>
      <c r="R52" s="66">
        <v>15.1</v>
      </c>
      <c r="S52" s="66">
        <v>18.7</v>
      </c>
      <c r="T52" s="66">
        <v>6.8</v>
      </c>
      <c r="U52" s="66">
        <v>7.5</v>
      </c>
      <c r="V52" s="66">
        <v>11.9</v>
      </c>
      <c r="W52" s="66">
        <v>21.1</v>
      </c>
      <c r="X52" s="66">
        <v>55.8</v>
      </c>
      <c r="Y52" s="66"/>
      <c r="Z52" s="66">
        <v>41.5</v>
      </c>
      <c r="AA52" s="66">
        <v>62.6</v>
      </c>
      <c r="AB52" s="66">
        <v>3.4</v>
      </c>
      <c r="AC52" s="66">
        <v>2.9</v>
      </c>
      <c r="AD52" s="66">
        <v>5.7</v>
      </c>
      <c r="AE52" s="66">
        <v>2.1</v>
      </c>
      <c r="AF52" s="66">
        <v>4</v>
      </c>
      <c r="AG52" s="66">
        <v>4.5</v>
      </c>
      <c r="AH52" s="66">
        <v>4.5</v>
      </c>
      <c r="AI52" s="66">
        <v>9</v>
      </c>
      <c r="AJ52" s="66"/>
      <c r="AK52" s="66">
        <v>5.8</v>
      </c>
      <c r="AL52" s="66">
        <v>11.7</v>
      </c>
      <c r="AM52" s="66">
        <v>3.4</v>
      </c>
      <c r="AN52" s="66">
        <v>18</v>
      </c>
      <c r="AO52" s="66"/>
      <c r="AP52" s="66"/>
      <c r="AQ52" s="66"/>
      <c r="AR52" s="66">
        <v>3.3</v>
      </c>
      <c r="AS52" s="66"/>
      <c r="AT52" s="66"/>
      <c r="AU52" s="66">
        <v>2.2000000000000002</v>
      </c>
      <c r="AV52" s="66">
        <v>9.9</v>
      </c>
      <c r="AW52" s="66"/>
      <c r="AX52" s="66"/>
      <c r="AY52" s="66"/>
      <c r="AZ52" s="66"/>
      <c r="BA52" s="66">
        <v>0.6</v>
      </c>
      <c r="BB52" s="66"/>
      <c r="BC52" s="66">
        <v>12.5</v>
      </c>
      <c r="BD52" s="66">
        <v>36.1</v>
      </c>
      <c r="BE52" s="66">
        <v>7.5</v>
      </c>
      <c r="BF52" s="66">
        <v>3</v>
      </c>
      <c r="BG52" s="66">
        <v>2.6</v>
      </c>
      <c r="BH52" s="66">
        <v>1.9</v>
      </c>
      <c r="BI52" s="66">
        <v>2.4</v>
      </c>
      <c r="BJ52" s="66"/>
      <c r="BK52" s="66">
        <v>0.3</v>
      </c>
      <c r="BL52" s="66"/>
      <c r="BM52" s="66">
        <v>18.5</v>
      </c>
      <c r="BN52" s="66">
        <v>10</v>
      </c>
      <c r="BO52" s="66"/>
      <c r="BP52" s="66"/>
      <c r="BQ52" s="67">
        <v>518</v>
      </c>
    </row>
    <row r="53" spans="1:69" x14ac:dyDescent="0.3">
      <c r="A53" s="1"/>
      <c r="B53" s="55" t="s">
        <v>844</v>
      </c>
      <c r="C53" s="66">
        <v>14.4</v>
      </c>
      <c r="D53" s="66">
        <v>19.100000000000001</v>
      </c>
      <c r="E53" s="66">
        <v>8.4</v>
      </c>
      <c r="F53" s="66">
        <v>16.899999999999999</v>
      </c>
      <c r="G53" s="66">
        <v>1.5</v>
      </c>
      <c r="H53" s="66"/>
      <c r="I53" s="66">
        <v>10.5</v>
      </c>
      <c r="J53" s="66"/>
      <c r="K53" s="66">
        <v>4.4000000000000004</v>
      </c>
      <c r="L53" s="66"/>
      <c r="M53" s="66">
        <v>3.6</v>
      </c>
      <c r="N53" s="66">
        <v>4.7</v>
      </c>
      <c r="O53" s="66">
        <v>4.2</v>
      </c>
      <c r="P53" s="66">
        <v>2.1</v>
      </c>
      <c r="Q53" s="66">
        <v>1.8</v>
      </c>
      <c r="R53" s="66">
        <v>15</v>
      </c>
      <c r="S53" s="66">
        <v>18.7</v>
      </c>
      <c r="T53" s="66">
        <v>6.8</v>
      </c>
      <c r="U53" s="66">
        <v>7.5</v>
      </c>
      <c r="V53" s="66">
        <v>13.7</v>
      </c>
      <c r="W53" s="66">
        <v>18</v>
      </c>
      <c r="X53" s="66">
        <v>61.4</v>
      </c>
      <c r="Y53" s="66"/>
      <c r="Z53" s="66">
        <v>30.7</v>
      </c>
      <c r="AA53" s="66">
        <v>59.1</v>
      </c>
      <c r="AB53" s="66">
        <v>2.8</v>
      </c>
      <c r="AC53" s="66">
        <v>0.9</v>
      </c>
      <c r="AD53" s="66">
        <v>5.7</v>
      </c>
      <c r="AE53" s="66">
        <v>2.1</v>
      </c>
      <c r="AF53" s="66">
        <v>4</v>
      </c>
      <c r="AG53" s="66">
        <v>4.5</v>
      </c>
      <c r="AH53" s="66">
        <v>4.5</v>
      </c>
      <c r="AI53" s="66">
        <v>9</v>
      </c>
      <c r="AJ53" s="66"/>
      <c r="AK53" s="66">
        <v>5.3</v>
      </c>
      <c r="AL53" s="66">
        <v>9.6999999999999993</v>
      </c>
      <c r="AM53" s="66">
        <v>3.4</v>
      </c>
      <c r="AN53" s="66">
        <v>18</v>
      </c>
      <c r="AO53" s="66"/>
      <c r="AP53" s="66"/>
      <c r="AQ53" s="66"/>
      <c r="AR53" s="66">
        <v>3.3</v>
      </c>
      <c r="AS53" s="66"/>
      <c r="AT53" s="66"/>
      <c r="AU53" s="66">
        <v>2.2000000000000002</v>
      </c>
      <c r="AV53" s="66">
        <v>9.9</v>
      </c>
      <c r="AW53" s="66"/>
      <c r="AX53" s="66"/>
      <c r="AY53" s="66"/>
      <c r="AZ53" s="66"/>
      <c r="BA53" s="66">
        <v>0.6</v>
      </c>
      <c r="BB53" s="66"/>
      <c r="BC53" s="66">
        <v>13.4</v>
      </c>
      <c r="BD53" s="66">
        <v>33.4</v>
      </c>
      <c r="BE53" s="66">
        <v>7.5</v>
      </c>
      <c r="BF53" s="66">
        <v>3</v>
      </c>
      <c r="BG53" s="66">
        <v>2.6</v>
      </c>
      <c r="BH53" s="66">
        <v>1.9</v>
      </c>
      <c r="BI53" s="66">
        <v>2.4</v>
      </c>
      <c r="BJ53" s="66"/>
      <c r="BK53" s="66">
        <v>0.3</v>
      </c>
      <c r="BL53" s="66"/>
      <c r="BM53" s="66">
        <v>18.5</v>
      </c>
      <c r="BN53" s="66">
        <v>10</v>
      </c>
      <c r="BO53" s="66"/>
      <c r="BP53" s="66"/>
      <c r="BQ53" s="67">
        <v>501.4</v>
      </c>
    </row>
    <row r="54" spans="1:69" x14ac:dyDescent="0.3">
      <c r="A54" s="1"/>
      <c r="B54" s="55" t="s">
        <v>845</v>
      </c>
      <c r="C54" s="66">
        <v>14.3</v>
      </c>
      <c r="D54" s="66">
        <v>19.100000000000001</v>
      </c>
      <c r="E54" s="66">
        <v>6.9</v>
      </c>
      <c r="F54" s="66">
        <v>11.8</v>
      </c>
      <c r="G54" s="66">
        <v>1.6</v>
      </c>
      <c r="H54" s="66"/>
      <c r="I54" s="66">
        <v>10.3</v>
      </c>
      <c r="J54" s="66"/>
      <c r="K54" s="66">
        <v>4.4000000000000004</v>
      </c>
      <c r="L54" s="66"/>
      <c r="M54" s="66">
        <v>3.4</v>
      </c>
      <c r="N54" s="66">
        <v>4.7</v>
      </c>
      <c r="O54" s="66">
        <v>4.3</v>
      </c>
      <c r="P54" s="66">
        <v>2.1</v>
      </c>
      <c r="Q54" s="66">
        <v>1.8</v>
      </c>
      <c r="R54" s="66">
        <v>15.1</v>
      </c>
      <c r="S54" s="66">
        <v>18.600000000000001</v>
      </c>
      <c r="T54" s="66">
        <v>6.8</v>
      </c>
      <c r="U54" s="66">
        <v>7.5</v>
      </c>
      <c r="V54" s="66">
        <v>12.3</v>
      </c>
      <c r="W54" s="66">
        <v>20.3</v>
      </c>
      <c r="X54" s="66">
        <v>61</v>
      </c>
      <c r="Y54" s="66"/>
      <c r="Z54" s="66">
        <v>31.7</v>
      </c>
      <c r="AA54" s="66">
        <v>47.3</v>
      </c>
      <c r="AB54" s="66">
        <v>3.4</v>
      </c>
      <c r="AC54" s="66">
        <v>2.7</v>
      </c>
      <c r="AD54" s="66">
        <v>5.7</v>
      </c>
      <c r="AE54" s="66">
        <v>2.1</v>
      </c>
      <c r="AF54" s="66">
        <v>4</v>
      </c>
      <c r="AG54" s="66">
        <v>4.5</v>
      </c>
      <c r="AH54" s="66">
        <v>4.5</v>
      </c>
      <c r="AI54" s="66">
        <v>9</v>
      </c>
      <c r="AJ54" s="66"/>
      <c r="AK54" s="66">
        <v>8.5</v>
      </c>
      <c r="AL54" s="66">
        <v>11.9</v>
      </c>
      <c r="AM54" s="66">
        <v>3.4</v>
      </c>
      <c r="AN54" s="66">
        <v>18</v>
      </c>
      <c r="AO54" s="66"/>
      <c r="AP54" s="66"/>
      <c r="AQ54" s="66"/>
      <c r="AR54" s="66">
        <v>3.3</v>
      </c>
      <c r="AS54" s="66"/>
      <c r="AT54" s="66"/>
      <c r="AU54" s="66">
        <v>1.8</v>
      </c>
      <c r="AV54" s="66">
        <v>9.9</v>
      </c>
      <c r="AW54" s="66"/>
      <c r="AX54" s="66"/>
      <c r="AY54" s="66"/>
      <c r="AZ54" s="66"/>
      <c r="BA54" s="66">
        <v>0.6</v>
      </c>
      <c r="BB54" s="66"/>
      <c r="BC54" s="66">
        <v>16.5</v>
      </c>
      <c r="BD54" s="66">
        <v>38.4</v>
      </c>
      <c r="BE54" s="66">
        <v>7.5</v>
      </c>
      <c r="BF54" s="66">
        <v>3</v>
      </c>
      <c r="BG54" s="66">
        <v>2.6</v>
      </c>
      <c r="BH54" s="66">
        <v>1.9</v>
      </c>
      <c r="BI54" s="66">
        <v>2.4</v>
      </c>
      <c r="BJ54" s="66"/>
      <c r="BK54" s="66">
        <v>0.3</v>
      </c>
      <c r="BL54" s="66"/>
      <c r="BM54" s="66">
        <v>18.5</v>
      </c>
      <c r="BN54" s="66">
        <v>10</v>
      </c>
      <c r="BO54" s="66"/>
      <c r="BP54" s="66"/>
      <c r="BQ54" s="67">
        <v>499.7</v>
      </c>
    </row>
    <row r="55" spans="1:69" x14ac:dyDescent="0.3">
      <c r="A55" s="1"/>
      <c r="B55" s="57" t="s">
        <v>1066</v>
      </c>
      <c r="C55" s="68">
        <v>13.4</v>
      </c>
      <c r="D55" s="68">
        <v>19.100000000000001</v>
      </c>
      <c r="E55" s="68">
        <v>7.1</v>
      </c>
      <c r="F55" s="68">
        <v>10.5</v>
      </c>
      <c r="G55" s="68">
        <v>1.6</v>
      </c>
      <c r="H55" s="68"/>
      <c r="I55" s="68">
        <v>10.199999999999999</v>
      </c>
      <c r="J55" s="68"/>
      <c r="K55" s="68">
        <v>4.4000000000000004</v>
      </c>
      <c r="L55" s="68"/>
      <c r="M55" s="68">
        <v>3.7</v>
      </c>
      <c r="N55" s="68">
        <v>4.9000000000000004</v>
      </c>
      <c r="O55" s="68">
        <v>4.4000000000000004</v>
      </c>
      <c r="P55" s="68">
        <v>2.2999999999999998</v>
      </c>
      <c r="Q55" s="68">
        <v>1.8</v>
      </c>
      <c r="R55" s="68">
        <v>15.2</v>
      </c>
      <c r="S55" s="68">
        <v>19</v>
      </c>
      <c r="T55" s="68">
        <v>6.8</v>
      </c>
      <c r="U55" s="68">
        <v>7.5</v>
      </c>
      <c r="V55" s="68">
        <v>9.6</v>
      </c>
      <c r="W55" s="68">
        <v>19.399999999999999</v>
      </c>
      <c r="X55" s="68">
        <v>46.9</v>
      </c>
      <c r="Y55" s="68"/>
      <c r="Z55" s="68">
        <v>28.8</v>
      </c>
      <c r="AA55" s="68">
        <v>51.7</v>
      </c>
      <c r="AB55" s="68">
        <v>2.1</v>
      </c>
      <c r="AC55" s="68">
        <v>1.8</v>
      </c>
      <c r="AD55" s="68">
        <v>5.7</v>
      </c>
      <c r="AE55" s="68">
        <v>2.1</v>
      </c>
      <c r="AF55" s="68">
        <v>4</v>
      </c>
      <c r="AG55" s="68">
        <v>4.5</v>
      </c>
      <c r="AH55" s="68">
        <v>4.5</v>
      </c>
      <c r="AI55" s="68">
        <v>9</v>
      </c>
      <c r="AJ55" s="68"/>
      <c r="AK55" s="68">
        <v>10.5</v>
      </c>
      <c r="AL55" s="68">
        <v>15.2</v>
      </c>
      <c r="AM55" s="68">
        <v>3.4</v>
      </c>
      <c r="AN55" s="68">
        <v>18</v>
      </c>
      <c r="AO55" s="68"/>
      <c r="AP55" s="68"/>
      <c r="AQ55" s="68"/>
      <c r="AR55" s="68">
        <v>3.2</v>
      </c>
      <c r="AS55" s="68"/>
      <c r="AT55" s="68"/>
      <c r="AU55" s="68"/>
      <c r="AV55" s="68"/>
      <c r="AW55" s="68"/>
      <c r="AX55" s="68"/>
      <c r="AY55" s="68"/>
      <c r="AZ55" s="68"/>
      <c r="BA55" s="68">
        <v>0.6</v>
      </c>
      <c r="BB55" s="68"/>
      <c r="BC55" s="68">
        <v>15.4</v>
      </c>
      <c r="BD55" s="68">
        <v>34.799999999999997</v>
      </c>
      <c r="BE55" s="68">
        <v>7.6</v>
      </c>
      <c r="BF55" s="68">
        <v>3</v>
      </c>
      <c r="BG55" s="68">
        <v>2.6</v>
      </c>
      <c r="BH55" s="68">
        <v>1.9</v>
      </c>
      <c r="BI55" s="68">
        <v>2.4</v>
      </c>
      <c r="BJ55" s="68"/>
      <c r="BK55" s="68">
        <v>0.3</v>
      </c>
      <c r="BL55" s="68"/>
      <c r="BM55" s="68">
        <v>18.5</v>
      </c>
      <c r="BN55" s="68">
        <v>10</v>
      </c>
      <c r="BO55" s="68"/>
      <c r="BP55" s="68"/>
      <c r="BQ55" s="69">
        <v>469.4</v>
      </c>
    </row>
    <row r="56" spans="1:69" ht="15.6" x14ac:dyDescent="0.3">
      <c r="A56" s="1"/>
      <c r="B56" s="70" t="s">
        <v>1067</v>
      </c>
      <c r="C56" s="71">
        <v>344.05</v>
      </c>
      <c r="D56" s="71">
        <v>450.4</v>
      </c>
      <c r="E56" s="71">
        <v>194.05</v>
      </c>
      <c r="F56" s="71">
        <v>298</v>
      </c>
      <c r="G56" s="71">
        <v>31.55</v>
      </c>
      <c r="H56" s="71">
        <v>0</v>
      </c>
      <c r="I56" s="71">
        <v>242.3</v>
      </c>
      <c r="J56" s="71">
        <v>8.1</v>
      </c>
      <c r="K56" s="71">
        <v>113.55</v>
      </c>
      <c r="L56" s="71">
        <v>0</v>
      </c>
      <c r="M56" s="71">
        <v>86.05</v>
      </c>
      <c r="N56" s="71">
        <v>120.25</v>
      </c>
      <c r="O56" s="71">
        <v>82.5</v>
      </c>
      <c r="P56" s="71">
        <v>55.3</v>
      </c>
      <c r="Q56" s="71">
        <v>48.15</v>
      </c>
      <c r="R56" s="71">
        <v>370.6</v>
      </c>
      <c r="S56" s="71">
        <v>455.6</v>
      </c>
      <c r="T56" s="71">
        <v>178.75</v>
      </c>
      <c r="U56" s="71">
        <v>120</v>
      </c>
      <c r="V56" s="71">
        <v>297.35000000000002</v>
      </c>
      <c r="W56" s="71">
        <v>542.29999999999995</v>
      </c>
      <c r="X56" s="71">
        <v>1576.2</v>
      </c>
      <c r="Y56" s="71">
        <v>264.75</v>
      </c>
      <c r="Z56" s="71">
        <v>896.6</v>
      </c>
      <c r="AA56" s="71">
        <v>1291.2</v>
      </c>
      <c r="AB56" s="71">
        <v>127.45</v>
      </c>
      <c r="AC56" s="71">
        <v>79.3</v>
      </c>
      <c r="AD56" s="71">
        <v>138.69999999999999</v>
      </c>
      <c r="AE56" s="71">
        <v>47.75</v>
      </c>
      <c r="AF56" s="71">
        <v>96.05</v>
      </c>
      <c r="AG56" s="71">
        <v>107.85</v>
      </c>
      <c r="AH56" s="71">
        <v>104.15</v>
      </c>
      <c r="AI56" s="71">
        <v>215.95</v>
      </c>
      <c r="AJ56" s="71">
        <v>596.95000000000005</v>
      </c>
      <c r="AK56" s="71">
        <v>288.60000000000002</v>
      </c>
      <c r="AL56" s="71">
        <v>356</v>
      </c>
      <c r="AM56" s="71">
        <v>78.349999999999994</v>
      </c>
      <c r="AN56" s="71">
        <v>432.05</v>
      </c>
      <c r="AO56" s="71">
        <v>0</v>
      </c>
      <c r="AP56" s="71">
        <v>107.8</v>
      </c>
      <c r="AQ56" s="71">
        <v>2.7</v>
      </c>
      <c r="AR56" s="71">
        <v>67.400000000000006</v>
      </c>
      <c r="AS56" s="71">
        <v>116.15</v>
      </c>
      <c r="AT56" s="71">
        <v>126.6</v>
      </c>
      <c r="AU56" s="71">
        <v>52.15</v>
      </c>
      <c r="AV56" s="71">
        <v>178.6</v>
      </c>
      <c r="AW56" s="71">
        <v>712.2</v>
      </c>
      <c r="AX56" s="71">
        <v>1105.6500000000001</v>
      </c>
      <c r="AY56" s="71">
        <v>684.8</v>
      </c>
      <c r="AZ56" s="71">
        <v>827</v>
      </c>
      <c r="BA56" s="71">
        <v>14.4</v>
      </c>
      <c r="BB56" s="71">
        <v>150.94999999999999</v>
      </c>
      <c r="BC56" s="71">
        <v>334.75</v>
      </c>
      <c r="BD56" s="71">
        <v>964.25</v>
      </c>
      <c r="BE56" s="71">
        <v>184.2</v>
      </c>
      <c r="BF56" s="71">
        <v>80.55</v>
      </c>
      <c r="BG56" s="71">
        <v>62.45</v>
      </c>
      <c r="BH56" s="71">
        <v>34.25</v>
      </c>
      <c r="BI56" s="71">
        <v>57</v>
      </c>
      <c r="BJ56" s="71">
        <v>118.05</v>
      </c>
      <c r="BK56" s="71">
        <v>7.2</v>
      </c>
      <c r="BL56" s="71">
        <v>0</v>
      </c>
      <c r="BM56" s="71">
        <v>446.6</v>
      </c>
      <c r="BN56" s="71">
        <v>240.05</v>
      </c>
      <c r="BO56" s="71">
        <v>130.85</v>
      </c>
      <c r="BP56" s="71">
        <v>0</v>
      </c>
      <c r="BQ56" s="71">
        <v>17543.349999999999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582</v>
      </c>
      <c r="M70" s="1">
        <v>1465.05</v>
      </c>
      <c r="N70" s="1">
        <v>8.3510275973517025</v>
      </c>
      <c r="O70" s="1" t="s">
        <v>1068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583</v>
      </c>
      <c r="M71" s="1">
        <v>3555.55</v>
      </c>
      <c r="N71" s="1">
        <v>20.26722376285031</v>
      </c>
      <c r="O71" s="1" t="s">
        <v>1069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581</v>
      </c>
      <c r="M72" s="1">
        <v>4371.75</v>
      </c>
      <c r="N72" s="1">
        <v>24.919698917253545</v>
      </c>
      <c r="O72" s="1" t="s">
        <v>1070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584</v>
      </c>
      <c r="M73" s="1">
        <v>8151</v>
      </c>
      <c r="N73" s="1">
        <v>46.462049722544442</v>
      </c>
      <c r="O73" s="1" t="s">
        <v>1071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J6"/>
    <mergeCell ref="AK6"/>
    <mergeCell ref="AL6"/>
    <mergeCell ref="AM6"/>
    <mergeCell ref="AN6"/>
    <mergeCell ref="AO6"/>
    <mergeCell ref="AP6"/>
    <mergeCell ref="AQ6"/>
    <mergeCell ref="AR6"/>
    <mergeCell ref="AS6"/>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X15" sqref="X15"/>
    </sheetView>
  </sheetViews>
  <sheetFormatPr baseColWidth="10" defaultColWidth="8.88671875" defaultRowHeight="14.4" x14ac:dyDescent="0.3"/>
  <cols>
    <col min="1" max="1" width="2" customWidth="1"/>
    <col min="2" max="2" width="15"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1" x14ac:dyDescent="0.4">
      <c r="A5" s="1"/>
      <c r="B5" s="220" t="s">
        <v>1072</v>
      </c>
      <c r="C5" s="220"/>
      <c r="D5" s="220"/>
      <c r="E5" s="220"/>
      <c r="F5" s="220"/>
      <c r="G5" s="220"/>
      <c r="H5" s="220"/>
    </row>
    <row r="6" spans="1:8" ht="43.95" customHeight="1" x14ac:dyDescent="0.3">
      <c r="A6" s="1"/>
      <c r="B6" s="219" t="s">
        <v>574</v>
      </c>
      <c r="C6" s="219" t="s">
        <v>632</v>
      </c>
      <c r="D6" s="219" t="s">
        <v>633</v>
      </c>
      <c r="E6" s="219" t="s">
        <v>634</v>
      </c>
      <c r="F6" s="219" t="s">
        <v>630</v>
      </c>
      <c r="G6" s="219" t="s">
        <v>631</v>
      </c>
      <c r="H6" s="63" t="s">
        <v>1073</v>
      </c>
    </row>
    <row r="7" spans="1:8" ht="38.4" customHeight="1" x14ac:dyDescent="0.3">
      <c r="A7" s="1"/>
      <c r="B7" s="219"/>
      <c r="C7" s="63" t="s">
        <v>1025</v>
      </c>
      <c r="D7" s="63" t="s">
        <v>1026</v>
      </c>
      <c r="E7" s="63" t="s">
        <v>1027</v>
      </c>
      <c r="F7" s="63" t="s">
        <v>1030</v>
      </c>
      <c r="G7" s="63" t="s">
        <v>1074</v>
      </c>
      <c r="H7" s="63" t="s">
        <v>790</v>
      </c>
    </row>
    <row r="8" spans="1:8" x14ac:dyDescent="0.3">
      <c r="A8" s="1"/>
      <c r="B8" s="51" t="s">
        <v>1047</v>
      </c>
      <c r="C8" s="64">
        <v>13.5</v>
      </c>
      <c r="D8" s="64">
        <v>19.100000000000001</v>
      </c>
      <c r="E8" s="64">
        <v>8.1</v>
      </c>
      <c r="F8" s="64">
        <v>9.5</v>
      </c>
      <c r="G8" s="64">
        <v>64.7</v>
      </c>
      <c r="H8" s="65">
        <v>114.9</v>
      </c>
    </row>
    <row r="9" spans="1:8" x14ac:dyDescent="0.3">
      <c r="A9" s="1"/>
      <c r="B9" s="55" t="s">
        <v>1048</v>
      </c>
      <c r="C9" s="66">
        <v>13</v>
      </c>
      <c r="D9" s="66">
        <v>19.100000000000001</v>
      </c>
      <c r="E9" s="66">
        <v>7.1</v>
      </c>
      <c r="F9" s="66">
        <v>8.9</v>
      </c>
      <c r="G9" s="66">
        <v>64.900000000000006</v>
      </c>
      <c r="H9" s="67">
        <v>113</v>
      </c>
    </row>
    <row r="10" spans="1:8" x14ac:dyDescent="0.3">
      <c r="A10" s="1"/>
      <c r="B10" s="55" t="s">
        <v>1049</v>
      </c>
      <c r="C10" s="66">
        <v>13.5</v>
      </c>
      <c r="D10" s="66">
        <v>19.100000000000001</v>
      </c>
      <c r="E10" s="66">
        <v>8.5</v>
      </c>
      <c r="F10" s="66">
        <v>9.4</v>
      </c>
      <c r="G10" s="66">
        <v>65</v>
      </c>
      <c r="H10" s="67">
        <v>115.5</v>
      </c>
    </row>
    <row r="11" spans="1:8" x14ac:dyDescent="0.3">
      <c r="A11" s="1"/>
      <c r="B11" s="55" t="s">
        <v>1050</v>
      </c>
      <c r="C11" s="66">
        <v>14</v>
      </c>
      <c r="D11" s="66">
        <v>18.899999999999999</v>
      </c>
      <c r="E11" s="66">
        <v>8.6</v>
      </c>
      <c r="F11" s="66">
        <v>9.6</v>
      </c>
      <c r="G11" s="66">
        <v>65</v>
      </c>
      <c r="H11" s="67">
        <v>116.1</v>
      </c>
    </row>
    <row r="12" spans="1:8" x14ac:dyDescent="0.3">
      <c r="A12" s="1"/>
      <c r="B12" s="55" t="s">
        <v>1051</v>
      </c>
      <c r="C12" s="66">
        <v>13.3</v>
      </c>
      <c r="D12" s="66">
        <v>19.100000000000001</v>
      </c>
      <c r="E12" s="66">
        <v>7.1</v>
      </c>
      <c r="F12" s="66">
        <v>9.6</v>
      </c>
      <c r="G12" s="66">
        <v>65</v>
      </c>
      <c r="H12" s="67">
        <v>114.1</v>
      </c>
    </row>
    <row r="13" spans="1:8" x14ac:dyDescent="0.3">
      <c r="A13" s="1"/>
      <c r="B13" s="55" t="s">
        <v>1052</v>
      </c>
      <c r="C13" s="66">
        <v>13.1</v>
      </c>
      <c r="D13" s="66">
        <v>19.100000000000001</v>
      </c>
      <c r="E13" s="66">
        <v>8.1</v>
      </c>
      <c r="F13" s="66">
        <v>9.5</v>
      </c>
      <c r="G13" s="66">
        <v>65</v>
      </c>
      <c r="H13" s="67">
        <v>114.8</v>
      </c>
    </row>
    <row r="14" spans="1:8" x14ac:dyDescent="0.3">
      <c r="A14" s="1"/>
      <c r="B14" s="55" t="s">
        <v>1053</v>
      </c>
      <c r="C14" s="66">
        <v>13.3</v>
      </c>
      <c r="D14" s="66">
        <v>19.100000000000001</v>
      </c>
      <c r="E14" s="66">
        <v>8.6</v>
      </c>
      <c r="F14" s="66">
        <v>9.4</v>
      </c>
      <c r="G14" s="66">
        <v>64.900000000000006</v>
      </c>
      <c r="H14" s="67">
        <v>115.3</v>
      </c>
    </row>
    <row r="15" spans="1:8" x14ac:dyDescent="0.3">
      <c r="A15" s="1"/>
      <c r="B15" s="57" t="s">
        <v>1054</v>
      </c>
      <c r="C15" s="68">
        <v>14.6</v>
      </c>
      <c r="D15" s="68">
        <v>19.100000000000001</v>
      </c>
      <c r="E15" s="68">
        <v>9</v>
      </c>
      <c r="F15" s="68">
        <v>9.4</v>
      </c>
      <c r="G15" s="68">
        <v>65</v>
      </c>
      <c r="H15" s="69">
        <v>117.1</v>
      </c>
    </row>
    <row r="16" spans="1:8" x14ac:dyDescent="0.3">
      <c r="A16" s="1"/>
      <c r="B16" s="51" t="s">
        <v>1055</v>
      </c>
      <c r="C16" s="64">
        <v>14.8</v>
      </c>
      <c r="D16" s="64">
        <v>19.100000000000001</v>
      </c>
      <c r="E16" s="64">
        <v>8.3000000000000007</v>
      </c>
      <c r="F16" s="64">
        <v>9.4</v>
      </c>
      <c r="G16" s="64">
        <v>65.2</v>
      </c>
      <c r="H16" s="65">
        <v>116.8</v>
      </c>
    </row>
    <row r="17" spans="1:8" x14ac:dyDescent="0.3">
      <c r="A17" s="1"/>
      <c r="B17" s="55" t="s">
        <v>1056</v>
      </c>
      <c r="C17" s="66">
        <v>14.8</v>
      </c>
      <c r="D17" s="66">
        <v>19.100000000000001</v>
      </c>
      <c r="E17" s="66">
        <v>7.3</v>
      </c>
      <c r="F17" s="66">
        <v>9.4</v>
      </c>
      <c r="G17" s="66">
        <v>64.8</v>
      </c>
      <c r="H17" s="67">
        <v>115.4</v>
      </c>
    </row>
    <row r="18" spans="1:8" x14ac:dyDescent="0.3">
      <c r="A18" s="1"/>
      <c r="B18" s="55" t="s">
        <v>1057</v>
      </c>
      <c r="C18" s="66">
        <v>14.6</v>
      </c>
      <c r="D18" s="66">
        <v>19.100000000000001</v>
      </c>
      <c r="E18" s="66">
        <v>8.6999999999999993</v>
      </c>
      <c r="F18" s="66">
        <v>9.4</v>
      </c>
      <c r="G18" s="66">
        <v>65</v>
      </c>
      <c r="H18" s="67">
        <v>116.8</v>
      </c>
    </row>
    <row r="19" spans="1:8" x14ac:dyDescent="0.3">
      <c r="A19" s="1"/>
      <c r="B19" s="55" t="s">
        <v>1058</v>
      </c>
      <c r="C19" s="66">
        <v>14.5</v>
      </c>
      <c r="D19" s="66">
        <v>19.100000000000001</v>
      </c>
      <c r="E19" s="66">
        <v>8.8000000000000007</v>
      </c>
      <c r="F19" s="66">
        <v>9.3000000000000007</v>
      </c>
      <c r="G19" s="66">
        <v>65.3</v>
      </c>
      <c r="H19" s="67">
        <v>117</v>
      </c>
    </row>
    <row r="20" spans="1:8" x14ac:dyDescent="0.3">
      <c r="A20" s="1"/>
      <c r="B20" s="55" t="s">
        <v>1059</v>
      </c>
      <c r="C20" s="66">
        <v>14.6</v>
      </c>
      <c r="D20" s="66">
        <v>19.100000000000001</v>
      </c>
      <c r="E20" s="66">
        <v>8.8000000000000007</v>
      </c>
      <c r="F20" s="66">
        <v>9.4</v>
      </c>
      <c r="G20" s="66">
        <v>65.3</v>
      </c>
      <c r="H20" s="67">
        <v>117.2</v>
      </c>
    </row>
    <row r="21" spans="1:8" x14ac:dyDescent="0.3">
      <c r="A21" s="1"/>
      <c r="B21" s="55" t="s">
        <v>1060</v>
      </c>
      <c r="C21" s="66">
        <v>14.5</v>
      </c>
      <c r="D21" s="66">
        <v>19.100000000000001</v>
      </c>
      <c r="E21" s="66">
        <v>8.4</v>
      </c>
      <c r="F21" s="66">
        <v>10.199999999999999</v>
      </c>
      <c r="G21" s="66">
        <v>65.3</v>
      </c>
      <c r="H21" s="67">
        <v>117.5</v>
      </c>
    </row>
    <row r="22" spans="1:8" x14ac:dyDescent="0.3">
      <c r="A22" s="1"/>
      <c r="B22" s="55" t="s">
        <v>1061</v>
      </c>
      <c r="C22" s="66">
        <v>14.4</v>
      </c>
      <c r="D22" s="66">
        <v>19.100000000000001</v>
      </c>
      <c r="E22" s="66">
        <v>8.6</v>
      </c>
      <c r="F22" s="66">
        <v>10.1</v>
      </c>
      <c r="G22" s="66">
        <v>65.2</v>
      </c>
      <c r="H22" s="67">
        <v>117.4</v>
      </c>
    </row>
    <row r="23" spans="1:8" x14ac:dyDescent="0.3">
      <c r="A23" s="1"/>
      <c r="B23" s="57" t="s">
        <v>1062</v>
      </c>
      <c r="C23" s="68">
        <v>14.4</v>
      </c>
      <c r="D23" s="68">
        <v>19.100000000000001</v>
      </c>
      <c r="E23" s="68">
        <v>9.1999999999999993</v>
      </c>
      <c r="F23" s="68">
        <v>10.6</v>
      </c>
      <c r="G23" s="68">
        <v>65</v>
      </c>
      <c r="H23" s="69">
        <v>118.3</v>
      </c>
    </row>
    <row r="24" spans="1:8" x14ac:dyDescent="0.3">
      <c r="A24" s="1"/>
      <c r="B24" s="51" t="s">
        <v>1063</v>
      </c>
      <c r="C24" s="64">
        <v>14.5</v>
      </c>
      <c r="D24" s="64">
        <v>19</v>
      </c>
      <c r="E24" s="64">
        <v>7.4</v>
      </c>
      <c r="F24" s="64">
        <v>10.1</v>
      </c>
      <c r="G24" s="64">
        <v>65</v>
      </c>
      <c r="H24" s="65">
        <v>116</v>
      </c>
    </row>
    <row r="25" spans="1:8" x14ac:dyDescent="0.3">
      <c r="A25" s="1"/>
      <c r="B25" s="55" t="s">
        <v>1064</v>
      </c>
      <c r="C25" s="66">
        <v>14.5</v>
      </c>
      <c r="D25" s="66">
        <v>19</v>
      </c>
      <c r="E25" s="66">
        <v>7.6</v>
      </c>
      <c r="F25" s="66">
        <v>10.3</v>
      </c>
      <c r="G25" s="66">
        <v>65.599999999999994</v>
      </c>
      <c r="H25" s="67">
        <v>117</v>
      </c>
    </row>
    <row r="26" spans="1:8" x14ac:dyDescent="0.3">
      <c r="A26" s="1"/>
      <c r="B26" s="55" t="s">
        <v>1065</v>
      </c>
      <c r="C26" s="66">
        <v>14.7</v>
      </c>
      <c r="D26" s="66">
        <v>18.100000000000001</v>
      </c>
      <c r="E26" s="66">
        <v>7.6</v>
      </c>
      <c r="F26" s="66">
        <v>11.1</v>
      </c>
      <c r="G26" s="66">
        <v>64.900000000000006</v>
      </c>
      <c r="H26" s="67">
        <v>116.4</v>
      </c>
    </row>
    <row r="27" spans="1:8" x14ac:dyDescent="0.3">
      <c r="A27" s="1"/>
      <c r="B27" s="55" t="s">
        <v>818</v>
      </c>
      <c r="C27" s="66">
        <v>14.5</v>
      </c>
      <c r="D27" s="66">
        <v>14.5</v>
      </c>
      <c r="E27" s="66">
        <v>8.3000000000000007</v>
      </c>
      <c r="F27" s="66">
        <v>11.6</v>
      </c>
      <c r="G27" s="66">
        <v>64.8</v>
      </c>
      <c r="H27" s="67">
        <v>113.7</v>
      </c>
    </row>
    <row r="28" spans="1:8" x14ac:dyDescent="0.3">
      <c r="A28" s="1"/>
      <c r="B28" s="55" t="s">
        <v>819</v>
      </c>
      <c r="C28" s="66">
        <v>14.5</v>
      </c>
      <c r="D28" s="66">
        <v>16.3</v>
      </c>
      <c r="E28" s="66">
        <v>9</v>
      </c>
      <c r="F28" s="66">
        <v>11.8</v>
      </c>
      <c r="G28" s="66">
        <v>65.2</v>
      </c>
      <c r="H28" s="67">
        <v>116.8</v>
      </c>
    </row>
    <row r="29" spans="1:8" x14ac:dyDescent="0.3">
      <c r="A29" s="1"/>
      <c r="B29" s="55" t="s">
        <v>820</v>
      </c>
      <c r="C29" s="66">
        <v>14.7</v>
      </c>
      <c r="D29" s="66">
        <v>18.7</v>
      </c>
      <c r="E29" s="66">
        <v>7.1</v>
      </c>
      <c r="F29" s="66">
        <v>11.7</v>
      </c>
      <c r="G29" s="66">
        <v>64.8</v>
      </c>
      <c r="H29" s="67">
        <v>117</v>
      </c>
    </row>
    <row r="30" spans="1:8" x14ac:dyDescent="0.3">
      <c r="A30" s="1"/>
      <c r="B30" s="55" t="s">
        <v>821</v>
      </c>
      <c r="C30" s="66">
        <v>14.6</v>
      </c>
      <c r="D30" s="66">
        <v>19</v>
      </c>
      <c r="E30" s="66">
        <v>7.1</v>
      </c>
      <c r="F30" s="66">
        <v>11</v>
      </c>
      <c r="G30" s="66">
        <v>64.8</v>
      </c>
      <c r="H30" s="67">
        <v>116.5</v>
      </c>
    </row>
    <row r="31" spans="1:8" x14ac:dyDescent="0.3">
      <c r="A31" s="1"/>
      <c r="B31" s="57" t="s">
        <v>822</v>
      </c>
      <c r="C31" s="68">
        <v>14.5</v>
      </c>
      <c r="D31" s="68">
        <v>19</v>
      </c>
      <c r="E31" s="68">
        <v>6.8</v>
      </c>
      <c r="F31" s="68">
        <v>10.3</v>
      </c>
      <c r="G31" s="68">
        <v>63.8</v>
      </c>
      <c r="H31" s="69">
        <v>114.4</v>
      </c>
    </row>
    <row r="32" spans="1:8" x14ac:dyDescent="0.3">
      <c r="A32" s="1"/>
      <c r="B32" s="51" t="s">
        <v>823</v>
      </c>
      <c r="C32" s="64">
        <v>14.2</v>
      </c>
      <c r="D32" s="64">
        <v>19</v>
      </c>
      <c r="E32" s="64">
        <v>6.6</v>
      </c>
      <c r="F32" s="64">
        <v>9.8000000000000007</v>
      </c>
      <c r="G32" s="64">
        <v>63.5</v>
      </c>
      <c r="H32" s="65">
        <v>113.1</v>
      </c>
    </row>
    <row r="33" spans="1:8" x14ac:dyDescent="0.3">
      <c r="A33" s="1"/>
      <c r="B33" s="55" t="s">
        <v>824</v>
      </c>
      <c r="C33" s="66">
        <v>14.6</v>
      </c>
      <c r="D33" s="66">
        <v>19.100000000000001</v>
      </c>
      <c r="E33" s="66">
        <v>6.9</v>
      </c>
      <c r="F33" s="66">
        <v>10.6</v>
      </c>
      <c r="G33" s="66">
        <v>64.3</v>
      </c>
      <c r="H33" s="67">
        <v>115.5</v>
      </c>
    </row>
    <row r="34" spans="1:8" x14ac:dyDescent="0.3">
      <c r="A34" s="1"/>
      <c r="B34" s="55" t="s">
        <v>825</v>
      </c>
      <c r="C34" s="66">
        <v>14.6</v>
      </c>
      <c r="D34" s="66">
        <v>19</v>
      </c>
      <c r="E34" s="66">
        <v>8</v>
      </c>
      <c r="F34" s="66">
        <v>9.4</v>
      </c>
      <c r="G34" s="66">
        <v>64.099999999999994</v>
      </c>
      <c r="H34" s="67">
        <v>115.1</v>
      </c>
    </row>
    <row r="35" spans="1:8" x14ac:dyDescent="0.3">
      <c r="A35" s="1"/>
      <c r="B35" s="55" t="s">
        <v>826</v>
      </c>
      <c r="C35" s="66">
        <v>14.6</v>
      </c>
      <c r="D35" s="66">
        <v>19</v>
      </c>
      <c r="E35" s="66">
        <v>8.4</v>
      </c>
      <c r="F35" s="66">
        <v>9.3000000000000007</v>
      </c>
      <c r="G35" s="66">
        <v>64.2</v>
      </c>
      <c r="H35" s="67">
        <v>115.5</v>
      </c>
    </row>
    <row r="36" spans="1:8" x14ac:dyDescent="0.3">
      <c r="A36" s="1"/>
      <c r="B36" s="55" t="s">
        <v>827</v>
      </c>
      <c r="C36" s="66">
        <v>14.5</v>
      </c>
      <c r="D36" s="66">
        <v>19</v>
      </c>
      <c r="E36" s="66">
        <v>8.1</v>
      </c>
      <c r="F36" s="66">
        <v>9.3000000000000007</v>
      </c>
      <c r="G36" s="66">
        <v>65.099999999999994</v>
      </c>
      <c r="H36" s="67">
        <v>116</v>
      </c>
    </row>
    <row r="37" spans="1:8" x14ac:dyDescent="0.3">
      <c r="A37" s="1"/>
      <c r="B37" s="55" t="s">
        <v>828</v>
      </c>
      <c r="C37" s="66">
        <v>14.5</v>
      </c>
      <c r="D37" s="66">
        <v>18.600000000000001</v>
      </c>
      <c r="E37" s="66">
        <v>7.8</v>
      </c>
      <c r="F37" s="66">
        <v>9.3000000000000007</v>
      </c>
      <c r="G37" s="66">
        <v>65.3</v>
      </c>
      <c r="H37" s="67">
        <v>115.5</v>
      </c>
    </row>
    <row r="38" spans="1:8" x14ac:dyDescent="0.3">
      <c r="A38" s="1"/>
      <c r="B38" s="55" t="s">
        <v>829</v>
      </c>
      <c r="C38" s="66">
        <v>14</v>
      </c>
      <c r="D38" s="66">
        <v>16.3</v>
      </c>
      <c r="E38" s="66">
        <v>8.5</v>
      </c>
      <c r="F38" s="66">
        <v>9.4</v>
      </c>
      <c r="G38" s="66">
        <v>65.2</v>
      </c>
      <c r="H38" s="67">
        <v>113.4</v>
      </c>
    </row>
    <row r="39" spans="1:8" x14ac:dyDescent="0.3">
      <c r="A39" s="1"/>
      <c r="B39" s="57" t="s">
        <v>830</v>
      </c>
      <c r="C39" s="68">
        <v>14</v>
      </c>
      <c r="D39" s="68">
        <v>19</v>
      </c>
      <c r="E39" s="68">
        <v>8.3000000000000007</v>
      </c>
      <c r="F39" s="68">
        <v>9.6999999999999993</v>
      </c>
      <c r="G39" s="68">
        <v>65.099999999999994</v>
      </c>
      <c r="H39" s="69">
        <v>116.1</v>
      </c>
    </row>
    <row r="40" spans="1:8" x14ac:dyDescent="0.3">
      <c r="A40" s="1"/>
      <c r="B40" s="51" t="s">
        <v>831</v>
      </c>
      <c r="C40" s="64">
        <v>13.7</v>
      </c>
      <c r="D40" s="64">
        <v>19</v>
      </c>
      <c r="E40" s="64">
        <v>8.1999999999999993</v>
      </c>
      <c r="F40" s="64">
        <v>9.6999999999999993</v>
      </c>
      <c r="G40" s="64">
        <v>65.400000000000006</v>
      </c>
      <c r="H40" s="65">
        <v>116</v>
      </c>
    </row>
    <row r="41" spans="1:8" x14ac:dyDescent="0.3">
      <c r="A41" s="1"/>
      <c r="B41" s="55" t="s">
        <v>832</v>
      </c>
      <c r="C41" s="66">
        <v>14.2</v>
      </c>
      <c r="D41" s="66">
        <v>18.2</v>
      </c>
      <c r="E41" s="66">
        <v>8.5</v>
      </c>
      <c r="F41" s="66">
        <v>9.6999999999999993</v>
      </c>
      <c r="G41" s="66">
        <v>64.900000000000006</v>
      </c>
      <c r="H41" s="67">
        <v>115.5</v>
      </c>
    </row>
    <row r="42" spans="1:8" x14ac:dyDescent="0.3">
      <c r="A42" s="1"/>
      <c r="B42" s="55" t="s">
        <v>833</v>
      </c>
      <c r="C42" s="66">
        <v>14.2</v>
      </c>
      <c r="D42" s="66">
        <v>18.3</v>
      </c>
      <c r="E42" s="66">
        <v>8.5</v>
      </c>
      <c r="F42" s="66">
        <v>9.6999999999999993</v>
      </c>
      <c r="G42" s="66">
        <v>65.400000000000006</v>
      </c>
      <c r="H42" s="67">
        <v>116.1</v>
      </c>
    </row>
    <row r="43" spans="1:8" x14ac:dyDescent="0.3">
      <c r="A43" s="1"/>
      <c r="B43" s="55" t="s">
        <v>834</v>
      </c>
      <c r="C43" s="66">
        <v>14.2</v>
      </c>
      <c r="D43" s="66">
        <v>19.100000000000001</v>
      </c>
      <c r="E43" s="66">
        <v>8.5</v>
      </c>
      <c r="F43" s="66">
        <v>9.6999999999999993</v>
      </c>
      <c r="G43" s="66">
        <v>65.099999999999994</v>
      </c>
      <c r="H43" s="67">
        <v>116.6</v>
      </c>
    </row>
    <row r="44" spans="1:8" x14ac:dyDescent="0.3">
      <c r="A44" s="1"/>
      <c r="B44" s="55" t="s">
        <v>835</v>
      </c>
      <c r="C44" s="66">
        <v>15</v>
      </c>
      <c r="D44" s="66">
        <v>19.100000000000001</v>
      </c>
      <c r="E44" s="66">
        <v>8.9</v>
      </c>
      <c r="F44" s="66">
        <v>10.7</v>
      </c>
      <c r="G44" s="66">
        <v>64.7</v>
      </c>
      <c r="H44" s="67">
        <v>118.4</v>
      </c>
    </row>
    <row r="45" spans="1:8" x14ac:dyDescent="0.3">
      <c r="A45" s="1"/>
      <c r="B45" s="55" t="s">
        <v>836</v>
      </c>
      <c r="C45" s="66">
        <v>14.2</v>
      </c>
      <c r="D45" s="66">
        <v>19</v>
      </c>
      <c r="E45" s="66">
        <v>8.5</v>
      </c>
      <c r="F45" s="66">
        <v>11</v>
      </c>
      <c r="G45" s="66">
        <v>65.5</v>
      </c>
      <c r="H45" s="67">
        <v>118.2</v>
      </c>
    </row>
    <row r="46" spans="1:8" x14ac:dyDescent="0.3">
      <c r="A46" s="1"/>
      <c r="B46" s="55" t="s">
        <v>837</v>
      </c>
      <c r="C46" s="66">
        <v>15</v>
      </c>
      <c r="D46" s="66">
        <v>19</v>
      </c>
      <c r="E46" s="66">
        <v>8.4</v>
      </c>
      <c r="F46" s="66">
        <v>11.5</v>
      </c>
      <c r="G46" s="66">
        <v>64.8</v>
      </c>
      <c r="H46" s="67">
        <v>118.7</v>
      </c>
    </row>
    <row r="47" spans="1:8" x14ac:dyDescent="0.3">
      <c r="A47" s="1"/>
      <c r="B47" s="57" t="s">
        <v>838</v>
      </c>
      <c r="C47" s="68">
        <v>15</v>
      </c>
      <c r="D47" s="68">
        <v>19.100000000000001</v>
      </c>
      <c r="E47" s="68">
        <v>8.6999999999999993</v>
      </c>
      <c r="F47" s="68">
        <v>10.5</v>
      </c>
      <c r="G47" s="68">
        <v>63.1</v>
      </c>
      <c r="H47" s="69">
        <v>116.4</v>
      </c>
    </row>
    <row r="48" spans="1:8" x14ac:dyDescent="0.3">
      <c r="A48" s="1"/>
      <c r="B48" s="51" t="s">
        <v>839</v>
      </c>
      <c r="C48" s="64">
        <v>14.7</v>
      </c>
      <c r="D48" s="64">
        <v>18.399999999999999</v>
      </c>
      <c r="E48" s="64">
        <v>7.1</v>
      </c>
      <c r="F48" s="64">
        <v>11</v>
      </c>
      <c r="G48" s="64">
        <v>64.900000000000006</v>
      </c>
      <c r="H48" s="65">
        <v>116.1</v>
      </c>
    </row>
    <row r="49" spans="1:8" x14ac:dyDescent="0.3">
      <c r="A49" s="1"/>
      <c r="B49" s="55" t="s">
        <v>840</v>
      </c>
      <c r="C49" s="66">
        <v>15</v>
      </c>
      <c r="D49" s="66">
        <v>19.100000000000001</v>
      </c>
      <c r="E49" s="66">
        <v>8.6999999999999993</v>
      </c>
      <c r="F49" s="66">
        <v>10.7</v>
      </c>
      <c r="G49" s="66">
        <v>64</v>
      </c>
      <c r="H49" s="67">
        <v>117.5</v>
      </c>
    </row>
    <row r="50" spans="1:8" x14ac:dyDescent="0.3">
      <c r="A50" s="1"/>
      <c r="B50" s="55" t="s">
        <v>841</v>
      </c>
      <c r="C50" s="66">
        <v>14.9</v>
      </c>
      <c r="D50" s="66">
        <v>19.100000000000001</v>
      </c>
      <c r="E50" s="66">
        <v>8.6999999999999993</v>
      </c>
      <c r="F50" s="66">
        <v>10.5</v>
      </c>
      <c r="G50" s="66">
        <v>63.8</v>
      </c>
      <c r="H50" s="67">
        <v>117</v>
      </c>
    </row>
    <row r="51" spans="1:8" x14ac:dyDescent="0.3">
      <c r="A51" s="1"/>
      <c r="B51" s="55" t="s">
        <v>842</v>
      </c>
      <c r="C51" s="66">
        <v>15</v>
      </c>
      <c r="D51" s="66">
        <v>19.100000000000001</v>
      </c>
      <c r="E51" s="66">
        <v>8.6</v>
      </c>
      <c r="F51" s="66">
        <v>10.5</v>
      </c>
      <c r="G51" s="66">
        <v>64</v>
      </c>
      <c r="H51" s="67">
        <v>117.2</v>
      </c>
    </row>
    <row r="52" spans="1:8" x14ac:dyDescent="0.3">
      <c r="A52" s="1"/>
      <c r="B52" s="55" t="s">
        <v>843</v>
      </c>
      <c r="C52" s="66">
        <v>14.5</v>
      </c>
      <c r="D52" s="66">
        <v>19</v>
      </c>
      <c r="E52" s="66">
        <v>7.7</v>
      </c>
      <c r="F52" s="66">
        <v>10.6</v>
      </c>
      <c r="G52" s="66">
        <v>64.099999999999994</v>
      </c>
      <c r="H52" s="67">
        <v>115.9</v>
      </c>
    </row>
    <row r="53" spans="1:8" x14ac:dyDescent="0.3">
      <c r="A53" s="1"/>
      <c r="B53" s="55" t="s">
        <v>844</v>
      </c>
      <c r="C53" s="66">
        <v>14.4</v>
      </c>
      <c r="D53" s="66">
        <v>19.100000000000001</v>
      </c>
      <c r="E53" s="66">
        <v>8.4</v>
      </c>
      <c r="F53" s="66">
        <v>10.5</v>
      </c>
      <c r="G53" s="66">
        <v>63.9</v>
      </c>
      <c r="H53" s="67">
        <v>116.3</v>
      </c>
    </row>
    <row r="54" spans="1:8" x14ac:dyDescent="0.3">
      <c r="A54" s="1"/>
      <c r="B54" s="55" t="s">
        <v>845</v>
      </c>
      <c r="C54" s="66">
        <v>14.3</v>
      </c>
      <c r="D54" s="66">
        <v>19.100000000000001</v>
      </c>
      <c r="E54" s="66">
        <v>6.9</v>
      </c>
      <c r="F54" s="66">
        <v>10.3</v>
      </c>
      <c r="G54" s="66">
        <v>63.9</v>
      </c>
      <c r="H54" s="67">
        <v>114.5</v>
      </c>
    </row>
    <row r="55" spans="1:8" x14ac:dyDescent="0.3">
      <c r="A55" s="1"/>
      <c r="B55" s="57" t="s">
        <v>1066</v>
      </c>
      <c r="C55" s="68">
        <v>13.4</v>
      </c>
      <c r="D55" s="68">
        <v>19.100000000000001</v>
      </c>
      <c r="E55" s="68">
        <v>7.1</v>
      </c>
      <c r="F55" s="68">
        <v>10.199999999999999</v>
      </c>
      <c r="G55" s="68">
        <v>63.6</v>
      </c>
      <c r="H55" s="69">
        <v>113.4</v>
      </c>
    </row>
    <row r="56" spans="1:8" ht="15.6" x14ac:dyDescent="0.3">
      <c r="A56" s="1"/>
      <c r="B56" s="70" t="s">
        <v>1067</v>
      </c>
      <c r="C56" s="71">
        <v>344.05</v>
      </c>
      <c r="D56" s="71">
        <v>450.4</v>
      </c>
      <c r="E56" s="71">
        <v>194.05</v>
      </c>
      <c r="F56" s="71">
        <v>242.3</v>
      </c>
      <c r="G56" s="71">
        <v>1553.7</v>
      </c>
      <c r="H56" s="71">
        <v>2784.5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21D3-227B-4833-9348-1873318F6A9A}">
  <dimension ref="A1:AB254"/>
  <sheetViews>
    <sheetView showGridLines="0" zoomScale="80" workbookViewId="0">
      <pane xSplit="5" ySplit="7" topLeftCell="F131" activePane="bottomRight" state="frozen"/>
      <selection pane="topRight" activeCell="F1" sqref="F1"/>
      <selection pane="bottomLeft" activeCell="A8" sqref="A8"/>
      <selection pane="bottomRight" activeCell="A150" sqref="A150:XFD151"/>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203" t="s">
        <v>1075</v>
      </c>
      <c r="C3" s="204"/>
      <c r="D3" s="204"/>
      <c r="E3" s="204"/>
      <c r="F3" s="204"/>
      <c r="G3" s="204"/>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1076</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211" t="s">
        <v>3</v>
      </c>
      <c r="C6" s="211" t="s">
        <v>58</v>
      </c>
      <c r="D6" s="211" t="s">
        <v>1077</v>
      </c>
      <c r="E6" s="211" t="s">
        <v>1078</v>
      </c>
      <c r="F6" s="211" t="s">
        <v>1079</v>
      </c>
      <c r="G6" s="211"/>
      <c r="H6" s="211"/>
      <c r="I6" s="211"/>
      <c r="J6" s="211"/>
      <c r="K6" s="211"/>
      <c r="L6" s="211"/>
      <c r="M6" s="211"/>
      <c r="N6" s="211"/>
      <c r="O6" s="211"/>
      <c r="P6" s="211"/>
      <c r="Q6" s="211"/>
      <c r="R6" s="211"/>
      <c r="S6" s="211"/>
      <c r="T6" s="211"/>
      <c r="U6" s="211"/>
      <c r="V6" s="211"/>
      <c r="W6" s="211"/>
      <c r="X6" s="211"/>
      <c r="Y6" s="211"/>
      <c r="Z6" s="211"/>
      <c r="AA6" s="211"/>
      <c r="AB6" s="211"/>
    </row>
    <row r="7" spans="1:28" ht="22.95" customHeight="1" x14ac:dyDescent="0.3">
      <c r="A7" s="1"/>
      <c r="B7" s="211"/>
      <c r="C7" s="211"/>
      <c r="D7" s="211"/>
      <c r="E7" s="21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949</v>
      </c>
    </row>
    <row r="8" spans="1:28" x14ac:dyDescent="0.3">
      <c r="A8" s="1"/>
      <c r="B8" s="72" t="s">
        <v>632</v>
      </c>
      <c r="C8" s="72" t="s">
        <v>1025</v>
      </c>
      <c r="D8" s="72" t="s">
        <v>1080</v>
      </c>
      <c r="E8" s="73" t="s">
        <v>582</v>
      </c>
      <c r="F8" s="74"/>
      <c r="G8" s="74"/>
      <c r="H8" s="74">
        <v>66.2</v>
      </c>
      <c r="I8" s="74">
        <v>335.95</v>
      </c>
      <c r="J8" s="74">
        <v>305.39999999999998</v>
      </c>
      <c r="K8" s="74">
        <v>314.39999999999998</v>
      </c>
      <c r="L8" s="74">
        <v>355.2</v>
      </c>
      <c r="M8" s="74">
        <v>274.05</v>
      </c>
      <c r="N8" s="74">
        <v>344.35</v>
      </c>
      <c r="O8" s="74">
        <v>213.4</v>
      </c>
      <c r="P8" s="74">
        <v>296.3</v>
      </c>
      <c r="Q8" s="74">
        <v>368.45</v>
      </c>
      <c r="R8" s="74">
        <v>370</v>
      </c>
      <c r="S8" s="74">
        <v>378.7</v>
      </c>
      <c r="T8" s="74">
        <v>368.65</v>
      </c>
      <c r="U8" s="74">
        <v>337.7</v>
      </c>
      <c r="V8" s="74">
        <v>346.2</v>
      </c>
      <c r="W8" s="74">
        <v>355.25</v>
      </c>
      <c r="X8" s="74">
        <v>348.7</v>
      </c>
      <c r="Y8" s="74">
        <v>341.8</v>
      </c>
      <c r="Z8" s="74">
        <v>328.35</v>
      </c>
      <c r="AA8" s="74">
        <v>344.05</v>
      </c>
      <c r="AB8" s="74">
        <v>6393.1</v>
      </c>
    </row>
    <row r="9" spans="1:28" x14ac:dyDescent="0.3">
      <c r="A9" s="1"/>
      <c r="B9" s="72" t="s">
        <v>633</v>
      </c>
      <c r="C9" s="72" t="s">
        <v>1081</v>
      </c>
      <c r="D9" s="72" t="s">
        <v>1082</v>
      </c>
      <c r="E9" s="73" t="s">
        <v>582</v>
      </c>
      <c r="F9" s="74"/>
      <c r="G9" s="74"/>
      <c r="H9" s="74"/>
      <c r="I9" s="74"/>
      <c r="J9" s="74"/>
      <c r="K9" s="74"/>
      <c r="L9" s="74"/>
      <c r="M9" s="74"/>
      <c r="N9" s="74"/>
      <c r="O9" s="74"/>
      <c r="P9" s="74"/>
      <c r="Q9" s="74"/>
      <c r="R9" s="74"/>
      <c r="S9" s="74">
        <v>57</v>
      </c>
      <c r="T9" s="74">
        <v>96.65</v>
      </c>
      <c r="U9" s="74">
        <v>300.8</v>
      </c>
      <c r="V9" s="74">
        <v>351.6</v>
      </c>
      <c r="W9" s="74">
        <v>332.9</v>
      </c>
      <c r="X9" s="74">
        <v>334.05</v>
      </c>
      <c r="Y9" s="74">
        <v>423.55</v>
      </c>
      <c r="Z9" s="74">
        <v>442.55</v>
      </c>
      <c r="AA9" s="74">
        <v>450.4</v>
      </c>
      <c r="AB9" s="74">
        <v>2789.5</v>
      </c>
    </row>
    <row r="10" spans="1:28" x14ac:dyDescent="0.3">
      <c r="A10" s="1"/>
      <c r="B10" s="72" t="s">
        <v>634</v>
      </c>
      <c r="C10" s="72" t="s">
        <v>1083</v>
      </c>
      <c r="D10" s="72" t="s">
        <v>58</v>
      </c>
      <c r="E10" s="73" t="s">
        <v>582</v>
      </c>
      <c r="F10" s="74">
        <v>181.65</v>
      </c>
      <c r="G10" s="74">
        <v>167.65</v>
      </c>
      <c r="H10" s="74">
        <v>167.1</v>
      </c>
      <c r="I10" s="74">
        <v>171.1</v>
      </c>
      <c r="J10" s="74">
        <v>183.75</v>
      </c>
      <c r="K10" s="74">
        <v>190.76</v>
      </c>
      <c r="L10" s="74">
        <v>182.3</v>
      </c>
      <c r="M10" s="74">
        <v>189.95</v>
      </c>
      <c r="N10" s="74">
        <v>191.6</v>
      </c>
      <c r="O10" s="74">
        <v>187.4</v>
      </c>
      <c r="P10" s="74">
        <v>195.35</v>
      </c>
      <c r="Q10" s="74">
        <v>194.5</v>
      </c>
      <c r="R10" s="74">
        <v>195.2</v>
      </c>
      <c r="S10" s="74">
        <v>194.3</v>
      </c>
      <c r="T10" s="74">
        <v>184.06</v>
      </c>
      <c r="U10" s="74">
        <v>195.5</v>
      </c>
      <c r="V10" s="74">
        <v>194.785</v>
      </c>
      <c r="W10" s="74">
        <v>188.55</v>
      </c>
      <c r="X10" s="74">
        <v>198.8</v>
      </c>
      <c r="Y10" s="74">
        <v>200.05</v>
      </c>
      <c r="Z10" s="74">
        <v>189.65</v>
      </c>
      <c r="AA10" s="74">
        <v>194.05</v>
      </c>
      <c r="AB10" s="74">
        <v>4138.0550000000003</v>
      </c>
    </row>
    <row r="11" spans="1:28" x14ac:dyDescent="0.3">
      <c r="A11" s="1"/>
      <c r="B11" s="72" t="s">
        <v>618</v>
      </c>
      <c r="C11" s="72" t="s">
        <v>952</v>
      </c>
      <c r="D11" s="72" t="s">
        <v>58</v>
      </c>
      <c r="E11" s="73" t="s">
        <v>581</v>
      </c>
      <c r="F11" s="74">
        <v>316.64999999999998</v>
      </c>
      <c r="G11" s="74">
        <v>284.2</v>
      </c>
      <c r="H11" s="74">
        <v>324.2</v>
      </c>
      <c r="I11" s="74">
        <v>330.65</v>
      </c>
      <c r="J11" s="74">
        <v>301.10000000000002</v>
      </c>
      <c r="K11" s="74">
        <v>343.65</v>
      </c>
      <c r="L11" s="74">
        <v>325</v>
      </c>
      <c r="M11" s="74">
        <v>374.9</v>
      </c>
      <c r="N11" s="74">
        <v>346.2</v>
      </c>
      <c r="O11" s="74">
        <v>402.25</v>
      </c>
      <c r="P11" s="74">
        <v>397.2</v>
      </c>
      <c r="Q11" s="74">
        <v>390.25</v>
      </c>
      <c r="R11" s="74">
        <v>370.5</v>
      </c>
      <c r="S11" s="74">
        <v>318.85000000000002</v>
      </c>
      <c r="T11" s="74">
        <v>327.35000000000002</v>
      </c>
      <c r="U11" s="74">
        <v>313.55</v>
      </c>
      <c r="V11" s="74">
        <v>308</v>
      </c>
      <c r="W11" s="74">
        <v>301.95</v>
      </c>
      <c r="X11" s="74">
        <v>323.39999999999998</v>
      </c>
      <c r="Y11" s="74">
        <v>294.25</v>
      </c>
      <c r="Z11" s="74">
        <v>294.85000000000002</v>
      </c>
      <c r="AA11" s="74">
        <v>298</v>
      </c>
      <c r="AB11" s="74">
        <v>7286.95</v>
      </c>
    </row>
    <row r="12" spans="1:28" x14ac:dyDescent="0.3">
      <c r="A12" s="1"/>
      <c r="B12" s="72" t="s">
        <v>619</v>
      </c>
      <c r="C12" s="72" t="s">
        <v>953</v>
      </c>
      <c r="D12" s="72" t="s">
        <v>58</v>
      </c>
      <c r="E12" s="73" t="s">
        <v>581</v>
      </c>
      <c r="F12" s="74">
        <v>33.25</v>
      </c>
      <c r="G12" s="74">
        <v>32.747999999999998</v>
      </c>
      <c r="H12" s="74">
        <v>31.4</v>
      </c>
      <c r="I12" s="74">
        <v>30.55</v>
      </c>
      <c r="J12" s="74">
        <v>30.1</v>
      </c>
      <c r="K12" s="74">
        <v>15.55</v>
      </c>
      <c r="L12" s="74">
        <v>29.7</v>
      </c>
      <c r="M12" s="74">
        <v>30.5</v>
      </c>
      <c r="N12" s="74">
        <v>32.5</v>
      </c>
      <c r="O12" s="74">
        <v>32.799999999999997</v>
      </c>
      <c r="P12" s="74">
        <v>33.9</v>
      </c>
      <c r="Q12" s="74">
        <v>32.799999999999997</v>
      </c>
      <c r="R12" s="74">
        <v>31.65</v>
      </c>
      <c r="S12" s="74">
        <v>31.65</v>
      </c>
      <c r="T12" s="74">
        <v>31.95</v>
      </c>
      <c r="U12" s="74">
        <v>31.4</v>
      </c>
      <c r="V12" s="74">
        <v>32.35</v>
      </c>
      <c r="W12" s="74">
        <v>32.049999999999997</v>
      </c>
      <c r="X12" s="74">
        <v>30.35</v>
      </c>
      <c r="Y12" s="74">
        <v>30.3</v>
      </c>
      <c r="Z12" s="74">
        <v>31.1</v>
      </c>
      <c r="AA12" s="74">
        <v>31.55</v>
      </c>
      <c r="AB12" s="74">
        <v>680.14800000000002</v>
      </c>
    </row>
    <row r="13" spans="1:28" x14ac:dyDescent="0.3">
      <c r="A13" s="1"/>
      <c r="B13" s="72" t="s">
        <v>620</v>
      </c>
      <c r="C13" s="72" t="s">
        <v>1029</v>
      </c>
      <c r="D13" s="72" t="s">
        <v>58</v>
      </c>
      <c r="E13" s="73" t="s">
        <v>581</v>
      </c>
      <c r="F13" s="74"/>
      <c r="G13" s="74"/>
      <c r="H13" s="74"/>
      <c r="I13" s="74">
        <v>4.4000000000000004</v>
      </c>
      <c r="J13" s="74">
        <v>7.2</v>
      </c>
      <c r="K13" s="74">
        <v>7.2</v>
      </c>
      <c r="L13" s="74">
        <v>3.35</v>
      </c>
      <c r="M13" s="74"/>
      <c r="N13" s="74"/>
      <c r="O13" s="74"/>
      <c r="P13" s="74">
        <v>4.5</v>
      </c>
      <c r="Q13" s="74">
        <v>6.85</v>
      </c>
      <c r="R13" s="74">
        <v>7.2</v>
      </c>
      <c r="S13" s="74">
        <v>3.8</v>
      </c>
      <c r="T13" s="74"/>
      <c r="U13" s="74"/>
      <c r="V13" s="74"/>
      <c r="W13" s="74">
        <v>3.8</v>
      </c>
      <c r="X13" s="74">
        <v>7.5</v>
      </c>
      <c r="Y13" s="74">
        <v>7.35</v>
      </c>
      <c r="Z13" s="74">
        <v>3.3</v>
      </c>
      <c r="AA13" s="74"/>
      <c r="AB13" s="74">
        <v>66.45</v>
      </c>
    </row>
    <row r="14" spans="1:28" x14ac:dyDescent="0.3">
      <c r="A14" s="1"/>
      <c r="B14" s="72" t="s">
        <v>630</v>
      </c>
      <c r="C14" s="72" t="s">
        <v>1030</v>
      </c>
      <c r="D14" s="72" t="s">
        <v>1084</v>
      </c>
      <c r="E14" s="73" t="s">
        <v>582</v>
      </c>
      <c r="F14" s="74">
        <v>201.95</v>
      </c>
      <c r="G14" s="74">
        <v>229.7</v>
      </c>
      <c r="H14" s="74">
        <v>227.6</v>
      </c>
      <c r="I14" s="74">
        <v>229.65</v>
      </c>
      <c r="J14" s="74">
        <v>232.45</v>
      </c>
      <c r="K14" s="74">
        <v>228.9</v>
      </c>
      <c r="L14" s="74">
        <v>228.9</v>
      </c>
      <c r="M14" s="74">
        <v>209.9</v>
      </c>
      <c r="N14" s="74">
        <v>238.5</v>
      </c>
      <c r="O14" s="74">
        <v>224</v>
      </c>
      <c r="P14" s="74">
        <v>220.85</v>
      </c>
      <c r="Q14" s="74">
        <v>233.04730000000001</v>
      </c>
      <c r="R14" s="74">
        <v>220.6</v>
      </c>
      <c r="S14" s="74">
        <v>237</v>
      </c>
      <c r="T14" s="74">
        <v>225</v>
      </c>
      <c r="U14" s="74">
        <v>175.8</v>
      </c>
      <c r="V14" s="74">
        <v>230.45</v>
      </c>
      <c r="W14" s="74">
        <v>225.95</v>
      </c>
      <c r="X14" s="74">
        <v>223.25</v>
      </c>
      <c r="Y14" s="74">
        <v>243.1</v>
      </c>
      <c r="Z14" s="74">
        <v>233.1</v>
      </c>
      <c r="AA14" s="74">
        <v>242.3</v>
      </c>
      <c r="AB14" s="74">
        <v>4961.9973</v>
      </c>
    </row>
    <row r="15" spans="1:28" x14ac:dyDescent="0.3">
      <c r="A15" s="1"/>
      <c r="B15" s="72" t="s">
        <v>588</v>
      </c>
      <c r="C15" s="72" t="s">
        <v>954</v>
      </c>
      <c r="D15" s="72" t="s">
        <v>58</v>
      </c>
      <c r="E15" s="73" t="s">
        <v>581</v>
      </c>
      <c r="F15" s="74">
        <v>2672.3</v>
      </c>
      <c r="G15" s="74">
        <v>2594.5</v>
      </c>
      <c r="H15" s="74">
        <v>2573.75</v>
      </c>
      <c r="I15" s="74">
        <v>2535.35</v>
      </c>
      <c r="J15" s="74">
        <v>2588</v>
      </c>
      <c r="K15" s="74">
        <v>2493.65</v>
      </c>
      <c r="L15" s="74">
        <v>2389.4499999999998</v>
      </c>
      <c r="M15" s="74">
        <v>2356.6</v>
      </c>
      <c r="N15" s="74">
        <v>2455.4</v>
      </c>
      <c r="O15" s="74">
        <v>2344.4</v>
      </c>
      <c r="P15" s="74">
        <v>2280.9499999999998</v>
      </c>
      <c r="Q15" s="74">
        <v>2421.31855</v>
      </c>
      <c r="R15" s="74">
        <v>2231.6999999999998</v>
      </c>
      <c r="S15" s="74">
        <v>2315.35</v>
      </c>
      <c r="T15" s="74">
        <v>2272.5</v>
      </c>
      <c r="U15" s="74">
        <v>2243.0500000000002</v>
      </c>
      <c r="V15" s="74">
        <v>2212.1999999999998</v>
      </c>
      <c r="W15" s="74">
        <v>2211.5500000000002</v>
      </c>
      <c r="X15" s="74">
        <v>2247.25</v>
      </c>
      <c r="Y15" s="74">
        <v>2104</v>
      </c>
      <c r="Z15" s="74">
        <v>2097.6999999999998</v>
      </c>
      <c r="AA15" s="74">
        <v>2074.4</v>
      </c>
      <c r="AB15" s="74">
        <v>51715.368549999999</v>
      </c>
    </row>
    <row r="16" spans="1:28" x14ac:dyDescent="0.3">
      <c r="A16" s="1"/>
      <c r="B16" s="72" t="s">
        <v>593</v>
      </c>
      <c r="C16" s="72" t="s">
        <v>955</v>
      </c>
      <c r="D16" s="72" t="s">
        <v>58</v>
      </c>
      <c r="E16" s="73" t="s">
        <v>581</v>
      </c>
      <c r="F16" s="74">
        <v>474.4</v>
      </c>
      <c r="G16" s="74">
        <v>475.2</v>
      </c>
      <c r="H16" s="74">
        <v>473.9</v>
      </c>
      <c r="I16" s="74">
        <v>467.5</v>
      </c>
      <c r="J16" s="74">
        <v>444.55</v>
      </c>
      <c r="K16" s="74">
        <v>427.65</v>
      </c>
      <c r="L16" s="74">
        <v>416.95</v>
      </c>
      <c r="M16" s="74">
        <v>408.25</v>
      </c>
      <c r="N16" s="74">
        <v>398.55</v>
      </c>
      <c r="O16" s="74">
        <v>389.1</v>
      </c>
      <c r="P16" s="74">
        <v>381</v>
      </c>
      <c r="Q16" s="74">
        <v>369.72194999999999</v>
      </c>
      <c r="R16" s="74">
        <v>362.8</v>
      </c>
      <c r="S16" s="74">
        <v>358</v>
      </c>
      <c r="T16" s="74">
        <v>347.75</v>
      </c>
      <c r="U16" s="74">
        <v>339.55</v>
      </c>
      <c r="V16" s="74">
        <v>333.9</v>
      </c>
      <c r="W16" s="74">
        <v>339.7</v>
      </c>
      <c r="X16" s="74">
        <v>300.3</v>
      </c>
      <c r="Y16" s="74">
        <v>351.75</v>
      </c>
      <c r="Z16" s="74">
        <v>334.05</v>
      </c>
      <c r="AA16" s="74">
        <v>318.45</v>
      </c>
      <c r="AB16" s="74">
        <v>8513.0219500000003</v>
      </c>
    </row>
    <row r="17" spans="1:28" x14ac:dyDescent="0.3">
      <c r="A17" s="1"/>
      <c r="B17" s="72" t="s">
        <v>595</v>
      </c>
      <c r="C17" s="72" t="s">
        <v>1085</v>
      </c>
      <c r="D17" s="72" t="s">
        <v>58</v>
      </c>
      <c r="E17" s="73" t="s">
        <v>581</v>
      </c>
      <c r="F17" s="74"/>
      <c r="G17" s="74"/>
      <c r="H17" s="74"/>
      <c r="I17" s="74"/>
      <c r="J17" s="74"/>
      <c r="K17" s="74"/>
      <c r="L17" s="74"/>
      <c r="M17" s="74"/>
      <c r="N17" s="74"/>
      <c r="O17" s="74"/>
      <c r="P17" s="74"/>
      <c r="Q17" s="74"/>
      <c r="R17" s="74"/>
      <c r="S17" s="74"/>
      <c r="T17" s="74"/>
      <c r="U17" s="74"/>
      <c r="V17" s="74"/>
      <c r="W17" s="74"/>
      <c r="X17" s="74"/>
      <c r="Y17" s="74"/>
      <c r="Z17" s="74"/>
      <c r="AA17" s="74"/>
      <c r="AB17" s="74">
        <v>0</v>
      </c>
    </row>
    <row r="18" spans="1:28" x14ac:dyDescent="0.3">
      <c r="A18" s="1"/>
      <c r="B18" s="72" t="s">
        <v>595</v>
      </c>
      <c r="C18" s="72" t="s">
        <v>1086</v>
      </c>
      <c r="D18" s="72" t="s">
        <v>58</v>
      </c>
      <c r="E18" s="73" t="s">
        <v>581</v>
      </c>
      <c r="F18" s="74"/>
      <c r="G18" s="74"/>
      <c r="H18" s="74"/>
      <c r="I18" s="74"/>
      <c r="J18" s="74"/>
      <c r="K18" s="74"/>
      <c r="L18" s="74"/>
      <c r="M18" s="74"/>
      <c r="N18" s="74"/>
      <c r="O18" s="74"/>
      <c r="P18" s="74"/>
      <c r="Q18" s="74"/>
      <c r="R18" s="74"/>
      <c r="S18" s="74"/>
      <c r="T18" s="74"/>
      <c r="U18" s="74"/>
      <c r="V18" s="74"/>
      <c r="W18" s="74"/>
      <c r="X18" s="74"/>
      <c r="Y18" s="74"/>
      <c r="Z18" s="74"/>
      <c r="AA18" s="74"/>
      <c r="AB18" s="74">
        <v>0</v>
      </c>
    </row>
    <row r="19" spans="1:28" x14ac:dyDescent="0.3">
      <c r="A19" s="1"/>
      <c r="B19" s="72" t="s">
        <v>591</v>
      </c>
      <c r="C19" s="72" t="s">
        <v>956</v>
      </c>
      <c r="D19" s="72" t="s">
        <v>58</v>
      </c>
      <c r="E19" s="73" t="s">
        <v>581</v>
      </c>
      <c r="F19" s="74">
        <v>1885.7</v>
      </c>
      <c r="G19" s="74">
        <v>2270.6999999999998</v>
      </c>
      <c r="H19" s="74">
        <v>1903.7</v>
      </c>
      <c r="I19" s="74">
        <v>1723.05</v>
      </c>
      <c r="J19" s="74">
        <v>1487.75</v>
      </c>
      <c r="K19" s="74">
        <v>1501.45</v>
      </c>
      <c r="L19" s="74">
        <v>1894.35</v>
      </c>
      <c r="M19" s="74">
        <v>1467.9</v>
      </c>
      <c r="N19" s="74">
        <v>1384.7</v>
      </c>
      <c r="O19" s="74">
        <v>1322.2</v>
      </c>
      <c r="P19" s="74">
        <v>1350.05</v>
      </c>
      <c r="Q19" s="74">
        <v>1365.5</v>
      </c>
      <c r="R19" s="74">
        <v>1406.65</v>
      </c>
      <c r="S19" s="74">
        <v>1320.4</v>
      </c>
      <c r="T19" s="74">
        <v>1210.55</v>
      </c>
      <c r="U19" s="74">
        <v>1364.35</v>
      </c>
      <c r="V19" s="74">
        <v>1129.6500000000001</v>
      </c>
      <c r="W19" s="74">
        <v>1463.25</v>
      </c>
      <c r="X19" s="74">
        <v>1260.45</v>
      </c>
      <c r="Y19" s="74">
        <v>1317.9</v>
      </c>
      <c r="Z19" s="74">
        <v>1202.45</v>
      </c>
      <c r="AA19" s="74">
        <v>1214.5</v>
      </c>
      <c r="AB19" s="74">
        <v>32447.200000000001</v>
      </c>
    </row>
    <row r="20" spans="1:28" x14ac:dyDescent="0.3">
      <c r="A20" s="1"/>
      <c r="B20" s="72" t="s">
        <v>591</v>
      </c>
      <c r="C20" s="72" t="s">
        <v>957</v>
      </c>
      <c r="D20" s="72" t="s">
        <v>58</v>
      </c>
      <c r="E20" s="73" t="s">
        <v>581</v>
      </c>
      <c r="F20" s="74">
        <v>690.8</v>
      </c>
      <c r="G20" s="74">
        <v>692.3</v>
      </c>
      <c r="H20" s="74">
        <v>684.2</v>
      </c>
      <c r="I20" s="74">
        <v>664.4</v>
      </c>
      <c r="J20" s="74">
        <v>650.95000000000005</v>
      </c>
      <c r="K20" s="74">
        <v>630.75</v>
      </c>
      <c r="L20" s="74">
        <v>611.4</v>
      </c>
      <c r="M20" s="74">
        <v>596.1</v>
      </c>
      <c r="N20" s="74">
        <v>589.29999999999995</v>
      </c>
      <c r="O20" s="74">
        <v>568.65</v>
      </c>
      <c r="P20" s="74">
        <v>589.54999999999995</v>
      </c>
      <c r="Q20" s="74">
        <v>513.65</v>
      </c>
      <c r="R20" s="74">
        <v>560.15</v>
      </c>
      <c r="S20" s="74">
        <v>531.45000000000005</v>
      </c>
      <c r="T20" s="74">
        <v>533.35</v>
      </c>
      <c r="U20" s="74">
        <v>524.15</v>
      </c>
      <c r="V20" s="74">
        <v>520.35</v>
      </c>
      <c r="W20" s="74">
        <v>540.54999999999995</v>
      </c>
      <c r="X20" s="74">
        <v>547.1</v>
      </c>
      <c r="Y20" s="74">
        <v>546.75</v>
      </c>
      <c r="Z20" s="74">
        <v>510.4</v>
      </c>
      <c r="AA20" s="74">
        <v>496.3</v>
      </c>
      <c r="AB20" s="74">
        <v>12792.6</v>
      </c>
    </row>
    <row r="21" spans="1:28" x14ac:dyDescent="0.3">
      <c r="A21" s="1"/>
      <c r="B21" s="72" t="s">
        <v>599</v>
      </c>
      <c r="C21" s="72" t="s">
        <v>1087</v>
      </c>
      <c r="D21" s="72" t="s">
        <v>58</v>
      </c>
      <c r="E21" s="73" t="s">
        <v>583</v>
      </c>
      <c r="F21" s="74">
        <v>6.55</v>
      </c>
      <c r="G21" s="74">
        <v>8.25</v>
      </c>
      <c r="H21" s="74">
        <v>8.25</v>
      </c>
      <c r="I21" s="74">
        <v>8.35</v>
      </c>
      <c r="J21" s="74">
        <v>8.4</v>
      </c>
      <c r="K21" s="74">
        <v>8.6</v>
      </c>
      <c r="L21" s="74">
        <v>8.4</v>
      </c>
      <c r="M21" s="74">
        <v>8.4</v>
      </c>
      <c r="N21" s="74">
        <v>8.4</v>
      </c>
      <c r="O21" s="74">
        <v>8.35</v>
      </c>
      <c r="P21" s="74">
        <v>8.3000000000000007</v>
      </c>
      <c r="Q21" s="74">
        <v>8.15</v>
      </c>
      <c r="R21" s="74">
        <v>8.15</v>
      </c>
      <c r="S21" s="74">
        <v>8.15</v>
      </c>
      <c r="T21" s="74">
        <v>8.1999999999999993</v>
      </c>
      <c r="U21" s="74">
        <v>8.35</v>
      </c>
      <c r="V21" s="74">
        <v>8.1999999999999993</v>
      </c>
      <c r="W21" s="74">
        <v>8.3000000000000007</v>
      </c>
      <c r="X21" s="74">
        <v>7.7</v>
      </c>
      <c r="Y21" s="74">
        <v>8.1999999999999993</v>
      </c>
      <c r="Z21" s="74">
        <v>8.15</v>
      </c>
      <c r="AA21" s="74">
        <v>8.1</v>
      </c>
      <c r="AB21" s="74">
        <v>179.9</v>
      </c>
    </row>
    <row r="22" spans="1:28" x14ac:dyDescent="0.3">
      <c r="A22" s="1"/>
      <c r="B22" s="72" t="s">
        <v>46</v>
      </c>
      <c r="C22" s="72" t="s">
        <v>958</v>
      </c>
      <c r="D22" s="72" t="s">
        <v>58</v>
      </c>
      <c r="E22" s="73" t="s">
        <v>581</v>
      </c>
      <c r="F22" s="74">
        <v>164.65</v>
      </c>
      <c r="G22" s="74">
        <v>164.15</v>
      </c>
      <c r="H22" s="74">
        <v>164.45</v>
      </c>
      <c r="I22" s="74">
        <v>164.15</v>
      </c>
      <c r="J22" s="74">
        <v>163.65</v>
      </c>
      <c r="K22" s="74">
        <v>164.905</v>
      </c>
      <c r="L22" s="74">
        <v>163.85</v>
      </c>
      <c r="M22" s="74">
        <v>164.25</v>
      </c>
      <c r="N22" s="74">
        <v>164.45</v>
      </c>
      <c r="O22" s="74">
        <v>166.95</v>
      </c>
      <c r="P22" s="74">
        <v>167.95</v>
      </c>
      <c r="Q22" s="74">
        <v>165.09950000000001</v>
      </c>
      <c r="R22" s="74">
        <v>168.85</v>
      </c>
      <c r="S22" s="74">
        <v>164.11</v>
      </c>
      <c r="T22" s="74">
        <v>158.30000000000001</v>
      </c>
      <c r="U22" s="74">
        <v>150.05000000000001</v>
      </c>
      <c r="V22" s="74">
        <v>148.3835</v>
      </c>
      <c r="W22" s="74">
        <v>158.05000000000001</v>
      </c>
      <c r="X22" s="74">
        <v>164.55</v>
      </c>
      <c r="Y22" s="74">
        <v>165.45</v>
      </c>
      <c r="Z22" s="74">
        <v>164.95</v>
      </c>
      <c r="AA22" s="74">
        <v>156.85</v>
      </c>
      <c r="AB22" s="74">
        <v>3578.0479999999998</v>
      </c>
    </row>
    <row r="23" spans="1:28" x14ac:dyDescent="0.3">
      <c r="A23" s="1"/>
      <c r="B23" s="72" t="s">
        <v>46</v>
      </c>
      <c r="C23" s="72" t="s">
        <v>959</v>
      </c>
      <c r="D23" s="72" t="s">
        <v>58</v>
      </c>
      <c r="E23" s="73" t="s">
        <v>581</v>
      </c>
      <c r="F23" s="74">
        <v>291.2</v>
      </c>
      <c r="G23" s="74">
        <v>289.3</v>
      </c>
      <c r="H23" s="74">
        <v>290.89999999999998</v>
      </c>
      <c r="I23" s="74">
        <v>286.25</v>
      </c>
      <c r="J23" s="74">
        <v>287.25</v>
      </c>
      <c r="K23" s="74">
        <v>289.01499999999999</v>
      </c>
      <c r="L23" s="74">
        <v>286.85000000000002</v>
      </c>
      <c r="M23" s="74">
        <v>278.45</v>
      </c>
      <c r="N23" s="74">
        <v>283.39999999999998</v>
      </c>
      <c r="O23" s="74">
        <v>280.75</v>
      </c>
      <c r="P23" s="74">
        <v>284.39999999999998</v>
      </c>
      <c r="Q23" s="74">
        <v>288.86</v>
      </c>
      <c r="R23" s="74">
        <v>286.7</v>
      </c>
      <c r="S23" s="74">
        <v>289.15499999999997</v>
      </c>
      <c r="T23" s="74">
        <v>265.7</v>
      </c>
      <c r="U23" s="74">
        <v>232.1</v>
      </c>
      <c r="V23" s="74">
        <v>230.62950000000001</v>
      </c>
      <c r="W23" s="74">
        <v>267.75</v>
      </c>
      <c r="X23" s="74">
        <v>312.8</v>
      </c>
      <c r="Y23" s="74">
        <v>308.85000000000002</v>
      </c>
      <c r="Z23" s="74">
        <v>312.55</v>
      </c>
      <c r="AA23" s="74">
        <v>316.95</v>
      </c>
      <c r="AB23" s="74">
        <v>6259.8095000000003</v>
      </c>
    </row>
    <row r="24" spans="1:28" x14ac:dyDescent="0.3">
      <c r="A24" s="1"/>
      <c r="B24" s="72" t="s">
        <v>46</v>
      </c>
      <c r="C24" s="72" t="s">
        <v>960</v>
      </c>
      <c r="D24" s="72" t="s">
        <v>58</v>
      </c>
      <c r="E24" s="73" t="s">
        <v>581</v>
      </c>
      <c r="F24" s="74">
        <v>1784.8</v>
      </c>
      <c r="G24" s="74">
        <v>1768.85</v>
      </c>
      <c r="H24" s="74">
        <v>1801</v>
      </c>
      <c r="I24" s="74">
        <v>1817.7</v>
      </c>
      <c r="J24" s="74">
        <v>1760.1</v>
      </c>
      <c r="K24" s="74">
        <v>1774.7449999999999</v>
      </c>
      <c r="L24" s="74">
        <v>1799</v>
      </c>
      <c r="M24" s="74">
        <v>1794.75</v>
      </c>
      <c r="N24" s="74">
        <v>1788.7</v>
      </c>
      <c r="O24" s="74">
        <v>1773.9</v>
      </c>
      <c r="P24" s="74">
        <v>1788.55</v>
      </c>
      <c r="Q24" s="74">
        <v>1803.691</v>
      </c>
      <c r="R24" s="74">
        <v>1794.4</v>
      </c>
      <c r="S24" s="74">
        <v>1765.69</v>
      </c>
      <c r="T24" s="74">
        <v>1668.75</v>
      </c>
      <c r="U24" s="74">
        <v>1435.9</v>
      </c>
      <c r="V24" s="74">
        <v>1470.9575</v>
      </c>
      <c r="W24" s="74">
        <v>1665.35</v>
      </c>
      <c r="X24" s="74">
        <v>1944.25</v>
      </c>
      <c r="Y24" s="74">
        <v>1943.15</v>
      </c>
      <c r="Z24" s="74">
        <v>1936.55</v>
      </c>
      <c r="AA24" s="74">
        <v>1962.2</v>
      </c>
      <c r="AB24" s="74">
        <v>39042.983500000002</v>
      </c>
    </row>
    <row r="25" spans="1:28" x14ac:dyDescent="0.3">
      <c r="A25" s="1"/>
      <c r="B25" s="72" t="s">
        <v>46</v>
      </c>
      <c r="C25" s="72" t="s">
        <v>1088</v>
      </c>
      <c r="D25" s="72" t="s">
        <v>58</v>
      </c>
      <c r="E25" s="73" t="s">
        <v>581</v>
      </c>
      <c r="F25" s="74"/>
      <c r="G25" s="74"/>
      <c r="H25" s="74"/>
      <c r="I25" s="74"/>
      <c r="J25" s="74"/>
      <c r="K25" s="74"/>
      <c r="L25" s="74"/>
      <c r="M25" s="74"/>
      <c r="N25" s="74"/>
      <c r="O25" s="74"/>
      <c r="P25" s="74"/>
      <c r="Q25" s="74"/>
      <c r="R25" s="74"/>
      <c r="S25" s="74"/>
      <c r="T25" s="74"/>
      <c r="U25" s="74"/>
      <c r="V25" s="74"/>
      <c r="W25" s="74"/>
      <c r="X25" s="74"/>
      <c r="Y25" s="74"/>
      <c r="Z25" s="74"/>
      <c r="AA25" s="74"/>
      <c r="AB25" s="74">
        <v>0</v>
      </c>
    </row>
    <row r="26" spans="1:28" x14ac:dyDescent="0.3">
      <c r="A26" s="1"/>
      <c r="B26" s="72" t="s">
        <v>46</v>
      </c>
      <c r="C26" s="72" t="s">
        <v>1089</v>
      </c>
      <c r="D26" s="72" t="s">
        <v>58</v>
      </c>
      <c r="E26" s="73" t="s">
        <v>582</v>
      </c>
      <c r="F26" s="74"/>
      <c r="G26" s="74"/>
      <c r="H26" s="74"/>
      <c r="I26" s="74"/>
      <c r="J26" s="74"/>
      <c r="K26" s="74"/>
      <c r="L26" s="74"/>
      <c r="M26" s="74"/>
      <c r="N26" s="74"/>
      <c r="O26" s="74"/>
      <c r="P26" s="74"/>
      <c r="Q26" s="74"/>
      <c r="R26" s="74"/>
      <c r="S26" s="74"/>
      <c r="T26" s="74"/>
      <c r="U26" s="74"/>
      <c r="V26" s="74"/>
      <c r="W26" s="74"/>
      <c r="X26" s="74"/>
      <c r="Y26" s="74"/>
      <c r="Z26" s="74"/>
      <c r="AA26" s="74"/>
      <c r="AB26" s="74">
        <v>0</v>
      </c>
    </row>
    <row r="27" spans="1:28" x14ac:dyDescent="0.3">
      <c r="A27" s="1"/>
      <c r="B27" s="72" t="s">
        <v>46</v>
      </c>
      <c r="C27" s="72" t="s">
        <v>1089</v>
      </c>
      <c r="D27" s="72" t="s">
        <v>1090</v>
      </c>
      <c r="E27" s="73" t="s">
        <v>582</v>
      </c>
      <c r="F27" s="74"/>
      <c r="G27" s="74"/>
      <c r="H27" s="74"/>
      <c r="I27" s="74"/>
      <c r="J27" s="74"/>
      <c r="K27" s="74"/>
      <c r="L27" s="74"/>
      <c r="M27" s="74">
        <v>9.4</v>
      </c>
      <c r="N27" s="74"/>
      <c r="O27" s="74"/>
      <c r="P27" s="74"/>
      <c r="Q27" s="74"/>
      <c r="R27" s="74"/>
      <c r="S27" s="74"/>
      <c r="T27" s="74"/>
      <c r="U27" s="74"/>
      <c r="V27" s="74"/>
      <c r="W27" s="74"/>
      <c r="X27" s="74"/>
      <c r="Y27" s="74"/>
      <c r="Z27" s="74"/>
      <c r="AA27" s="74"/>
      <c r="AB27" s="74">
        <v>9.4</v>
      </c>
    </row>
    <row r="28" spans="1:28" x14ac:dyDescent="0.3">
      <c r="A28" s="1"/>
      <c r="B28" s="72" t="s">
        <v>46</v>
      </c>
      <c r="C28" s="72" t="s">
        <v>1091</v>
      </c>
      <c r="D28" s="72" t="s">
        <v>58</v>
      </c>
      <c r="E28" s="73" t="s">
        <v>582</v>
      </c>
      <c r="F28" s="74"/>
      <c r="G28" s="74"/>
      <c r="H28" s="74"/>
      <c r="I28" s="74"/>
      <c r="J28" s="74"/>
      <c r="K28" s="74"/>
      <c r="L28" s="74"/>
      <c r="M28" s="74"/>
      <c r="N28" s="74">
        <v>28.45</v>
      </c>
      <c r="O28" s="74"/>
      <c r="P28" s="74"/>
      <c r="Q28" s="74"/>
      <c r="R28" s="74"/>
      <c r="S28" s="74"/>
      <c r="T28" s="74"/>
      <c r="U28" s="74"/>
      <c r="V28" s="74"/>
      <c r="W28" s="74"/>
      <c r="X28" s="74"/>
      <c r="Y28" s="74"/>
      <c r="Z28" s="74"/>
      <c r="AA28" s="74"/>
      <c r="AB28" s="74">
        <v>28.45</v>
      </c>
    </row>
    <row r="29" spans="1:28" x14ac:dyDescent="0.3">
      <c r="A29" s="1"/>
      <c r="B29" s="72" t="s">
        <v>621</v>
      </c>
      <c r="C29" s="72" t="s">
        <v>961</v>
      </c>
      <c r="D29" s="72" t="s">
        <v>1084</v>
      </c>
      <c r="E29" s="73" t="s">
        <v>581</v>
      </c>
      <c r="F29" s="74">
        <v>228.3</v>
      </c>
      <c r="G29" s="74">
        <v>223.85</v>
      </c>
      <c r="H29" s="74">
        <v>209.5</v>
      </c>
      <c r="I29" s="74">
        <v>197.15</v>
      </c>
      <c r="J29" s="74">
        <v>186.85</v>
      </c>
      <c r="K29" s="74">
        <v>77.8</v>
      </c>
      <c r="L29" s="74">
        <v>166.05</v>
      </c>
      <c r="M29" s="74">
        <v>163.80000000000001</v>
      </c>
      <c r="N29" s="74">
        <v>150.1</v>
      </c>
      <c r="O29" s="74">
        <v>146.30000000000001</v>
      </c>
      <c r="P29" s="74">
        <v>145.65</v>
      </c>
      <c r="Q29" s="74">
        <v>142.94999999999999</v>
      </c>
      <c r="R29" s="74">
        <v>140.1</v>
      </c>
      <c r="S29" s="74">
        <v>127.8</v>
      </c>
      <c r="T29" s="74">
        <v>125.8</v>
      </c>
      <c r="U29" s="74">
        <v>122.8</v>
      </c>
      <c r="V29" s="74">
        <v>125.55</v>
      </c>
      <c r="W29" s="74">
        <v>130.44999999999999</v>
      </c>
      <c r="X29" s="74">
        <v>131.25</v>
      </c>
      <c r="Y29" s="74">
        <v>132.19999999999999</v>
      </c>
      <c r="Z29" s="74">
        <v>123.45</v>
      </c>
      <c r="AA29" s="74">
        <v>113.55</v>
      </c>
      <c r="AB29" s="74">
        <v>3311.25</v>
      </c>
    </row>
    <row r="30" spans="1:28" x14ac:dyDescent="0.3">
      <c r="A30" s="1"/>
      <c r="B30" s="72" t="s">
        <v>621</v>
      </c>
      <c r="C30" s="72" t="s">
        <v>962</v>
      </c>
      <c r="D30" s="72" t="s">
        <v>58</v>
      </c>
      <c r="E30" s="73" t="s">
        <v>581</v>
      </c>
      <c r="F30" s="74">
        <v>131.55000000000001</v>
      </c>
      <c r="G30" s="74">
        <v>128.35</v>
      </c>
      <c r="H30" s="74">
        <v>128.1</v>
      </c>
      <c r="I30" s="74">
        <v>122.9</v>
      </c>
      <c r="J30" s="74">
        <v>115.05</v>
      </c>
      <c r="K30" s="74">
        <v>113.3</v>
      </c>
      <c r="L30" s="74">
        <v>105.95</v>
      </c>
      <c r="M30" s="74">
        <v>100.65</v>
      </c>
      <c r="N30" s="74">
        <v>102.85</v>
      </c>
      <c r="O30" s="74">
        <v>103.7</v>
      </c>
      <c r="P30" s="74">
        <v>100.05</v>
      </c>
      <c r="Q30" s="74">
        <v>98.35</v>
      </c>
      <c r="R30" s="74">
        <v>94.8</v>
      </c>
      <c r="S30" s="74">
        <v>94.5</v>
      </c>
      <c r="T30" s="74">
        <v>92.25</v>
      </c>
      <c r="U30" s="74">
        <v>91.6</v>
      </c>
      <c r="V30" s="74">
        <v>88.75</v>
      </c>
      <c r="W30" s="74">
        <v>104.2</v>
      </c>
      <c r="X30" s="74">
        <v>97.55</v>
      </c>
      <c r="Y30" s="74">
        <v>95.15</v>
      </c>
      <c r="Z30" s="74">
        <v>89.7</v>
      </c>
      <c r="AA30" s="74">
        <v>86.05</v>
      </c>
      <c r="AB30" s="74">
        <v>2285.35</v>
      </c>
    </row>
    <row r="31" spans="1:28" x14ac:dyDescent="0.3">
      <c r="A31" s="1"/>
      <c r="B31" s="72" t="s">
        <v>621</v>
      </c>
      <c r="C31" s="72" t="s">
        <v>963</v>
      </c>
      <c r="D31" s="72" t="s">
        <v>58</v>
      </c>
      <c r="E31" s="73" t="s">
        <v>581</v>
      </c>
      <c r="F31" s="74">
        <v>185.4</v>
      </c>
      <c r="G31" s="74">
        <v>190.6</v>
      </c>
      <c r="H31" s="74">
        <v>180.2</v>
      </c>
      <c r="I31" s="74">
        <v>176.25</v>
      </c>
      <c r="J31" s="74">
        <v>163.80000000000001</v>
      </c>
      <c r="K31" s="74">
        <v>161.6</v>
      </c>
      <c r="L31" s="74">
        <v>153.25</v>
      </c>
      <c r="M31" s="74">
        <v>151.80000000000001</v>
      </c>
      <c r="N31" s="74">
        <v>143.6</v>
      </c>
      <c r="O31" s="74">
        <v>148.19999999999999</v>
      </c>
      <c r="P31" s="74">
        <v>141.30000000000001</v>
      </c>
      <c r="Q31" s="74">
        <v>139.30000000000001</v>
      </c>
      <c r="R31" s="74">
        <v>138.19999999999999</v>
      </c>
      <c r="S31" s="74">
        <v>133.44999999999999</v>
      </c>
      <c r="T31" s="74">
        <v>129.6</v>
      </c>
      <c r="U31" s="74">
        <v>130.4</v>
      </c>
      <c r="V31" s="74">
        <v>123.25</v>
      </c>
      <c r="W31" s="74">
        <v>151.44999999999999</v>
      </c>
      <c r="X31" s="74">
        <v>137.9</v>
      </c>
      <c r="Y31" s="74">
        <v>135</v>
      </c>
      <c r="Z31" s="74">
        <v>130.44999999999999</v>
      </c>
      <c r="AA31" s="74">
        <v>120.25</v>
      </c>
      <c r="AB31" s="74">
        <v>3265.25</v>
      </c>
    </row>
    <row r="32" spans="1:28" x14ac:dyDescent="0.3">
      <c r="A32" s="1"/>
      <c r="B32" s="72" t="s">
        <v>621</v>
      </c>
      <c r="C32" s="72" t="s">
        <v>964</v>
      </c>
      <c r="D32" s="72" t="s">
        <v>1084</v>
      </c>
      <c r="E32" s="73" t="s">
        <v>581</v>
      </c>
      <c r="F32" s="74">
        <v>94.8</v>
      </c>
      <c r="G32" s="74">
        <v>96.2</v>
      </c>
      <c r="H32" s="74">
        <v>89.9</v>
      </c>
      <c r="I32" s="74">
        <v>79.75</v>
      </c>
      <c r="J32" s="74">
        <v>73.849999999999994</v>
      </c>
      <c r="K32" s="74">
        <v>65.099999999999994</v>
      </c>
      <c r="L32" s="74">
        <v>72.5</v>
      </c>
      <c r="M32" s="74">
        <v>75.650000000000006</v>
      </c>
      <c r="N32" s="74">
        <v>73.349999999999994</v>
      </c>
      <c r="O32" s="74">
        <v>75.650000000000006</v>
      </c>
      <c r="P32" s="74">
        <v>74.95</v>
      </c>
      <c r="Q32" s="74">
        <v>69.150000000000006</v>
      </c>
      <c r="R32" s="74">
        <v>69</v>
      </c>
      <c r="S32" s="74">
        <v>76.55</v>
      </c>
      <c r="T32" s="74">
        <v>63.1</v>
      </c>
      <c r="U32" s="74">
        <v>74.150000000000006</v>
      </c>
      <c r="V32" s="74">
        <v>78.75</v>
      </c>
      <c r="W32" s="74">
        <v>82.4</v>
      </c>
      <c r="X32" s="74">
        <v>84.15</v>
      </c>
      <c r="Y32" s="74">
        <v>80.75</v>
      </c>
      <c r="Z32" s="74">
        <v>74.75</v>
      </c>
      <c r="AA32" s="74">
        <v>82.5</v>
      </c>
      <c r="AB32" s="74">
        <v>1706.95</v>
      </c>
    </row>
    <row r="33" spans="1:28" x14ac:dyDescent="0.3">
      <c r="A33" s="1"/>
      <c r="B33" s="72" t="s">
        <v>587</v>
      </c>
      <c r="C33" s="72" t="s">
        <v>965</v>
      </c>
      <c r="D33" s="72" t="s">
        <v>58</v>
      </c>
      <c r="E33" s="73" t="s">
        <v>581</v>
      </c>
      <c r="F33" s="74">
        <v>3354.25</v>
      </c>
      <c r="G33" s="74">
        <v>3343.75</v>
      </c>
      <c r="H33" s="74">
        <v>3285.5</v>
      </c>
      <c r="I33" s="74">
        <v>3300.8</v>
      </c>
      <c r="J33" s="74">
        <v>3296.3</v>
      </c>
      <c r="K33" s="74">
        <v>3238.9</v>
      </c>
      <c r="L33" s="74">
        <v>3171.6</v>
      </c>
      <c r="M33" s="74">
        <v>3051.65</v>
      </c>
      <c r="N33" s="74">
        <v>3000.4</v>
      </c>
      <c r="O33" s="74">
        <v>2939</v>
      </c>
      <c r="P33" s="74">
        <v>2909.4</v>
      </c>
      <c r="Q33" s="74">
        <v>2914.85</v>
      </c>
      <c r="R33" s="74">
        <v>2879.6</v>
      </c>
      <c r="S33" s="74">
        <v>2876.2</v>
      </c>
      <c r="T33" s="74">
        <v>2831.2</v>
      </c>
      <c r="U33" s="74">
        <v>2796.8</v>
      </c>
      <c r="V33" s="74">
        <v>2788.35</v>
      </c>
      <c r="W33" s="74">
        <v>2777.75</v>
      </c>
      <c r="X33" s="74">
        <v>2787.3</v>
      </c>
      <c r="Y33" s="74">
        <v>2751.3</v>
      </c>
      <c r="Z33" s="74">
        <v>2740.7</v>
      </c>
      <c r="AA33" s="74">
        <v>2674.7</v>
      </c>
      <c r="AB33" s="74">
        <v>65710.3</v>
      </c>
    </row>
    <row r="34" spans="1:28" x14ac:dyDescent="0.3">
      <c r="A34" s="1"/>
      <c r="B34" s="72" t="s">
        <v>245</v>
      </c>
      <c r="C34" s="72" t="s">
        <v>966</v>
      </c>
      <c r="D34" s="72" t="s">
        <v>58</v>
      </c>
      <c r="E34" s="73" t="s">
        <v>581</v>
      </c>
      <c r="F34" s="74">
        <v>173.8</v>
      </c>
      <c r="G34" s="74">
        <v>173.85</v>
      </c>
      <c r="H34" s="74">
        <v>177.45</v>
      </c>
      <c r="I34" s="74">
        <v>176.8</v>
      </c>
      <c r="J34" s="74">
        <v>174.3</v>
      </c>
      <c r="K34" s="74">
        <v>176.8</v>
      </c>
      <c r="L34" s="74">
        <v>177</v>
      </c>
      <c r="M34" s="74">
        <v>178.3</v>
      </c>
      <c r="N34" s="74">
        <v>178.6</v>
      </c>
      <c r="O34" s="74">
        <v>175.05</v>
      </c>
      <c r="P34" s="74">
        <v>171.2</v>
      </c>
      <c r="Q34" s="74">
        <v>172.7</v>
      </c>
      <c r="R34" s="74">
        <v>171.85</v>
      </c>
      <c r="S34" s="74">
        <v>171.2</v>
      </c>
      <c r="T34" s="74">
        <v>172.15</v>
      </c>
      <c r="U34" s="74">
        <v>176.7</v>
      </c>
      <c r="V34" s="74">
        <v>177.55</v>
      </c>
      <c r="W34" s="74">
        <v>176.6</v>
      </c>
      <c r="X34" s="74">
        <v>128</v>
      </c>
      <c r="Y34" s="74">
        <v>178.2</v>
      </c>
      <c r="Z34" s="74">
        <v>179.3</v>
      </c>
      <c r="AA34" s="74">
        <v>177.75</v>
      </c>
      <c r="AB34" s="74">
        <v>3815.15</v>
      </c>
    </row>
    <row r="35" spans="1:28" x14ac:dyDescent="0.3">
      <c r="A35" s="1"/>
      <c r="B35" s="72" t="s">
        <v>245</v>
      </c>
      <c r="C35" s="72" t="s">
        <v>967</v>
      </c>
      <c r="D35" s="72" t="s">
        <v>58</v>
      </c>
      <c r="E35" s="73" t="s">
        <v>581</v>
      </c>
      <c r="F35" s="74">
        <v>126</v>
      </c>
      <c r="G35" s="74">
        <v>124.65</v>
      </c>
      <c r="H35" s="74">
        <v>127.35</v>
      </c>
      <c r="I35" s="74">
        <v>126.2</v>
      </c>
      <c r="J35" s="74">
        <v>119.55</v>
      </c>
      <c r="K35" s="74">
        <v>131.5</v>
      </c>
      <c r="L35" s="74">
        <v>131.94999999999999</v>
      </c>
      <c r="M35" s="74">
        <v>136.75</v>
      </c>
      <c r="N35" s="74">
        <v>136.55000000000001</v>
      </c>
      <c r="O35" s="74">
        <v>136.05000000000001</v>
      </c>
      <c r="P35" s="74">
        <v>135.25</v>
      </c>
      <c r="Q35" s="74">
        <v>138.80000000000001</v>
      </c>
      <c r="R35" s="74">
        <v>134.94999999999999</v>
      </c>
      <c r="S35" s="74">
        <v>128.35</v>
      </c>
      <c r="T35" s="74">
        <v>128.19999999999999</v>
      </c>
      <c r="U35" s="74">
        <v>135.65</v>
      </c>
      <c r="V35" s="74">
        <v>137.05000000000001</v>
      </c>
      <c r="W35" s="74">
        <v>138.15</v>
      </c>
      <c r="X35" s="74">
        <v>115.9</v>
      </c>
      <c r="Y35" s="74">
        <v>125.3</v>
      </c>
      <c r="Z35" s="74">
        <v>123.85</v>
      </c>
      <c r="AA35" s="74">
        <v>122.4</v>
      </c>
      <c r="AB35" s="74">
        <v>2860.4</v>
      </c>
    </row>
    <row r="36" spans="1:28" x14ac:dyDescent="0.3">
      <c r="A36" s="1"/>
      <c r="B36" s="72" t="s">
        <v>245</v>
      </c>
      <c r="C36" s="72" t="s">
        <v>1092</v>
      </c>
      <c r="D36" s="72" t="s">
        <v>1093</v>
      </c>
      <c r="E36" s="73" t="s">
        <v>582</v>
      </c>
      <c r="F36" s="74"/>
      <c r="G36" s="74">
        <v>20.350000000000001</v>
      </c>
      <c r="H36" s="74"/>
      <c r="I36" s="74"/>
      <c r="J36" s="74">
        <v>175.85</v>
      </c>
      <c r="K36" s="74"/>
      <c r="L36" s="74"/>
      <c r="M36" s="74"/>
      <c r="N36" s="74"/>
      <c r="O36" s="74"/>
      <c r="P36" s="74"/>
      <c r="Q36" s="74"/>
      <c r="R36" s="74"/>
      <c r="S36" s="74"/>
      <c r="T36" s="74"/>
      <c r="U36" s="74"/>
      <c r="V36" s="74">
        <v>200.8</v>
      </c>
      <c r="W36" s="74">
        <v>140.35</v>
      </c>
      <c r="X36" s="74"/>
      <c r="Y36" s="74"/>
      <c r="Z36" s="74"/>
      <c r="AA36" s="74"/>
      <c r="AB36" s="74">
        <v>537.35</v>
      </c>
    </row>
    <row r="37" spans="1:28" x14ac:dyDescent="0.3">
      <c r="A37" s="1"/>
      <c r="B37" s="72" t="s">
        <v>617</v>
      </c>
      <c r="C37" s="72" t="s">
        <v>968</v>
      </c>
      <c r="D37" s="72" t="s">
        <v>58</v>
      </c>
      <c r="E37" s="73" t="s">
        <v>581</v>
      </c>
      <c r="F37" s="74">
        <v>53.1</v>
      </c>
      <c r="G37" s="74">
        <v>53.6</v>
      </c>
      <c r="H37" s="74">
        <v>54.9</v>
      </c>
      <c r="I37" s="74">
        <v>51.15</v>
      </c>
      <c r="J37" s="74">
        <v>48.9</v>
      </c>
      <c r="K37" s="74">
        <v>49.5</v>
      </c>
      <c r="L37" s="74">
        <v>46.7</v>
      </c>
      <c r="M37" s="74">
        <v>47.45</v>
      </c>
      <c r="N37" s="74">
        <v>46.25</v>
      </c>
      <c r="O37" s="74">
        <v>56.2</v>
      </c>
      <c r="P37" s="74">
        <v>56.55</v>
      </c>
      <c r="Q37" s="74">
        <v>57.6</v>
      </c>
      <c r="R37" s="74">
        <v>57.6</v>
      </c>
      <c r="S37" s="74">
        <v>57.45</v>
      </c>
      <c r="T37" s="74">
        <v>57.1</v>
      </c>
      <c r="U37" s="74">
        <v>56.65</v>
      </c>
      <c r="V37" s="74">
        <v>55.9</v>
      </c>
      <c r="W37" s="74">
        <v>56.65</v>
      </c>
      <c r="X37" s="74">
        <v>57.1</v>
      </c>
      <c r="Y37" s="74">
        <v>56.45</v>
      </c>
      <c r="Z37" s="74">
        <v>56.4</v>
      </c>
      <c r="AA37" s="74">
        <v>55.3</v>
      </c>
      <c r="AB37" s="74">
        <v>1188.5</v>
      </c>
    </row>
    <row r="38" spans="1:28" x14ac:dyDescent="0.3">
      <c r="A38" s="1"/>
      <c r="B38" s="72" t="s">
        <v>249</v>
      </c>
      <c r="C38" s="72" t="s">
        <v>969</v>
      </c>
      <c r="D38" s="72" t="s">
        <v>58</v>
      </c>
      <c r="E38" s="73" t="s">
        <v>581</v>
      </c>
      <c r="F38" s="74">
        <v>15565.4</v>
      </c>
      <c r="G38" s="74">
        <v>15560.2</v>
      </c>
      <c r="H38" s="74">
        <v>15569.3</v>
      </c>
      <c r="I38" s="74">
        <v>14799.655000000001</v>
      </c>
      <c r="J38" s="74">
        <v>15557.05</v>
      </c>
      <c r="K38" s="74">
        <v>15072.3</v>
      </c>
      <c r="L38" s="74">
        <v>15551.25</v>
      </c>
      <c r="M38" s="74">
        <v>15569.5</v>
      </c>
      <c r="N38" s="74">
        <v>15583.025</v>
      </c>
      <c r="O38" s="74">
        <v>15549.3</v>
      </c>
      <c r="P38" s="74">
        <v>15536.35</v>
      </c>
      <c r="Q38" s="74">
        <v>15554.4</v>
      </c>
      <c r="R38" s="74">
        <v>15121.65</v>
      </c>
      <c r="S38" s="74">
        <v>15521.96</v>
      </c>
      <c r="T38" s="74">
        <v>15538.3</v>
      </c>
      <c r="U38" s="74">
        <v>15526.8</v>
      </c>
      <c r="V38" s="74">
        <v>15353.05</v>
      </c>
      <c r="W38" s="74">
        <v>14825.2</v>
      </c>
      <c r="X38" s="74">
        <v>15493.7</v>
      </c>
      <c r="Y38" s="74">
        <v>15024.5</v>
      </c>
      <c r="Z38" s="74">
        <v>15431.15</v>
      </c>
      <c r="AA38" s="74">
        <v>14879.7</v>
      </c>
      <c r="AB38" s="74">
        <v>338183.74</v>
      </c>
    </row>
    <row r="39" spans="1:28" x14ac:dyDescent="0.3">
      <c r="A39" s="1"/>
      <c r="B39" s="72" t="s">
        <v>249</v>
      </c>
      <c r="C39" s="72" t="s">
        <v>970</v>
      </c>
      <c r="D39" s="72" t="s">
        <v>58</v>
      </c>
      <c r="E39" s="73" t="s">
        <v>581</v>
      </c>
      <c r="F39" s="74">
        <v>5165.3999999999996</v>
      </c>
      <c r="G39" s="74">
        <v>5164.05</v>
      </c>
      <c r="H39" s="74">
        <v>5166.25</v>
      </c>
      <c r="I39" s="74">
        <v>4977.6400000000003</v>
      </c>
      <c r="J39" s="74">
        <v>5174.2</v>
      </c>
      <c r="K39" s="74">
        <v>5037.95</v>
      </c>
      <c r="L39" s="74">
        <v>5170.3</v>
      </c>
      <c r="M39" s="74">
        <v>5173.75</v>
      </c>
      <c r="N39" s="74">
        <v>5178.5550000000003</v>
      </c>
      <c r="O39" s="74">
        <v>5172</v>
      </c>
      <c r="P39" s="74">
        <v>5174.5</v>
      </c>
      <c r="Q39" s="74">
        <v>5175.3999999999996</v>
      </c>
      <c r="R39" s="74">
        <v>5079.95</v>
      </c>
      <c r="S39" s="74">
        <v>5179.57</v>
      </c>
      <c r="T39" s="74">
        <v>5176.05</v>
      </c>
      <c r="U39" s="74">
        <v>5177.45</v>
      </c>
      <c r="V39" s="74">
        <v>5132.45</v>
      </c>
      <c r="W39" s="74">
        <v>5000.1499999999996</v>
      </c>
      <c r="X39" s="74">
        <v>5184.3</v>
      </c>
      <c r="Y39" s="74">
        <v>5055.8500000000004</v>
      </c>
      <c r="Z39" s="74">
        <v>5148.3</v>
      </c>
      <c r="AA39" s="74">
        <v>4190.25</v>
      </c>
      <c r="AB39" s="74">
        <v>112054.315</v>
      </c>
    </row>
    <row r="40" spans="1:28" x14ac:dyDescent="0.3">
      <c r="A40" s="1"/>
      <c r="B40" s="72" t="s">
        <v>249</v>
      </c>
      <c r="C40" s="72" t="s">
        <v>1094</v>
      </c>
      <c r="D40" s="72" t="s">
        <v>1095</v>
      </c>
      <c r="E40" s="73" t="s">
        <v>582</v>
      </c>
      <c r="F40" s="74"/>
      <c r="G40" s="74"/>
      <c r="H40" s="74"/>
      <c r="I40" s="74"/>
      <c r="J40" s="74"/>
      <c r="K40" s="74"/>
      <c r="L40" s="74"/>
      <c r="M40" s="74"/>
      <c r="N40" s="74"/>
      <c r="O40" s="74"/>
      <c r="P40" s="74"/>
      <c r="Q40" s="74"/>
      <c r="R40" s="74"/>
      <c r="S40" s="74"/>
      <c r="T40" s="74"/>
      <c r="U40" s="74"/>
      <c r="V40" s="74"/>
      <c r="W40" s="74"/>
      <c r="X40" s="74"/>
      <c r="Y40" s="74"/>
      <c r="Z40" s="74"/>
      <c r="AA40" s="74"/>
      <c r="AB40" s="74">
        <v>0</v>
      </c>
    </row>
    <row r="41" spans="1:28" x14ac:dyDescent="0.3">
      <c r="A41" s="1"/>
      <c r="B41" s="72" t="s">
        <v>249</v>
      </c>
      <c r="C41" s="72" t="s">
        <v>1094</v>
      </c>
      <c r="D41" s="72" t="s">
        <v>1096</v>
      </c>
      <c r="E41" s="73" t="s">
        <v>582</v>
      </c>
      <c r="F41" s="74"/>
      <c r="G41" s="74"/>
      <c r="H41" s="74"/>
      <c r="I41" s="74"/>
      <c r="J41" s="74"/>
      <c r="K41" s="74"/>
      <c r="L41" s="74"/>
      <c r="M41" s="74"/>
      <c r="N41" s="74"/>
      <c r="O41" s="74"/>
      <c r="P41" s="74"/>
      <c r="Q41" s="74"/>
      <c r="R41" s="74"/>
      <c r="S41" s="74"/>
      <c r="T41" s="74"/>
      <c r="U41" s="74"/>
      <c r="V41" s="74"/>
      <c r="W41" s="74"/>
      <c r="X41" s="74"/>
      <c r="Y41" s="74"/>
      <c r="Z41" s="74"/>
      <c r="AA41" s="74"/>
      <c r="AB41" s="74">
        <v>0</v>
      </c>
    </row>
    <row r="42" spans="1:28" ht="27.6" x14ac:dyDescent="0.3">
      <c r="A42" s="1"/>
      <c r="B42" s="72" t="s">
        <v>260</v>
      </c>
      <c r="C42" s="72" t="s">
        <v>971</v>
      </c>
      <c r="D42" s="72" t="s">
        <v>58</v>
      </c>
      <c r="E42" s="73" t="s">
        <v>581</v>
      </c>
      <c r="F42" s="74">
        <v>62.4</v>
      </c>
      <c r="G42" s="74">
        <v>62.4</v>
      </c>
      <c r="H42" s="74">
        <v>62.4</v>
      </c>
      <c r="I42" s="74">
        <v>62.2</v>
      </c>
      <c r="J42" s="74">
        <v>60.2</v>
      </c>
      <c r="K42" s="74">
        <v>61.55</v>
      </c>
      <c r="L42" s="74">
        <v>61.95</v>
      </c>
      <c r="M42" s="74">
        <v>60</v>
      </c>
      <c r="N42" s="74">
        <v>58.25</v>
      </c>
      <c r="O42" s="74">
        <v>58.65</v>
      </c>
      <c r="P42" s="74">
        <v>57.6</v>
      </c>
      <c r="Q42" s="74">
        <v>57.45</v>
      </c>
      <c r="R42" s="74">
        <v>54.1</v>
      </c>
      <c r="S42" s="74">
        <v>54.95</v>
      </c>
      <c r="T42" s="74">
        <v>54.4</v>
      </c>
      <c r="U42" s="74">
        <v>54.4</v>
      </c>
      <c r="V42" s="74">
        <v>50.7</v>
      </c>
      <c r="W42" s="74">
        <v>47.25</v>
      </c>
      <c r="X42" s="74">
        <v>48.25</v>
      </c>
      <c r="Y42" s="74">
        <v>48.05</v>
      </c>
      <c r="Z42" s="74">
        <v>47.7</v>
      </c>
      <c r="AA42" s="74">
        <v>48.15</v>
      </c>
      <c r="AB42" s="74">
        <v>1233</v>
      </c>
    </row>
    <row r="43" spans="1:28" ht="27.6" x14ac:dyDescent="0.3">
      <c r="A43" s="1"/>
      <c r="B43" s="72" t="s">
        <v>622</v>
      </c>
      <c r="C43" s="72" t="s">
        <v>972</v>
      </c>
      <c r="D43" s="72" t="s">
        <v>58</v>
      </c>
      <c r="E43" s="73" t="s">
        <v>581</v>
      </c>
      <c r="F43" s="74">
        <v>346.4</v>
      </c>
      <c r="G43" s="74">
        <v>343.95</v>
      </c>
      <c r="H43" s="74">
        <v>330.3</v>
      </c>
      <c r="I43" s="74">
        <v>325.89999999999998</v>
      </c>
      <c r="J43" s="74">
        <v>323.7</v>
      </c>
      <c r="K43" s="74">
        <v>282.55</v>
      </c>
      <c r="L43" s="74">
        <v>240.05</v>
      </c>
      <c r="M43" s="74">
        <v>240</v>
      </c>
      <c r="N43" s="74">
        <v>240.1</v>
      </c>
      <c r="O43" s="74">
        <v>239.8</v>
      </c>
      <c r="P43" s="74">
        <v>239.7</v>
      </c>
      <c r="Q43" s="74">
        <v>246.2</v>
      </c>
      <c r="R43" s="74">
        <v>324.55</v>
      </c>
      <c r="S43" s="74">
        <v>313.89999999999998</v>
      </c>
      <c r="T43" s="74">
        <v>268.35000000000002</v>
      </c>
      <c r="U43" s="74">
        <v>239.9</v>
      </c>
      <c r="V43" s="74">
        <v>238.95</v>
      </c>
      <c r="W43" s="74">
        <v>296.85000000000002</v>
      </c>
      <c r="X43" s="74">
        <v>384.85</v>
      </c>
      <c r="Y43" s="74">
        <v>382.3</v>
      </c>
      <c r="Z43" s="74">
        <v>376.1</v>
      </c>
      <c r="AA43" s="74">
        <v>370.6</v>
      </c>
      <c r="AB43" s="74">
        <v>6595</v>
      </c>
    </row>
    <row r="44" spans="1:28" ht="27.6" x14ac:dyDescent="0.3">
      <c r="A44" s="1"/>
      <c r="B44" s="72" t="s">
        <v>606</v>
      </c>
      <c r="C44" s="72" t="s">
        <v>973</v>
      </c>
      <c r="D44" s="72" t="s">
        <v>58</v>
      </c>
      <c r="E44" s="73" t="s">
        <v>581</v>
      </c>
      <c r="F44" s="74">
        <v>279.35000000000002</v>
      </c>
      <c r="G44" s="74">
        <v>389.65</v>
      </c>
      <c r="H44" s="74">
        <v>432</v>
      </c>
      <c r="I44" s="74">
        <v>480.1</v>
      </c>
      <c r="J44" s="74">
        <v>484.9</v>
      </c>
      <c r="K44" s="74">
        <v>467.45</v>
      </c>
      <c r="L44" s="74">
        <v>434.45</v>
      </c>
      <c r="M44" s="74">
        <v>481.15</v>
      </c>
      <c r="N44" s="74">
        <v>482.7</v>
      </c>
      <c r="O44" s="74">
        <v>480.5</v>
      </c>
      <c r="P44" s="74">
        <v>480.5</v>
      </c>
      <c r="Q44" s="74">
        <v>484.45</v>
      </c>
      <c r="R44" s="74">
        <v>483.55</v>
      </c>
      <c r="S44" s="74">
        <v>484.2</v>
      </c>
      <c r="T44" s="74">
        <v>484.5</v>
      </c>
      <c r="U44" s="74">
        <v>483.25</v>
      </c>
      <c r="V44" s="74">
        <v>479.3</v>
      </c>
      <c r="W44" s="74">
        <v>480.8</v>
      </c>
      <c r="X44" s="74">
        <v>483.65</v>
      </c>
      <c r="Y44" s="74">
        <v>478.95</v>
      </c>
      <c r="Z44" s="74">
        <v>465.8</v>
      </c>
      <c r="AA44" s="74">
        <v>455.6</v>
      </c>
      <c r="AB44" s="74">
        <v>10156.799999999999</v>
      </c>
    </row>
    <row r="45" spans="1:28" x14ac:dyDescent="0.3">
      <c r="A45" s="1"/>
      <c r="B45" s="72" t="s">
        <v>266</v>
      </c>
      <c r="C45" s="72" t="s">
        <v>974</v>
      </c>
      <c r="D45" s="72" t="s">
        <v>58</v>
      </c>
      <c r="E45" s="73" t="s">
        <v>581</v>
      </c>
      <c r="F45" s="74">
        <v>5030.8</v>
      </c>
      <c r="G45" s="74">
        <v>3596</v>
      </c>
      <c r="H45" s="74">
        <v>4892.05</v>
      </c>
      <c r="I45" s="74">
        <v>3924.95</v>
      </c>
      <c r="J45" s="74">
        <v>4277.25</v>
      </c>
      <c r="K45" s="74">
        <v>1374.25</v>
      </c>
      <c r="L45" s="74">
        <v>2647.85</v>
      </c>
      <c r="M45" s="74">
        <v>4842.1000000000004</v>
      </c>
      <c r="N45" s="74">
        <v>1639.75</v>
      </c>
      <c r="O45" s="74">
        <v>2282.8000000000002</v>
      </c>
      <c r="P45" s="74">
        <v>4071.6</v>
      </c>
      <c r="Q45" s="74">
        <v>3361.9</v>
      </c>
      <c r="R45" s="74">
        <v>761.90749000000005</v>
      </c>
      <c r="S45" s="74">
        <v>3443.2</v>
      </c>
      <c r="T45" s="74">
        <v>1902.6</v>
      </c>
      <c r="U45" s="74">
        <v>2606.6350900000002</v>
      </c>
      <c r="V45" s="74">
        <v>4062.2</v>
      </c>
      <c r="W45" s="74">
        <v>3839</v>
      </c>
      <c r="X45" s="74">
        <v>1442.65</v>
      </c>
      <c r="Y45" s="74">
        <v>585.15</v>
      </c>
      <c r="Z45" s="74">
        <v>3222.5</v>
      </c>
      <c r="AA45" s="74">
        <v>3187.25</v>
      </c>
      <c r="AB45" s="74">
        <v>66994.39258</v>
      </c>
    </row>
    <row r="46" spans="1:28" x14ac:dyDescent="0.3">
      <c r="A46" s="1"/>
      <c r="B46" s="72" t="s">
        <v>266</v>
      </c>
      <c r="C46" s="72" t="s">
        <v>975</v>
      </c>
      <c r="D46" s="72" t="s">
        <v>58</v>
      </c>
      <c r="E46" s="73" t="s">
        <v>581</v>
      </c>
      <c r="F46" s="74">
        <v>156</v>
      </c>
      <c r="G46" s="74">
        <v>116.8</v>
      </c>
      <c r="H46" s="74">
        <v>35.75</v>
      </c>
      <c r="I46" s="74">
        <v>155.44999999999999</v>
      </c>
      <c r="J46" s="74">
        <v>153.75</v>
      </c>
      <c r="K46" s="74">
        <v>153.80000000000001</v>
      </c>
      <c r="L46" s="74">
        <v>154.30000000000001</v>
      </c>
      <c r="M46" s="74">
        <v>154.15</v>
      </c>
      <c r="N46" s="74">
        <v>154.1</v>
      </c>
      <c r="O46" s="74">
        <v>154.5</v>
      </c>
      <c r="P46" s="74">
        <v>154.85</v>
      </c>
      <c r="Q46" s="74">
        <v>100.35</v>
      </c>
      <c r="R46" s="74">
        <v>155.05717999999999</v>
      </c>
      <c r="S46" s="74">
        <v>156.15</v>
      </c>
      <c r="T46" s="74">
        <v>156.05000000000001</v>
      </c>
      <c r="U46" s="74">
        <v>155.50380000000001</v>
      </c>
      <c r="V46" s="74">
        <v>155.94999999999999</v>
      </c>
      <c r="W46" s="74">
        <v>156</v>
      </c>
      <c r="X46" s="74">
        <v>156</v>
      </c>
      <c r="Y46" s="74">
        <v>156</v>
      </c>
      <c r="Z46" s="74">
        <v>156</v>
      </c>
      <c r="AA46" s="74">
        <v>151.44999999999999</v>
      </c>
      <c r="AB46" s="74">
        <v>3197.9609799999998</v>
      </c>
    </row>
    <row r="47" spans="1:28" x14ac:dyDescent="0.3">
      <c r="A47" s="1"/>
      <c r="B47" s="72" t="s">
        <v>976</v>
      </c>
      <c r="C47" s="72" t="s">
        <v>977</v>
      </c>
      <c r="D47" s="72" t="s">
        <v>58</v>
      </c>
      <c r="E47" s="73" t="s">
        <v>581</v>
      </c>
      <c r="F47" s="74">
        <v>1180</v>
      </c>
      <c r="G47" s="74">
        <v>1228.7</v>
      </c>
      <c r="H47" s="74">
        <v>1318.5</v>
      </c>
      <c r="I47" s="74">
        <v>1274.25</v>
      </c>
      <c r="J47" s="74">
        <v>1274.7</v>
      </c>
      <c r="K47" s="74">
        <v>1309.7</v>
      </c>
      <c r="L47" s="74">
        <v>1358.1</v>
      </c>
      <c r="M47" s="74">
        <v>1441.2</v>
      </c>
      <c r="N47" s="74">
        <v>1461.5</v>
      </c>
      <c r="O47" s="74">
        <v>1553.45</v>
      </c>
      <c r="P47" s="74">
        <v>1573.25</v>
      </c>
      <c r="Q47" s="74">
        <v>1530.4</v>
      </c>
      <c r="R47" s="74">
        <v>1515.7</v>
      </c>
      <c r="S47" s="74">
        <v>1269.2</v>
      </c>
      <c r="T47" s="74">
        <v>1231.05</v>
      </c>
      <c r="U47" s="74">
        <v>1193.8499999999999</v>
      </c>
      <c r="V47" s="74">
        <v>1189.5999999999999</v>
      </c>
      <c r="W47" s="74">
        <v>1128.9000000000001</v>
      </c>
      <c r="X47" s="74">
        <v>1198.9000000000001</v>
      </c>
      <c r="Y47" s="74">
        <v>1145.95</v>
      </c>
      <c r="Z47" s="74">
        <v>1039.8499999999999</v>
      </c>
      <c r="AA47" s="74">
        <v>1133.25</v>
      </c>
      <c r="AB47" s="74">
        <v>28550</v>
      </c>
    </row>
    <row r="48" spans="1:28" x14ac:dyDescent="0.3">
      <c r="A48" s="1"/>
      <c r="B48" s="72" t="s">
        <v>607</v>
      </c>
      <c r="C48" s="72" t="s">
        <v>978</v>
      </c>
      <c r="D48" s="72" t="s">
        <v>58</v>
      </c>
      <c r="E48" s="73" t="s">
        <v>581</v>
      </c>
      <c r="F48" s="74">
        <v>367.35</v>
      </c>
      <c r="G48" s="74">
        <v>353.2</v>
      </c>
      <c r="H48" s="74">
        <v>327.85</v>
      </c>
      <c r="I48" s="74">
        <v>314.5</v>
      </c>
      <c r="J48" s="74">
        <v>295.60000000000002</v>
      </c>
      <c r="K48" s="74">
        <v>274.55</v>
      </c>
      <c r="L48" s="74">
        <v>253.95</v>
      </c>
      <c r="M48" s="74">
        <v>244.65</v>
      </c>
      <c r="N48" s="74">
        <v>240</v>
      </c>
      <c r="O48" s="74">
        <v>183.3</v>
      </c>
      <c r="P48" s="74">
        <v>236.35</v>
      </c>
      <c r="Q48" s="74">
        <v>229.2</v>
      </c>
      <c r="R48" s="74">
        <v>226.3</v>
      </c>
      <c r="S48" s="74">
        <v>221.3</v>
      </c>
      <c r="T48" s="74">
        <v>216.05</v>
      </c>
      <c r="U48" s="74">
        <v>182.55</v>
      </c>
      <c r="V48" s="74">
        <v>189.6</v>
      </c>
      <c r="W48" s="74">
        <v>186.55</v>
      </c>
      <c r="X48" s="74">
        <v>192.6</v>
      </c>
      <c r="Y48" s="74">
        <v>184.85</v>
      </c>
      <c r="Z48" s="74">
        <v>176.1</v>
      </c>
      <c r="AA48" s="74">
        <v>178.75</v>
      </c>
      <c r="AB48" s="74">
        <v>5275.15</v>
      </c>
    </row>
    <row r="49" spans="1:28" x14ac:dyDescent="0.3">
      <c r="A49" s="1"/>
      <c r="B49" s="72" t="s">
        <v>608</v>
      </c>
      <c r="C49" s="72" t="s">
        <v>979</v>
      </c>
      <c r="D49" s="72" t="s">
        <v>58</v>
      </c>
      <c r="E49" s="73" t="s">
        <v>581</v>
      </c>
      <c r="F49" s="74">
        <v>235.35</v>
      </c>
      <c r="G49" s="74">
        <v>228.5</v>
      </c>
      <c r="H49" s="74">
        <v>219.35</v>
      </c>
      <c r="I49" s="74">
        <v>204.8</v>
      </c>
      <c r="J49" s="74">
        <v>183.05</v>
      </c>
      <c r="K49" s="74">
        <v>188.05</v>
      </c>
      <c r="L49" s="74">
        <v>173.55</v>
      </c>
      <c r="M49" s="74">
        <v>177.8</v>
      </c>
      <c r="N49" s="74">
        <v>171.5</v>
      </c>
      <c r="O49" s="74">
        <v>167.75</v>
      </c>
      <c r="P49" s="74">
        <v>163.5</v>
      </c>
      <c r="Q49" s="74">
        <v>95.75</v>
      </c>
      <c r="R49" s="74">
        <v>94.15</v>
      </c>
      <c r="S49" s="74">
        <v>143.65</v>
      </c>
      <c r="T49" s="74">
        <v>143.5</v>
      </c>
      <c r="U49" s="74">
        <v>115.6</v>
      </c>
      <c r="V49" s="74">
        <v>136</v>
      </c>
      <c r="W49" s="74">
        <v>129.9</v>
      </c>
      <c r="X49" s="74">
        <v>129</v>
      </c>
      <c r="Y49" s="74">
        <v>122.85</v>
      </c>
      <c r="Z49" s="74">
        <v>116.2</v>
      </c>
      <c r="AA49" s="74">
        <v>120</v>
      </c>
      <c r="AB49" s="74">
        <v>3459.8</v>
      </c>
    </row>
    <row r="50" spans="1:28" x14ac:dyDescent="0.3">
      <c r="A50" s="1"/>
      <c r="B50" s="72" t="s">
        <v>55</v>
      </c>
      <c r="C50" s="72" t="s">
        <v>1097</v>
      </c>
      <c r="D50" s="72" t="s">
        <v>280</v>
      </c>
      <c r="E50" s="73" t="s">
        <v>582</v>
      </c>
      <c r="F50" s="74">
        <v>1117.05</v>
      </c>
      <c r="G50" s="74">
        <v>1045.1500000000001</v>
      </c>
      <c r="H50" s="74">
        <v>1106</v>
      </c>
      <c r="I50" s="74">
        <v>818.85</v>
      </c>
      <c r="J50" s="74">
        <v>1114.3</v>
      </c>
      <c r="K50" s="74">
        <v>1111.8499999999999</v>
      </c>
      <c r="L50" s="74">
        <v>686.05</v>
      </c>
      <c r="M50" s="74">
        <v>802.6</v>
      </c>
      <c r="N50" s="74">
        <v>758.9</v>
      </c>
      <c r="O50" s="74">
        <v>814.3</v>
      </c>
      <c r="P50" s="74">
        <v>838.45</v>
      </c>
      <c r="Q50" s="74">
        <v>1131.3</v>
      </c>
      <c r="R50" s="74">
        <v>1125.5999999999999</v>
      </c>
      <c r="S50" s="74">
        <v>1142.8499999999999</v>
      </c>
      <c r="T50" s="74">
        <v>1135.55</v>
      </c>
      <c r="U50" s="74">
        <v>824.1</v>
      </c>
      <c r="V50" s="74">
        <v>1135.1500000000001</v>
      </c>
      <c r="W50" s="74">
        <v>1128.3499999999999</v>
      </c>
      <c r="X50" s="74">
        <v>1135.0999999999999</v>
      </c>
      <c r="Y50" s="74">
        <v>1122.2</v>
      </c>
      <c r="Z50" s="74">
        <v>1120.4000000000001</v>
      </c>
      <c r="AA50" s="74">
        <v>819.05</v>
      </c>
      <c r="AB50" s="74">
        <v>22033.15</v>
      </c>
    </row>
    <row r="51" spans="1:28" x14ac:dyDescent="0.3">
      <c r="A51" s="1"/>
      <c r="B51" s="72" t="s">
        <v>55</v>
      </c>
      <c r="C51" s="72" t="s">
        <v>1098</v>
      </c>
      <c r="D51" s="72" t="s">
        <v>61</v>
      </c>
      <c r="E51" s="73" t="s">
        <v>582</v>
      </c>
      <c r="F51" s="74"/>
      <c r="G51" s="74"/>
      <c r="H51" s="74"/>
      <c r="I51" s="74"/>
      <c r="J51" s="74"/>
      <c r="K51" s="74"/>
      <c r="L51" s="74"/>
      <c r="M51" s="74">
        <v>2.95</v>
      </c>
      <c r="N51" s="74">
        <v>273.7</v>
      </c>
      <c r="O51" s="74">
        <v>140.9</v>
      </c>
      <c r="P51" s="74">
        <v>241.75</v>
      </c>
      <c r="Q51" s="74"/>
      <c r="R51" s="74"/>
      <c r="S51" s="74"/>
      <c r="T51" s="74"/>
      <c r="U51" s="74"/>
      <c r="V51" s="74"/>
      <c r="W51" s="74"/>
      <c r="X51" s="74"/>
      <c r="Y51" s="74"/>
      <c r="Z51" s="74"/>
      <c r="AA51" s="74"/>
      <c r="AB51" s="74">
        <v>659.3</v>
      </c>
    </row>
    <row r="52" spans="1:28" x14ac:dyDescent="0.3">
      <c r="A52" s="1"/>
      <c r="B52" s="72" t="s">
        <v>55</v>
      </c>
      <c r="C52" s="72" t="s">
        <v>1099</v>
      </c>
      <c r="D52" s="72" t="s">
        <v>284</v>
      </c>
      <c r="E52" s="73" t="s">
        <v>582</v>
      </c>
      <c r="F52" s="74"/>
      <c r="G52" s="74"/>
      <c r="H52" s="74"/>
      <c r="I52" s="74"/>
      <c r="J52" s="74"/>
      <c r="K52" s="74"/>
      <c r="L52" s="74"/>
      <c r="M52" s="74"/>
      <c r="N52" s="74"/>
      <c r="O52" s="74"/>
      <c r="P52" s="74"/>
      <c r="Q52" s="74"/>
      <c r="R52" s="74"/>
      <c r="S52" s="74"/>
      <c r="T52" s="74"/>
      <c r="U52" s="74"/>
      <c r="V52" s="74"/>
      <c r="W52" s="74"/>
      <c r="X52" s="74"/>
      <c r="Y52" s="74"/>
      <c r="Z52" s="74"/>
      <c r="AA52" s="74"/>
      <c r="AB52" s="74">
        <v>0</v>
      </c>
    </row>
    <row r="53" spans="1:28" x14ac:dyDescent="0.3">
      <c r="A53" s="1"/>
      <c r="B53" s="72" t="s">
        <v>623</v>
      </c>
      <c r="C53" s="72" t="s">
        <v>1100</v>
      </c>
      <c r="D53" s="72" t="s">
        <v>58</v>
      </c>
      <c r="E53" s="73" t="s">
        <v>584</v>
      </c>
      <c r="F53" s="74">
        <v>622.15</v>
      </c>
      <c r="G53" s="74">
        <v>405.7</v>
      </c>
      <c r="H53" s="74">
        <v>167</v>
      </c>
      <c r="I53" s="74">
        <v>262.7</v>
      </c>
      <c r="J53" s="74">
        <v>646.04999999999995</v>
      </c>
      <c r="K53" s="74">
        <v>532.75</v>
      </c>
      <c r="L53" s="74">
        <v>309.25</v>
      </c>
      <c r="M53" s="74">
        <v>378.85</v>
      </c>
      <c r="N53" s="74">
        <v>588.95000000000005</v>
      </c>
      <c r="O53" s="74">
        <v>387.3</v>
      </c>
      <c r="P53" s="74">
        <v>827.5</v>
      </c>
      <c r="Q53" s="74">
        <v>573.25</v>
      </c>
      <c r="R53" s="74">
        <v>740.95</v>
      </c>
      <c r="S53" s="74">
        <v>933.2</v>
      </c>
      <c r="T53" s="74">
        <v>525.29999999999995</v>
      </c>
      <c r="U53" s="74">
        <v>540.20000000000005</v>
      </c>
      <c r="V53" s="74">
        <v>265.7</v>
      </c>
      <c r="W53" s="74">
        <v>100.35</v>
      </c>
      <c r="X53" s="74">
        <v>120.2</v>
      </c>
      <c r="Y53" s="74">
        <v>684</v>
      </c>
      <c r="Z53" s="74">
        <v>508.75</v>
      </c>
      <c r="AA53" s="74">
        <v>542.29999999999995</v>
      </c>
      <c r="AB53" s="74">
        <v>10662.4</v>
      </c>
    </row>
    <row r="54" spans="1:28" x14ac:dyDescent="0.3">
      <c r="A54" s="1"/>
      <c r="B54" s="72" t="s">
        <v>623</v>
      </c>
      <c r="C54" s="72" t="s">
        <v>1101</v>
      </c>
      <c r="D54" s="72" t="s">
        <v>58</v>
      </c>
      <c r="E54" s="73" t="s">
        <v>584</v>
      </c>
      <c r="F54" s="74">
        <v>352.9</v>
      </c>
      <c r="G54" s="74">
        <v>178.65</v>
      </c>
      <c r="H54" s="74">
        <v>64.650000000000006</v>
      </c>
      <c r="I54" s="74">
        <v>132.1</v>
      </c>
      <c r="J54" s="74">
        <v>272.3</v>
      </c>
      <c r="K54" s="74">
        <v>429.25</v>
      </c>
      <c r="L54" s="74">
        <v>390.15</v>
      </c>
      <c r="M54" s="74">
        <v>572.20000000000005</v>
      </c>
      <c r="N54" s="74">
        <v>686.05</v>
      </c>
      <c r="O54" s="74">
        <v>348.8</v>
      </c>
      <c r="P54" s="74">
        <v>356</v>
      </c>
      <c r="Q54" s="74">
        <v>263.10000000000002</v>
      </c>
      <c r="R54" s="74">
        <v>260.89999999999998</v>
      </c>
      <c r="S54" s="74">
        <v>604.6</v>
      </c>
      <c r="T54" s="74">
        <v>527.54999999999995</v>
      </c>
      <c r="U54" s="74">
        <v>551.4</v>
      </c>
      <c r="V54" s="74">
        <v>574.70000000000005</v>
      </c>
      <c r="W54" s="74">
        <v>586.79999999999995</v>
      </c>
      <c r="X54" s="74">
        <v>323.39999999999998</v>
      </c>
      <c r="Y54" s="74">
        <v>391.3</v>
      </c>
      <c r="Z54" s="74">
        <v>296.85000000000002</v>
      </c>
      <c r="AA54" s="74">
        <v>297.35000000000002</v>
      </c>
      <c r="AB54" s="74">
        <v>8461</v>
      </c>
    </row>
    <row r="55" spans="1:28" x14ac:dyDescent="0.3">
      <c r="A55" s="1"/>
      <c r="B55" s="72" t="s">
        <v>600</v>
      </c>
      <c r="C55" s="72" t="s">
        <v>1102</v>
      </c>
      <c r="D55" s="72" t="s">
        <v>58</v>
      </c>
      <c r="E55" s="73" t="s">
        <v>584</v>
      </c>
      <c r="F55" s="74">
        <v>1374.1</v>
      </c>
      <c r="G55" s="74">
        <v>624.4</v>
      </c>
      <c r="H55" s="74">
        <v>219.55</v>
      </c>
      <c r="I55" s="74">
        <v>80.45</v>
      </c>
      <c r="J55" s="74">
        <v>437.75</v>
      </c>
      <c r="K55" s="74">
        <v>1310.25</v>
      </c>
      <c r="L55" s="74">
        <v>1611.85</v>
      </c>
      <c r="M55" s="74">
        <v>1015.6</v>
      </c>
      <c r="N55" s="74">
        <v>1278.4000000000001</v>
      </c>
      <c r="O55" s="74">
        <v>2049.6</v>
      </c>
      <c r="P55" s="74">
        <v>1360.9</v>
      </c>
      <c r="Q55" s="74">
        <v>1677</v>
      </c>
      <c r="R55" s="74">
        <v>1565.4</v>
      </c>
      <c r="S55" s="74">
        <v>1522.7</v>
      </c>
      <c r="T55" s="74">
        <v>2738.55</v>
      </c>
      <c r="U55" s="74">
        <v>2279.5500000000002</v>
      </c>
      <c r="V55" s="74">
        <v>1279.45</v>
      </c>
      <c r="W55" s="74">
        <v>1767.9</v>
      </c>
      <c r="X55" s="74">
        <v>1449.85</v>
      </c>
      <c r="Y55" s="74">
        <v>1265.7</v>
      </c>
      <c r="Z55" s="74">
        <v>1419.25</v>
      </c>
      <c r="AA55" s="74">
        <v>1576.2</v>
      </c>
      <c r="AB55" s="74">
        <v>29904.400000000001</v>
      </c>
    </row>
    <row r="56" spans="1:28" x14ac:dyDescent="0.3">
      <c r="A56" s="1"/>
      <c r="B56" s="72" t="s">
        <v>63</v>
      </c>
      <c r="C56" s="72" t="s">
        <v>64</v>
      </c>
      <c r="D56" s="72" t="s">
        <v>1103</v>
      </c>
      <c r="E56" s="73" t="s">
        <v>584</v>
      </c>
      <c r="F56" s="74">
        <v>738.25</v>
      </c>
      <c r="G56" s="74">
        <v>347.05</v>
      </c>
      <c r="H56" s="74">
        <v>35.15</v>
      </c>
      <c r="I56" s="74">
        <v>54.8</v>
      </c>
      <c r="J56" s="74">
        <v>367.15</v>
      </c>
      <c r="K56" s="74">
        <v>1390.2</v>
      </c>
      <c r="L56" s="74">
        <v>1461.85</v>
      </c>
      <c r="M56" s="74">
        <v>526.75</v>
      </c>
      <c r="N56" s="74">
        <v>1461.8</v>
      </c>
      <c r="O56" s="74">
        <v>1741.9</v>
      </c>
      <c r="P56" s="74">
        <v>1127.7</v>
      </c>
      <c r="Q56" s="74">
        <v>986.85</v>
      </c>
      <c r="R56" s="74">
        <v>815</v>
      </c>
      <c r="S56" s="74">
        <v>1588.8</v>
      </c>
      <c r="T56" s="74">
        <v>1902.85</v>
      </c>
      <c r="U56" s="74">
        <v>1938.4</v>
      </c>
      <c r="V56" s="74">
        <v>965.84</v>
      </c>
      <c r="W56" s="74">
        <v>1150.45</v>
      </c>
      <c r="X56" s="74">
        <v>1066.2</v>
      </c>
      <c r="Y56" s="74">
        <v>867.9</v>
      </c>
      <c r="Z56" s="74">
        <v>871.25</v>
      </c>
      <c r="AA56" s="74">
        <v>896.6</v>
      </c>
      <c r="AB56" s="74">
        <v>22302.74</v>
      </c>
    </row>
    <row r="57" spans="1:28" x14ac:dyDescent="0.3">
      <c r="A57" s="1"/>
      <c r="B57" s="72" t="s">
        <v>63</v>
      </c>
      <c r="C57" s="72" t="s">
        <v>64</v>
      </c>
      <c r="D57" s="72" t="s">
        <v>1104</v>
      </c>
      <c r="E57" s="73" t="s">
        <v>584</v>
      </c>
      <c r="F57" s="74">
        <v>942.95</v>
      </c>
      <c r="G57" s="74">
        <v>588.1</v>
      </c>
      <c r="H57" s="74">
        <v>91</v>
      </c>
      <c r="I57" s="74">
        <v>96.2</v>
      </c>
      <c r="J57" s="74">
        <v>526.25</v>
      </c>
      <c r="K57" s="74">
        <v>1479.6</v>
      </c>
      <c r="L57" s="74">
        <v>1529.85</v>
      </c>
      <c r="M57" s="74">
        <v>669.35</v>
      </c>
      <c r="N57" s="74">
        <v>1570.75</v>
      </c>
      <c r="O57" s="74">
        <v>1843.75</v>
      </c>
      <c r="P57" s="74">
        <v>1274.3499999999999</v>
      </c>
      <c r="Q57" s="74">
        <v>1306.4000000000001</v>
      </c>
      <c r="R57" s="74">
        <v>1104.95</v>
      </c>
      <c r="S57" s="74">
        <v>1817.1</v>
      </c>
      <c r="T57" s="74">
        <v>1888.3</v>
      </c>
      <c r="U57" s="74">
        <v>1914.2</v>
      </c>
      <c r="V57" s="74">
        <v>1239.0999999999999</v>
      </c>
      <c r="W57" s="74">
        <v>1599.15</v>
      </c>
      <c r="X57" s="74">
        <v>1455.75</v>
      </c>
      <c r="Y57" s="74">
        <v>1174.0999999999999</v>
      </c>
      <c r="Z57" s="74">
        <v>1236.3499999999999</v>
      </c>
      <c r="AA57" s="74">
        <v>1291.2</v>
      </c>
      <c r="AB57" s="74">
        <v>26638.75</v>
      </c>
    </row>
    <row r="58" spans="1:28" x14ac:dyDescent="0.3">
      <c r="A58" s="1"/>
      <c r="B58" s="72" t="s">
        <v>63</v>
      </c>
      <c r="C58" s="72" t="s">
        <v>1105</v>
      </c>
      <c r="D58" s="72" t="s">
        <v>1106</v>
      </c>
      <c r="E58" s="73" t="s">
        <v>584</v>
      </c>
      <c r="F58" s="74">
        <v>101.9</v>
      </c>
      <c r="G58" s="74">
        <v>31.7</v>
      </c>
      <c r="H58" s="74">
        <v>0.95</v>
      </c>
      <c r="I58" s="74">
        <v>6.5</v>
      </c>
      <c r="J58" s="74">
        <v>49.6</v>
      </c>
      <c r="K58" s="74">
        <v>199.5</v>
      </c>
      <c r="L58" s="74">
        <v>226.45</v>
      </c>
      <c r="M58" s="74">
        <v>57.5</v>
      </c>
      <c r="N58" s="74">
        <v>186.5</v>
      </c>
      <c r="O58" s="74">
        <v>258.14999999999998</v>
      </c>
      <c r="P58" s="74">
        <v>152.44999999999999</v>
      </c>
      <c r="Q58" s="74">
        <v>147.6</v>
      </c>
      <c r="R58" s="74">
        <v>112.3</v>
      </c>
      <c r="S58" s="74">
        <v>247.7</v>
      </c>
      <c r="T58" s="74">
        <v>323.45</v>
      </c>
      <c r="U58" s="74">
        <v>277.89999999999998</v>
      </c>
      <c r="V58" s="74">
        <v>128.005</v>
      </c>
      <c r="W58" s="74">
        <v>153.55000000000001</v>
      </c>
      <c r="X58" s="74">
        <v>152.4</v>
      </c>
      <c r="Y58" s="74">
        <v>119.65</v>
      </c>
      <c r="Z58" s="74">
        <v>127.3</v>
      </c>
      <c r="AA58" s="74">
        <v>127.45</v>
      </c>
      <c r="AB58" s="74">
        <v>3188.5050000000001</v>
      </c>
    </row>
    <row r="59" spans="1:28" x14ac:dyDescent="0.3">
      <c r="A59" s="1"/>
      <c r="B59" s="72" t="s">
        <v>63</v>
      </c>
      <c r="C59" s="72" t="s">
        <v>1105</v>
      </c>
      <c r="D59" s="72" t="s">
        <v>1107</v>
      </c>
      <c r="E59" s="73" t="s">
        <v>584</v>
      </c>
      <c r="F59" s="74">
        <v>69.150000000000006</v>
      </c>
      <c r="G59" s="74">
        <v>15.15</v>
      </c>
      <c r="H59" s="74">
        <v>0.05</v>
      </c>
      <c r="I59" s="74">
        <v>2.9</v>
      </c>
      <c r="J59" s="74">
        <v>25.4</v>
      </c>
      <c r="K59" s="74">
        <v>145.6</v>
      </c>
      <c r="L59" s="74">
        <v>176.4</v>
      </c>
      <c r="M59" s="74">
        <v>45</v>
      </c>
      <c r="N59" s="74">
        <v>156.69999999999999</v>
      </c>
      <c r="O59" s="74">
        <v>210.1</v>
      </c>
      <c r="P59" s="74">
        <v>108.75</v>
      </c>
      <c r="Q59" s="74">
        <v>73.05</v>
      </c>
      <c r="R59" s="74">
        <v>65.150000000000006</v>
      </c>
      <c r="S59" s="74">
        <v>197.05</v>
      </c>
      <c r="T59" s="74">
        <v>264.64999999999998</v>
      </c>
      <c r="U59" s="74">
        <v>236.8</v>
      </c>
      <c r="V59" s="74">
        <v>78.42</v>
      </c>
      <c r="W59" s="74">
        <v>88.8</v>
      </c>
      <c r="X59" s="74">
        <v>98.5</v>
      </c>
      <c r="Y59" s="74">
        <v>86.4</v>
      </c>
      <c r="Z59" s="74">
        <v>79.5</v>
      </c>
      <c r="AA59" s="74">
        <v>79.3</v>
      </c>
      <c r="AB59" s="74">
        <v>2302.8200000000002</v>
      </c>
    </row>
    <row r="60" spans="1:28" x14ac:dyDescent="0.3">
      <c r="A60" s="1"/>
      <c r="B60" s="72" t="s">
        <v>63</v>
      </c>
      <c r="C60" s="72" t="s">
        <v>1108</v>
      </c>
      <c r="D60" s="72" t="s">
        <v>58</v>
      </c>
      <c r="E60" s="73" t="s">
        <v>581</v>
      </c>
      <c r="F60" s="74">
        <v>354</v>
      </c>
      <c r="G60" s="74"/>
      <c r="H60" s="74"/>
      <c r="I60" s="74">
        <v>379.9</v>
      </c>
      <c r="J60" s="74"/>
      <c r="K60" s="74">
        <v>216.55</v>
      </c>
      <c r="L60" s="74"/>
      <c r="M60" s="74"/>
      <c r="N60" s="74">
        <v>319.60000000000002</v>
      </c>
      <c r="O60" s="74"/>
      <c r="P60" s="74"/>
      <c r="Q60" s="74">
        <v>299.2</v>
      </c>
      <c r="R60" s="74"/>
      <c r="S60" s="74"/>
      <c r="T60" s="74">
        <v>309.64999999999998</v>
      </c>
      <c r="U60" s="74"/>
      <c r="V60" s="74"/>
      <c r="W60" s="74">
        <v>161.94999999999999</v>
      </c>
      <c r="X60" s="74"/>
      <c r="Y60" s="74"/>
      <c r="Z60" s="74">
        <v>301.14999999999998</v>
      </c>
      <c r="AA60" s="74"/>
      <c r="AB60" s="74">
        <v>2342</v>
      </c>
    </row>
    <row r="61" spans="1:28" x14ac:dyDescent="0.3">
      <c r="A61" s="1"/>
      <c r="B61" s="72" t="s">
        <v>63</v>
      </c>
      <c r="C61" s="72" t="s">
        <v>980</v>
      </c>
      <c r="D61" s="72" t="s">
        <v>58</v>
      </c>
      <c r="E61" s="73" t="s">
        <v>581</v>
      </c>
      <c r="F61" s="74">
        <v>1370.3</v>
      </c>
      <c r="G61" s="74">
        <v>1583.5</v>
      </c>
      <c r="H61" s="74">
        <v>1360.3</v>
      </c>
      <c r="I61" s="74">
        <v>1331.7</v>
      </c>
      <c r="J61" s="74">
        <v>1307.8499999999999</v>
      </c>
      <c r="K61" s="74">
        <v>1085.8499999999999</v>
      </c>
      <c r="L61" s="74">
        <v>1146.0999999999999</v>
      </c>
      <c r="M61" s="74">
        <v>1245.6500000000001</v>
      </c>
      <c r="N61" s="74">
        <v>1164.9000000000001</v>
      </c>
      <c r="O61" s="74">
        <v>889.05</v>
      </c>
      <c r="P61" s="74">
        <v>1310.3</v>
      </c>
      <c r="Q61" s="74">
        <v>1074.8</v>
      </c>
      <c r="R61" s="74">
        <v>1023.45</v>
      </c>
      <c r="S61" s="74">
        <v>1055.5999999999999</v>
      </c>
      <c r="T61" s="74">
        <v>1017.35</v>
      </c>
      <c r="U61" s="74">
        <v>955.7</v>
      </c>
      <c r="V61" s="74">
        <v>1026.4100000000001</v>
      </c>
      <c r="W61" s="74">
        <v>1011.4</v>
      </c>
      <c r="X61" s="74">
        <v>1135.8499999999999</v>
      </c>
      <c r="Y61" s="74">
        <v>1202.55</v>
      </c>
      <c r="Z61" s="74">
        <v>1574.7</v>
      </c>
      <c r="AA61" s="74">
        <v>1610.3</v>
      </c>
      <c r="AB61" s="74">
        <v>26483.61</v>
      </c>
    </row>
    <row r="62" spans="1:28" x14ac:dyDescent="0.3">
      <c r="A62" s="1"/>
      <c r="B62" s="72" t="s">
        <v>63</v>
      </c>
      <c r="C62" s="72" t="s">
        <v>1109</v>
      </c>
      <c r="D62" s="72" t="s">
        <v>58</v>
      </c>
      <c r="E62" s="73" t="s">
        <v>583</v>
      </c>
      <c r="F62" s="74">
        <v>216.9</v>
      </c>
      <c r="G62" s="74">
        <v>244.45</v>
      </c>
      <c r="H62" s="74">
        <v>244.5</v>
      </c>
      <c r="I62" s="74">
        <v>249.9</v>
      </c>
      <c r="J62" s="74">
        <v>246.9</v>
      </c>
      <c r="K62" s="74">
        <v>252.75</v>
      </c>
      <c r="L62" s="74">
        <v>251.8</v>
      </c>
      <c r="M62" s="74">
        <v>252.55</v>
      </c>
      <c r="N62" s="74">
        <v>254.1</v>
      </c>
      <c r="O62" s="74">
        <v>255.65</v>
      </c>
      <c r="P62" s="74">
        <v>256.45</v>
      </c>
      <c r="Q62" s="74">
        <v>257.05</v>
      </c>
      <c r="R62" s="74">
        <v>257.7</v>
      </c>
      <c r="S62" s="74">
        <v>258.95</v>
      </c>
      <c r="T62" s="74">
        <v>256.85000000000002</v>
      </c>
      <c r="U62" s="74">
        <v>261.55</v>
      </c>
      <c r="V62" s="74">
        <v>258.95</v>
      </c>
      <c r="W62" s="74">
        <v>185.5</v>
      </c>
      <c r="X62" s="74">
        <v>262.64999999999998</v>
      </c>
      <c r="Y62" s="74">
        <v>263.89999999999998</v>
      </c>
      <c r="Z62" s="74">
        <v>257.95</v>
      </c>
      <c r="AA62" s="74">
        <v>264.75</v>
      </c>
      <c r="AB62" s="74">
        <v>5511.75</v>
      </c>
    </row>
    <row r="63" spans="1:28" x14ac:dyDescent="0.3">
      <c r="A63" s="1"/>
      <c r="B63" s="72" t="s">
        <v>63</v>
      </c>
      <c r="C63" s="72" t="s">
        <v>70</v>
      </c>
      <c r="D63" s="72" t="s">
        <v>1110</v>
      </c>
      <c r="E63" s="73" t="s">
        <v>582</v>
      </c>
      <c r="F63" s="74">
        <v>4265.6499999999996</v>
      </c>
      <c r="G63" s="74">
        <v>4246.3</v>
      </c>
      <c r="H63" s="74">
        <v>4254.1499999999996</v>
      </c>
      <c r="I63" s="74">
        <v>4241.3999999999996</v>
      </c>
      <c r="J63" s="74">
        <v>4273.8500000000004</v>
      </c>
      <c r="K63" s="74">
        <v>4183.3999999999996</v>
      </c>
      <c r="L63" s="74">
        <v>4243.2</v>
      </c>
      <c r="M63" s="74">
        <v>4217.1499999999996</v>
      </c>
      <c r="N63" s="74">
        <v>4237.05</v>
      </c>
      <c r="O63" s="74">
        <v>4253</v>
      </c>
      <c r="P63" s="74">
        <v>4237.8500000000004</v>
      </c>
      <c r="Q63" s="74">
        <v>4231.55</v>
      </c>
      <c r="R63" s="74">
        <v>4248</v>
      </c>
      <c r="S63" s="74">
        <v>4256.8</v>
      </c>
      <c r="T63" s="74">
        <v>4260</v>
      </c>
      <c r="U63" s="74">
        <v>4254.3</v>
      </c>
      <c r="V63" s="74">
        <v>4245.08</v>
      </c>
      <c r="W63" s="74">
        <v>4254.25</v>
      </c>
      <c r="X63" s="74">
        <v>4258.6499999999996</v>
      </c>
      <c r="Y63" s="74">
        <v>4227.8999999999996</v>
      </c>
      <c r="Z63" s="74">
        <v>4254.1000000000004</v>
      </c>
      <c r="AA63" s="74">
        <v>4258.1499999999996</v>
      </c>
      <c r="AB63" s="74">
        <v>93401.78</v>
      </c>
    </row>
    <row r="64" spans="1:28" x14ac:dyDescent="0.3">
      <c r="A64" s="1"/>
      <c r="B64" s="72" t="s">
        <v>63</v>
      </c>
      <c r="C64" s="72" t="s">
        <v>70</v>
      </c>
      <c r="D64" s="72" t="s">
        <v>1111</v>
      </c>
      <c r="E64" s="73" t="s">
        <v>582</v>
      </c>
      <c r="F64" s="74">
        <v>4221.55</v>
      </c>
      <c r="G64" s="74">
        <v>4202.2</v>
      </c>
      <c r="H64" s="74">
        <v>4208.7</v>
      </c>
      <c r="I64" s="74">
        <v>4194</v>
      </c>
      <c r="J64" s="74">
        <v>4224.25</v>
      </c>
      <c r="K64" s="74">
        <v>4144.55</v>
      </c>
      <c r="L64" s="74">
        <v>4195.3999999999996</v>
      </c>
      <c r="M64" s="74">
        <v>4176</v>
      </c>
      <c r="N64" s="74">
        <v>4188.3500000000004</v>
      </c>
      <c r="O64" s="74">
        <v>4202.75</v>
      </c>
      <c r="P64" s="74">
        <v>4188.8999999999996</v>
      </c>
      <c r="Q64" s="74">
        <v>4180.55</v>
      </c>
      <c r="R64" s="74">
        <v>4189.75</v>
      </c>
      <c r="S64" s="74">
        <v>4205</v>
      </c>
      <c r="T64" s="74">
        <v>4205.1000000000004</v>
      </c>
      <c r="U64" s="74">
        <v>4199.1499999999996</v>
      </c>
      <c r="V64" s="74">
        <v>4185.82</v>
      </c>
      <c r="W64" s="74">
        <v>4196.1499999999996</v>
      </c>
      <c r="X64" s="74">
        <v>4200.75</v>
      </c>
      <c r="Y64" s="74">
        <v>4177.8500000000004</v>
      </c>
      <c r="Z64" s="74">
        <v>4195.7</v>
      </c>
      <c r="AA64" s="74">
        <v>4199.8</v>
      </c>
      <c r="AB64" s="74">
        <v>92282.27</v>
      </c>
    </row>
    <row r="65" spans="1:28" x14ac:dyDescent="0.3">
      <c r="A65" s="1"/>
      <c r="B65" s="72" t="s">
        <v>63</v>
      </c>
      <c r="C65" s="72" t="s">
        <v>70</v>
      </c>
      <c r="D65" s="72" t="s">
        <v>1112</v>
      </c>
      <c r="E65" s="73" t="s">
        <v>582</v>
      </c>
      <c r="F65" s="74">
        <v>4800</v>
      </c>
      <c r="G65" s="74">
        <v>4800</v>
      </c>
      <c r="H65" s="74">
        <v>4800</v>
      </c>
      <c r="I65" s="74">
        <v>4800</v>
      </c>
      <c r="J65" s="74">
        <v>4800</v>
      </c>
      <c r="K65" s="74">
        <v>4627.6000000000004</v>
      </c>
      <c r="L65" s="74">
        <v>4800</v>
      </c>
      <c r="M65" s="74">
        <v>4800</v>
      </c>
      <c r="N65" s="74">
        <v>4800</v>
      </c>
      <c r="O65" s="74">
        <v>4800</v>
      </c>
      <c r="P65" s="74">
        <v>4800</v>
      </c>
      <c r="Q65" s="74">
        <v>4800</v>
      </c>
      <c r="R65" s="74">
        <v>5000.1000000000004</v>
      </c>
      <c r="S65" s="74">
        <v>5005.05</v>
      </c>
      <c r="T65" s="74">
        <v>5007.45</v>
      </c>
      <c r="U65" s="74">
        <v>4999.8</v>
      </c>
      <c r="V65" s="74">
        <v>4997.125</v>
      </c>
      <c r="W65" s="74">
        <v>5015.75</v>
      </c>
      <c r="X65" s="74">
        <v>5012.6000000000004</v>
      </c>
      <c r="Y65" s="74">
        <v>4852.55</v>
      </c>
      <c r="Z65" s="74">
        <v>5001.3999999999996</v>
      </c>
      <c r="AA65" s="74">
        <v>5018.05</v>
      </c>
      <c r="AB65" s="74">
        <v>107337.47500000001</v>
      </c>
    </row>
    <row r="66" spans="1:28" x14ac:dyDescent="0.3">
      <c r="A66" s="1"/>
      <c r="B66" s="72" t="s">
        <v>63</v>
      </c>
      <c r="C66" s="72" t="s">
        <v>70</v>
      </c>
      <c r="D66" s="72" t="s">
        <v>1082</v>
      </c>
      <c r="E66" s="73" t="s">
        <v>582</v>
      </c>
      <c r="F66" s="74">
        <v>6582.75</v>
      </c>
      <c r="G66" s="74">
        <v>6568.75</v>
      </c>
      <c r="H66" s="74">
        <v>6578.55</v>
      </c>
      <c r="I66" s="74">
        <v>6568.4</v>
      </c>
      <c r="J66" s="74">
        <v>6596</v>
      </c>
      <c r="K66" s="74">
        <v>6466.75</v>
      </c>
      <c r="L66" s="74">
        <v>6560.7</v>
      </c>
      <c r="M66" s="74">
        <v>6558.7</v>
      </c>
      <c r="N66" s="74">
        <v>6557.45</v>
      </c>
      <c r="O66" s="74">
        <v>6579.55</v>
      </c>
      <c r="P66" s="74">
        <v>6572.95</v>
      </c>
      <c r="Q66" s="74">
        <v>6545.75</v>
      </c>
      <c r="R66" s="74">
        <v>6556.95</v>
      </c>
      <c r="S66" s="74">
        <v>6569.25</v>
      </c>
      <c r="T66" s="74">
        <v>6567.85</v>
      </c>
      <c r="U66" s="74">
        <v>6565.85</v>
      </c>
      <c r="V66" s="74">
        <v>6544.6149999999998</v>
      </c>
      <c r="W66" s="74">
        <v>6561.05</v>
      </c>
      <c r="X66" s="74">
        <v>6565.05</v>
      </c>
      <c r="Y66" s="74">
        <v>6491.55</v>
      </c>
      <c r="Z66" s="74">
        <v>6562.05</v>
      </c>
      <c r="AA66" s="74">
        <v>6560.35</v>
      </c>
      <c r="AB66" s="74">
        <v>144280.86499999999</v>
      </c>
    </row>
    <row r="67" spans="1:28" x14ac:dyDescent="0.3">
      <c r="A67" s="1"/>
      <c r="B67" s="72" t="s">
        <v>63</v>
      </c>
      <c r="C67" s="72" t="s">
        <v>73</v>
      </c>
      <c r="D67" s="72" t="s">
        <v>1113</v>
      </c>
      <c r="E67" s="73" t="s">
        <v>582</v>
      </c>
      <c r="F67" s="74"/>
      <c r="G67" s="74"/>
      <c r="H67" s="74"/>
      <c r="I67" s="74"/>
      <c r="J67" s="74"/>
      <c r="K67" s="74"/>
      <c r="L67" s="74"/>
      <c r="M67" s="74"/>
      <c r="N67" s="74"/>
      <c r="O67" s="74"/>
      <c r="P67" s="74"/>
      <c r="Q67" s="74"/>
      <c r="R67" s="74"/>
      <c r="S67" s="74"/>
      <c r="T67" s="74"/>
      <c r="U67" s="74"/>
      <c r="V67" s="74">
        <v>737.02499999999998</v>
      </c>
      <c r="W67" s="74"/>
      <c r="X67" s="74"/>
      <c r="Y67" s="74"/>
      <c r="Z67" s="74"/>
      <c r="AA67" s="74"/>
      <c r="AB67" s="74">
        <v>737.02499999999998</v>
      </c>
    </row>
    <row r="68" spans="1:28" x14ac:dyDescent="0.3">
      <c r="A68" s="1"/>
      <c r="B68" s="72" t="s">
        <v>63</v>
      </c>
      <c r="C68" s="72" t="s">
        <v>73</v>
      </c>
      <c r="D68" s="72" t="s">
        <v>1114</v>
      </c>
      <c r="E68" s="73" t="s">
        <v>582</v>
      </c>
      <c r="F68" s="74"/>
      <c r="G68" s="74"/>
      <c r="H68" s="74"/>
      <c r="I68" s="74"/>
      <c r="J68" s="74"/>
      <c r="K68" s="74"/>
      <c r="L68" s="74"/>
      <c r="M68" s="74"/>
      <c r="N68" s="74"/>
      <c r="O68" s="74"/>
      <c r="P68" s="74"/>
      <c r="Q68" s="74"/>
      <c r="R68" s="74"/>
      <c r="S68" s="74"/>
      <c r="T68" s="74"/>
      <c r="U68" s="74"/>
      <c r="V68" s="74"/>
      <c r="W68" s="74"/>
      <c r="X68" s="74"/>
      <c r="Y68" s="74"/>
      <c r="Z68" s="74"/>
      <c r="AA68" s="74"/>
      <c r="AB68" s="74">
        <v>0</v>
      </c>
    </row>
    <row r="69" spans="1:28" x14ac:dyDescent="0.3">
      <c r="A69" s="1"/>
      <c r="B69" s="72" t="s">
        <v>63</v>
      </c>
      <c r="C69" s="72" t="s">
        <v>1115</v>
      </c>
      <c r="D69" s="72" t="s">
        <v>1113</v>
      </c>
      <c r="E69" s="73" t="s">
        <v>582</v>
      </c>
      <c r="F69" s="74"/>
      <c r="G69" s="74"/>
      <c r="H69" s="74"/>
      <c r="I69" s="74"/>
      <c r="J69" s="74"/>
      <c r="K69" s="74"/>
      <c r="L69" s="74"/>
      <c r="M69" s="74"/>
      <c r="N69" s="74"/>
      <c r="O69" s="74"/>
      <c r="P69" s="74"/>
      <c r="Q69" s="74"/>
      <c r="R69" s="74"/>
      <c r="S69" s="74"/>
      <c r="T69" s="74"/>
      <c r="U69" s="74"/>
      <c r="V69" s="74"/>
      <c r="W69" s="74"/>
      <c r="X69" s="74"/>
      <c r="Y69" s="74"/>
      <c r="Z69" s="74"/>
      <c r="AA69" s="74"/>
      <c r="AB69" s="74">
        <v>0</v>
      </c>
    </row>
    <row r="70" spans="1:28" x14ac:dyDescent="0.3">
      <c r="A70" s="1"/>
      <c r="B70" s="72" t="s">
        <v>63</v>
      </c>
      <c r="C70" s="72" t="s">
        <v>1115</v>
      </c>
      <c r="D70" s="72" t="s">
        <v>1116</v>
      </c>
      <c r="E70" s="73" t="s">
        <v>582</v>
      </c>
      <c r="F70" s="74"/>
      <c r="G70" s="74"/>
      <c r="H70" s="74"/>
      <c r="I70" s="74"/>
      <c r="J70" s="74"/>
      <c r="K70" s="74"/>
      <c r="L70" s="74"/>
      <c r="M70" s="74"/>
      <c r="N70" s="74"/>
      <c r="O70" s="74"/>
      <c r="P70" s="74"/>
      <c r="Q70" s="74"/>
      <c r="R70" s="74"/>
      <c r="S70" s="74"/>
      <c r="T70" s="74"/>
      <c r="U70" s="74"/>
      <c r="V70" s="74"/>
      <c r="W70" s="74"/>
      <c r="X70" s="74"/>
      <c r="Y70" s="74"/>
      <c r="Z70" s="74"/>
      <c r="AA70" s="74"/>
      <c r="AB70" s="74">
        <v>0</v>
      </c>
    </row>
    <row r="71" spans="1:28" x14ac:dyDescent="0.3">
      <c r="A71" s="1"/>
      <c r="B71" s="72" t="s">
        <v>63</v>
      </c>
      <c r="C71" s="72" t="s">
        <v>1115</v>
      </c>
      <c r="D71" s="72" t="s">
        <v>1117</v>
      </c>
      <c r="E71" s="73" t="s">
        <v>582</v>
      </c>
      <c r="F71" s="74"/>
      <c r="G71" s="74"/>
      <c r="H71" s="74"/>
      <c r="I71" s="74"/>
      <c r="J71" s="74"/>
      <c r="K71" s="74"/>
      <c r="L71" s="74"/>
      <c r="M71" s="74"/>
      <c r="N71" s="74"/>
      <c r="O71" s="74"/>
      <c r="P71" s="74"/>
      <c r="Q71" s="74"/>
      <c r="R71" s="74"/>
      <c r="S71" s="74"/>
      <c r="T71" s="74"/>
      <c r="U71" s="74"/>
      <c r="V71" s="74"/>
      <c r="W71" s="74"/>
      <c r="X71" s="74"/>
      <c r="Y71" s="74"/>
      <c r="Z71" s="74"/>
      <c r="AA71" s="74"/>
      <c r="AB71" s="74">
        <v>0</v>
      </c>
    </row>
    <row r="72" spans="1:28" x14ac:dyDescent="0.3">
      <c r="A72" s="1"/>
      <c r="B72" s="72" t="s">
        <v>63</v>
      </c>
      <c r="C72" s="72" t="s">
        <v>1118</v>
      </c>
      <c r="D72" s="72" t="s">
        <v>1119</v>
      </c>
      <c r="E72" s="73" t="s">
        <v>582</v>
      </c>
      <c r="F72" s="74"/>
      <c r="G72" s="74"/>
      <c r="H72" s="74"/>
      <c r="I72" s="74"/>
      <c r="J72" s="74"/>
      <c r="K72" s="74"/>
      <c r="L72" s="74"/>
      <c r="M72" s="74"/>
      <c r="N72" s="74"/>
      <c r="O72" s="74"/>
      <c r="P72" s="74"/>
      <c r="Q72" s="74"/>
      <c r="R72" s="74"/>
      <c r="S72" s="74"/>
      <c r="T72" s="74"/>
      <c r="U72" s="74"/>
      <c r="V72" s="74"/>
      <c r="W72" s="74"/>
      <c r="X72" s="74"/>
      <c r="Y72" s="74"/>
      <c r="Z72" s="74"/>
      <c r="AA72" s="74"/>
      <c r="AB72" s="74">
        <v>0</v>
      </c>
    </row>
    <row r="73" spans="1:28" x14ac:dyDescent="0.3">
      <c r="A73" s="1"/>
      <c r="B73" s="72" t="s">
        <v>63</v>
      </c>
      <c r="C73" s="72" t="s">
        <v>1118</v>
      </c>
      <c r="D73" s="72" t="s">
        <v>1120</v>
      </c>
      <c r="E73" s="73" t="s">
        <v>582</v>
      </c>
      <c r="F73" s="74"/>
      <c r="G73" s="74"/>
      <c r="H73" s="74"/>
      <c r="I73" s="74"/>
      <c r="J73" s="74"/>
      <c r="K73" s="74"/>
      <c r="L73" s="74"/>
      <c r="M73" s="74"/>
      <c r="N73" s="74"/>
      <c r="O73" s="74"/>
      <c r="P73" s="74"/>
      <c r="Q73" s="74"/>
      <c r="R73" s="74"/>
      <c r="S73" s="74"/>
      <c r="T73" s="74"/>
      <c r="U73" s="74"/>
      <c r="V73" s="74"/>
      <c r="W73" s="74"/>
      <c r="X73" s="74"/>
      <c r="Y73" s="74"/>
      <c r="Z73" s="74"/>
      <c r="AA73" s="74"/>
      <c r="AB73" s="74">
        <v>0</v>
      </c>
    </row>
    <row r="74" spans="1:28" x14ac:dyDescent="0.3">
      <c r="A74" s="1"/>
      <c r="B74" s="72" t="s">
        <v>63</v>
      </c>
      <c r="C74" s="72" t="s">
        <v>1118</v>
      </c>
      <c r="D74" s="72" t="s">
        <v>1112</v>
      </c>
      <c r="E74" s="73" t="s">
        <v>582</v>
      </c>
      <c r="F74" s="74"/>
      <c r="G74" s="74"/>
      <c r="H74" s="74"/>
      <c r="I74" s="74"/>
      <c r="J74" s="74"/>
      <c r="K74" s="74"/>
      <c r="L74" s="74"/>
      <c r="M74" s="74"/>
      <c r="N74" s="74"/>
      <c r="O74" s="74"/>
      <c r="P74" s="74"/>
      <c r="Q74" s="74"/>
      <c r="R74" s="74"/>
      <c r="S74" s="74"/>
      <c r="T74" s="74"/>
      <c r="U74" s="74"/>
      <c r="V74" s="74"/>
      <c r="W74" s="74"/>
      <c r="X74" s="74"/>
      <c r="Y74" s="74"/>
      <c r="Z74" s="74"/>
      <c r="AA74" s="74"/>
      <c r="AB74" s="74">
        <v>0</v>
      </c>
    </row>
    <row r="75" spans="1:28" x14ac:dyDescent="0.3">
      <c r="A75" s="1"/>
      <c r="B75" s="72" t="s">
        <v>75</v>
      </c>
      <c r="C75" s="72" t="s">
        <v>76</v>
      </c>
      <c r="D75" s="72" t="s">
        <v>1121</v>
      </c>
      <c r="E75" s="73" t="s">
        <v>582</v>
      </c>
      <c r="F75" s="74">
        <v>4086.3</v>
      </c>
      <c r="G75" s="74">
        <v>4372.2</v>
      </c>
      <c r="H75" s="74">
        <v>4385.4980999999998</v>
      </c>
      <c r="I75" s="74">
        <v>4284.15254</v>
      </c>
      <c r="J75" s="74">
        <v>4350.1000000000004</v>
      </c>
      <c r="K75" s="74">
        <v>4123.8500000000004</v>
      </c>
      <c r="L75" s="74">
        <v>4373.75</v>
      </c>
      <c r="M75" s="74">
        <v>4382.1000000000004</v>
      </c>
      <c r="N75" s="74">
        <v>4374.75</v>
      </c>
      <c r="O75" s="74">
        <v>4377.5</v>
      </c>
      <c r="P75" s="74">
        <v>4361.45</v>
      </c>
      <c r="Q75" s="74">
        <v>4377.3</v>
      </c>
      <c r="R75" s="74">
        <v>4368.75</v>
      </c>
      <c r="S75" s="74">
        <v>4366.8999999999996</v>
      </c>
      <c r="T75" s="74">
        <v>4374.5</v>
      </c>
      <c r="U75" s="74">
        <v>4367.2</v>
      </c>
      <c r="V75" s="74">
        <v>4361.75</v>
      </c>
      <c r="W75" s="74">
        <v>4371.45</v>
      </c>
      <c r="X75" s="74">
        <v>4377.1503599999996</v>
      </c>
      <c r="Y75" s="74">
        <v>3838.21749</v>
      </c>
      <c r="Z75" s="74">
        <v>4297.25</v>
      </c>
      <c r="AA75" s="74">
        <v>4383.7</v>
      </c>
      <c r="AB75" s="74">
        <v>94955.818490000005</v>
      </c>
    </row>
    <row r="76" spans="1:28" x14ac:dyDescent="0.3">
      <c r="A76" s="1"/>
      <c r="B76" s="72" t="s">
        <v>75</v>
      </c>
      <c r="C76" s="72" t="s">
        <v>76</v>
      </c>
      <c r="D76" s="72" t="s">
        <v>1122</v>
      </c>
      <c r="E76" s="73" t="s">
        <v>582</v>
      </c>
      <c r="F76" s="74">
        <v>4092.05</v>
      </c>
      <c r="G76" s="74">
        <v>4383.1499999999996</v>
      </c>
      <c r="H76" s="74">
        <v>4396.2113600000002</v>
      </c>
      <c r="I76" s="74">
        <v>4196.9480199999998</v>
      </c>
      <c r="J76" s="74">
        <v>544</v>
      </c>
      <c r="K76" s="74">
        <v>4134.25</v>
      </c>
      <c r="L76" s="74">
        <v>4380.7</v>
      </c>
      <c r="M76" s="74">
        <v>4392.1499999999996</v>
      </c>
      <c r="N76" s="74">
        <v>4386.6499999999996</v>
      </c>
      <c r="O76" s="74">
        <v>4386.05</v>
      </c>
      <c r="P76" s="74">
        <v>4371.5</v>
      </c>
      <c r="Q76" s="74">
        <v>4386.1000000000004</v>
      </c>
      <c r="R76" s="74">
        <v>4380.1000000000004</v>
      </c>
      <c r="S76" s="74">
        <v>4377</v>
      </c>
      <c r="T76" s="74">
        <v>4383.8500000000004</v>
      </c>
      <c r="U76" s="74">
        <v>4376</v>
      </c>
      <c r="V76" s="74">
        <v>4372.05</v>
      </c>
      <c r="W76" s="74">
        <v>4381.1499999999996</v>
      </c>
      <c r="X76" s="74">
        <v>4384.4420749999999</v>
      </c>
      <c r="Y76" s="74">
        <v>3847.875305</v>
      </c>
      <c r="Z76" s="74">
        <v>4306.25</v>
      </c>
      <c r="AA76" s="74">
        <v>4393</v>
      </c>
      <c r="AB76" s="74">
        <v>91251.476760000005</v>
      </c>
    </row>
    <row r="77" spans="1:28" x14ac:dyDescent="0.3">
      <c r="A77" s="1"/>
      <c r="B77" s="72" t="s">
        <v>75</v>
      </c>
      <c r="C77" s="72" t="s">
        <v>76</v>
      </c>
      <c r="D77" s="72" t="s">
        <v>1123</v>
      </c>
      <c r="E77" s="73" t="s">
        <v>582</v>
      </c>
      <c r="F77" s="74">
        <v>4264.7</v>
      </c>
      <c r="G77" s="74">
        <v>4413.8</v>
      </c>
      <c r="H77" s="74">
        <v>4413.8396700000003</v>
      </c>
      <c r="I77" s="74">
        <v>4319.5260950000002</v>
      </c>
      <c r="J77" s="74">
        <v>2413.1</v>
      </c>
      <c r="K77" s="74">
        <v>4283.6499999999996</v>
      </c>
      <c r="L77" s="74">
        <v>4411.8500000000004</v>
      </c>
      <c r="M77" s="74">
        <v>4416.7</v>
      </c>
      <c r="N77" s="74">
        <v>4418.8500000000004</v>
      </c>
      <c r="O77" s="74">
        <v>4405.6499999999996</v>
      </c>
      <c r="P77" s="74">
        <v>4410.25</v>
      </c>
      <c r="Q77" s="74">
        <v>4416.1499999999996</v>
      </c>
      <c r="R77" s="74">
        <v>4411</v>
      </c>
      <c r="S77" s="74">
        <v>4407.3999999999996</v>
      </c>
      <c r="T77" s="74">
        <v>4410.05</v>
      </c>
      <c r="U77" s="74">
        <v>4409.95</v>
      </c>
      <c r="V77" s="74">
        <v>4403.6000000000004</v>
      </c>
      <c r="W77" s="74">
        <v>4412.45</v>
      </c>
      <c r="X77" s="74">
        <v>4413.9264949999997</v>
      </c>
      <c r="Y77" s="74">
        <v>4128.7961150000001</v>
      </c>
      <c r="Z77" s="74">
        <v>4375.2</v>
      </c>
      <c r="AA77" s="74">
        <v>4419.25</v>
      </c>
      <c r="AB77" s="74">
        <v>94379.688374999998</v>
      </c>
    </row>
    <row r="78" spans="1:28" x14ac:dyDescent="0.3">
      <c r="A78" s="1"/>
      <c r="B78" s="72" t="s">
        <v>624</v>
      </c>
      <c r="C78" s="72" t="s">
        <v>981</v>
      </c>
      <c r="D78" s="72" t="s">
        <v>58</v>
      </c>
      <c r="E78" s="73" t="s">
        <v>581</v>
      </c>
      <c r="F78" s="74">
        <v>245.55</v>
      </c>
      <c r="G78" s="74">
        <v>252</v>
      </c>
      <c r="H78" s="74">
        <v>252</v>
      </c>
      <c r="I78" s="74">
        <v>252</v>
      </c>
      <c r="J78" s="74">
        <v>245.85</v>
      </c>
      <c r="K78" s="74">
        <v>223.7</v>
      </c>
      <c r="L78" s="74">
        <v>206.85</v>
      </c>
      <c r="M78" s="74">
        <v>196.5</v>
      </c>
      <c r="N78" s="74">
        <v>187.8</v>
      </c>
      <c r="O78" s="74">
        <v>177.4</v>
      </c>
      <c r="P78" s="74">
        <v>168.8</v>
      </c>
      <c r="Q78" s="74">
        <v>157.30000000000001</v>
      </c>
      <c r="R78" s="74">
        <v>158.25</v>
      </c>
      <c r="S78" s="74">
        <v>152.19999999999999</v>
      </c>
      <c r="T78" s="74">
        <v>146.25</v>
      </c>
      <c r="U78" s="74">
        <v>139.94999999999999</v>
      </c>
      <c r="V78" s="74">
        <v>134.80000000000001</v>
      </c>
      <c r="W78" s="74">
        <v>238.85</v>
      </c>
      <c r="X78" s="74">
        <v>237.85</v>
      </c>
      <c r="Y78" s="74">
        <v>225.19149999999999</v>
      </c>
      <c r="Z78" s="74">
        <v>170.25</v>
      </c>
      <c r="AA78" s="74">
        <v>138.69999999999999</v>
      </c>
      <c r="AB78" s="74">
        <v>4308.0415000000003</v>
      </c>
    </row>
    <row r="79" spans="1:28" x14ac:dyDescent="0.3">
      <c r="A79" s="1"/>
      <c r="B79" s="72" t="s">
        <v>624</v>
      </c>
      <c r="C79" s="72" t="s">
        <v>982</v>
      </c>
      <c r="D79" s="72" t="s">
        <v>58</v>
      </c>
      <c r="E79" s="73" t="s">
        <v>581</v>
      </c>
      <c r="F79" s="74">
        <v>113.7</v>
      </c>
      <c r="G79" s="74">
        <v>140.6</v>
      </c>
      <c r="H79" s="74">
        <v>113.3</v>
      </c>
      <c r="I79" s="74">
        <v>86.1</v>
      </c>
      <c r="J79" s="74">
        <v>74.650000000000006</v>
      </c>
      <c r="K79" s="74">
        <v>68.7</v>
      </c>
      <c r="L79" s="74">
        <v>65.95</v>
      </c>
      <c r="M79" s="74">
        <v>63.4</v>
      </c>
      <c r="N79" s="74">
        <v>60.8</v>
      </c>
      <c r="O79" s="74">
        <v>60</v>
      </c>
      <c r="P79" s="74">
        <v>58.85</v>
      </c>
      <c r="Q79" s="74">
        <v>57.65</v>
      </c>
      <c r="R79" s="74">
        <v>56.7</v>
      </c>
      <c r="S79" s="74">
        <v>55.2</v>
      </c>
      <c r="T79" s="74">
        <v>54.55</v>
      </c>
      <c r="U79" s="74">
        <v>52.8</v>
      </c>
      <c r="V79" s="74">
        <v>52.8</v>
      </c>
      <c r="W79" s="74">
        <v>78.900000000000006</v>
      </c>
      <c r="X79" s="74">
        <v>70.5</v>
      </c>
      <c r="Y79" s="74">
        <v>56.531999999999996</v>
      </c>
      <c r="Z79" s="74">
        <v>47.15</v>
      </c>
      <c r="AA79" s="74">
        <v>47.75</v>
      </c>
      <c r="AB79" s="74">
        <v>1536.5820000000001</v>
      </c>
    </row>
    <row r="80" spans="1:28" x14ac:dyDescent="0.3">
      <c r="A80" s="1"/>
      <c r="B80" s="72" t="s">
        <v>625</v>
      </c>
      <c r="C80" s="72" t="s">
        <v>983</v>
      </c>
      <c r="D80" s="72" t="s">
        <v>58</v>
      </c>
      <c r="E80" s="73" t="s">
        <v>581</v>
      </c>
      <c r="F80" s="74">
        <v>142.1</v>
      </c>
      <c r="G80" s="74">
        <v>135.19999999999999</v>
      </c>
      <c r="H80" s="74">
        <v>130.30000000000001</v>
      </c>
      <c r="I80" s="74">
        <v>124.55</v>
      </c>
      <c r="J80" s="74">
        <v>120.95</v>
      </c>
      <c r="K80" s="74">
        <v>117.25</v>
      </c>
      <c r="L80" s="74">
        <v>114.3</v>
      </c>
      <c r="M80" s="74">
        <v>111.2</v>
      </c>
      <c r="N80" s="74">
        <v>109.6</v>
      </c>
      <c r="O80" s="74">
        <v>107.05</v>
      </c>
      <c r="P80" s="74">
        <v>104.5</v>
      </c>
      <c r="Q80" s="74">
        <v>104.7</v>
      </c>
      <c r="R80" s="74">
        <v>102.4</v>
      </c>
      <c r="S80" s="74">
        <v>99.3</v>
      </c>
      <c r="T80" s="74">
        <v>97.2</v>
      </c>
      <c r="U80" s="74">
        <v>96.3</v>
      </c>
      <c r="V80" s="74">
        <v>117.8</v>
      </c>
      <c r="W80" s="74">
        <v>122.9</v>
      </c>
      <c r="X80" s="74">
        <v>119.15</v>
      </c>
      <c r="Y80" s="74">
        <v>112.05</v>
      </c>
      <c r="Z80" s="74">
        <v>101.95</v>
      </c>
      <c r="AA80" s="74">
        <v>96.05</v>
      </c>
      <c r="AB80" s="74">
        <v>2486.8000000000002</v>
      </c>
    </row>
    <row r="81" spans="1:28" x14ac:dyDescent="0.3">
      <c r="A81" s="1"/>
      <c r="B81" s="72" t="s">
        <v>625</v>
      </c>
      <c r="C81" s="72" t="s">
        <v>984</v>
      </c>
      <c r="D81" s="72" t="s">
        <v>58</v>
      </c>
      <c r="E81" s="73" t="s">
        <v>581</v>
      </c>
      <c r="F81" s="74">
        <v>154.69999999999999</v>
      </c>
      <c r="G81" s="74">
        <v>147.75</v>
      </c>
      <c r="H81" s="74">
        <v>142.94999999999999</v>
      </c>
      <c r="I81" s="74">
        <v>134.15</v>
      </c>
      <c r="J81" s="74">
        <v>133.25</v>
      </c>
      <c r="K81" s="74">
        <v>129.6</v>
      </c>
      <c r="L81" s="74">
        <v>126.7</v>
      </c>
      <c r="M81" s="74">
        <v>122.45</v>
      </c>
      <c r="N81" s="74">
        <v>122.1</v>
      </c>
      <c r="O81" s="74">
        <v>118.55</v>
      </c>
      <c r="P81" s="74">
        <v>117.7</v>
      </c>
      <c r="Q81" s="74">
        <v>116.4</v>
      </c>
      <c r="R81" s="74">
        <v>117.8</v>
      </c>
      <c r="S81" s="74">
        <v>111.6</v>
      </c>
      <c r="T81" s="74">
        <v>110.4</v>
      </c>
      <c r="U81" s="74">
        <v>108.65</v>
      </c>
      <c r="V81" s="74">
        <v>130.30000000000001</v>
      </c>
      <c r="W81" s="74">
        <v>135.4</v>
      </c>
      <c r="X81" s="74">
        <v>129.35</v>
      </c>
      <c r="Y81" s="74">
        <v>124</v>
      </c>
      <c r="Z81" s="74">
        <v>114.6</v>
      </c>
      <c r="AA81" s="74">
        <v>107.85</v>
      </c>
      <c r="AB81" s="74">
        <v>2756.25</v>
      </c>
    </row>
    <row r="82" spans="1:28" x14ac:dyDescent="0.3">
      <c r="A82" s="1"/>
      <c r="B82" s="72" t="s">
        <v>625</v>
      </c>
      <c r="C82" s="72" t="s">
        <v>985</v>
      </c>
      <c r="D82" s="72" t="s">
        <v>58</v>
      </c>
      <c r="E82" s="73" t="s">
        <v>581</v>
      </c>
      <c r="F82" s="74">
        <v>156.69999999999999</v>
      </c>
      <c r="G82" s="74">
        <v>141.80000000000001</v>
      </c>
      <c r="H82" s="74">
        <v>142.55000000000001</v>
      </c>
      <c r="I82" s="74">
        <v>134.5</v>
      </c>
      <c r="J82" s="74">
        <v>133.44999999999999</v>
      </c>
      <c r="K82" s="74">
        <v>129.69999999999999</v>
      </c>
      <c r="L82" s="74">
        <v>127.7</v>
      </c>
      <c r="M82" s="74">
        <v>123.4</v>
      </c>
      <c r="N82" s="74">
        <v>122.85</v>
      </c>
      <c r="O82" s="74">
        <v>114.6</v>
      </c>
      <c r="P82" s="74">
        <v>119.75</v>
      </c>
      <c r="Q82" s="74">
        <v>117.45</v>
      </c>
      <c r="R82" s="74">
        <v>117.7</v>
      </c>
      <c r="S82" s="74">
        <v>114</v>
      </c>
      <c r="T82" s="74">
        <v>109</v>
      </c>
      <c r="U82" s="74">
        <v>98.65</v>
      </c>
      <c r="V82" s="74">
        <v>126.5</v>
      </c>
      <c r="W82" s="74">
        <v>132.55000000000001</v>
      </c>
      <c r="X82" s="74">
        <v>126.5</v>
      </c>
      <c r="Y82" s="74">
        <v>127.45</v>
      </c>
      <c r="Z82" s="74">
        <v>114.3</v>
      </c>
      <c r="AA82" s="74">
        <v>104.15</v>
      </c>
      <c r="AB82" s="74">
        <v>2735.25</v>
      </c>
    </row>
    <row r="83" spans="1:28" x14ac:dyDescent="0.3">
      <c r="A83" s="1"/>
      <c r="B83" s="72" t="s">
        <v>625</v>
      </c>
      <c r="C83" s="72" t="s">
        <v>986</v>
      </c>
      <c r="D83" s="72" t="s">
        <v>58</v>
      </c>
      <c r="E83" s="73" t="s">
        <v>581</v>
      </c>
      <c r="F83" s="74">
        <v>202.1</v>
      </c>
      <c r="G83" s="74">
        <v>201.35</v>
      </c>
      <c r="H83" s="74">
        <v>180.15</v>
      </c>
      <c r="I83" s="74">
        <v>189</v>
      </c>
      <c r="J83" s="74">
        <v>175.2</v>
      </c>
      <c r="K83" s="74">
        <v>172.65</v>
      </c>
      <c r="L83" s="74">
        <v>176.2</v>
      </c>
      <c r="M83" s="74">
        <v>184.15</v>
      </c>
      <c r="N83" s="74">
        <v>178.45</v>
      </c>
      <c r="O83" s="74">
        <v>178.35</v>
      </c>
      <c r="P83" s="74">
        <v>183.85</v>
      </c>
      <c r="Q83" s="74">
        <v>178.65</v>
      </c>
      <c r="R83" s="74">
        <v>187.15</v>
      </c>
      <c r="S83" s="74">
        <v>191.15</v>
      </c>
      <c r="T83" s="74">
        <v>179.75</v>
      </c>
      <c r="U83" s="74"/>
      <c r="V83" s="74"/>
      <c r="W83" s="74"/>
      <c r="X83" s="74">
        <v>21.4</v>
      </c>
      <c r="Y83" s="74">
        <v>177.25</v>
      </c>
      <c r="Z83" s="74">
        <v>211.65</v>
      </c>
      <c r="AA83" s="74">
        <v>215.95</v>
      </c>
      <c r="AB83" s="74">
        <v>3384.4</v>
      </c>
    </row>
    <row r="84" spans="1:28" x14ac:dyDescent="0.3">
      <c r="A84" s="1"/>
      <c r="B84" s="72" t="s">
        <v>631</v>
      </c>
      <c r="C84" s="72" t="s">
        <v>1124</v>
      </c>
      <c r="D84" s="72" t="s">
        <v>1125</v>
      </c>
      <c r="E84" s="73" t="s">
        <v>582</v>
      </c>
      <c r="F84" s="74">
        <v>1026.8</v>
      </c>
      <c r="G84" s="74">
        <v>1034.95</v>
      </c>
      <c r="H84" s="74">
        <v>1023.95</v>
      </c>
      <c r="I84" s="74">
        <v>880.19</v>
      </c>
      <c r="J84" s="74">
        <v>56.45</v>
      </c>
      <c r="K84" s="74"/>
      <c r="L84" s="74"/>
      <c r="M84" s="74"/>
      <c r="N84" s="74"/>
      <c r="O84" s="74"/>
      <c r="P84" s="74"/>
      <c r="Q84" s="74"/>
      <c r="R84" s="74"/>
      <c r="S84" s="74">
        <v>103.88</v>
      </c>
      <c r="T84" s="74">
        <v>390</v>
      </c>
      <c r="U84" s="74">
        <v>832.95</v>
      </c>
      <c r="V84" s="74">
        <v>805.13430000000005</v>
      </c>
      <c r="W84" s="74">
        <v>856.6</v>
      </c>
      <c r="X84" s="74">
        <v>856.8</v>
      </c>
      <c r="Y84" s="74">
        <v>862.3</v>
      </c>
      <c r="Z84" s="74">
        <v>885.05</v>
      </c>
      <c r="AA84" s="74">
        <v>888.1</v>
      </c>
      <c r="AB84" s="74">
        <v>10503.1543</v>
      </c>
    </row>
    <row r="85" spans="1:28" x14ac:dyDescent="0.3">
      <c r="A85" s="1"/>
      <c r="B85" s="72" t="s">
        <v>631</v>
      </c>
      <c r="C85" s="72" t="s">
        <v>1124</v>
      </c>
      <c r="D85" s="72" t="s">
        <v>1126</v>
      </c>
      <c r="E85" s="73" t="s">
        <v>582</v>
      </c>
      <c r="F85" s="74">
        <v>807.7</v>
      </c>
      <c r="G85" s="74">
        <v>840.5</v>
      </c>
      <c r="H85" s="74">
        <v>841.85</v>
      </c>
      <c r="I85" s="74">
        <v>707.58500000000004</v>
      </c>
      <c r="J85" s="74"/>
      <c r="K85" s="74"/>
      <c r="L85" s="74"/>
      <c r="M85" s="74"/>
      <c r="N85" s="74"/>
      <c r="O85" s="74"/>
      <c r="P85" s="74"/>
      <c r="Q85" s="74"/>
      <c r="R85" s="74"/>
      <c r="S85" s="74"/>
      <c r="T85" s="74"/>
      <c r="U85" s="74">
        <v>35</v>
      </c>
      <c r="V85" s="74">
        <v>434.74265000000003</v>
      </c>
      <c r="W85" s="74">
        <v>618</v>
      </c>
      <c r="X85" s="74">
        <v>607.54999999999995</v>
      </c>
      <c r="Y85" s="74">
        <v>609</v>
      </c>
      <c r="Z85" s="74">
        <v>646.6</v>
      </c>
      <c r="AA85" s="74">
        <v>665.6</v>
      </c>
      <c r="AB85" s="74">
        <v>6814.1276500000004</v>
      </c>
    </row>
    <row r="86" spans="1:28" x14ac:dyDescent="0.3">
      <c r="A86" s="1"/>
      <c r="B86" s="72" t="s">
        <v>601</v>
      </c>
      <c r="C86" s="72" t="s">
        <v>1127</v>
      </c>
      <c r="D86" s="72" t="s">
        <v>1127</v>
      </c>
      <c r="E86" s="73" t="s">
        <v>583</v>
      </c>
      <c r="F86" s="74">
        <v>492.05</v>
      </c>
      <c r="G86" s="74">
        <v>559.35</v>
      </c>
      <c r="H86" s="74">
        <v>561.70000000000005</v>
      </c>
      <c r="I86" s="74">
        <v>555.35</v>
      </c>
      <c r="J86" s="74">
        <v>566.4</v>
      </c>
      <c r="K86" s="74">
        <v>571.15</v>
      </c>
      <c r="L86" s="74">
        <v>452.65</v>
      </c>
      <c r="M86" s="74">
        <v>457.5</v>
      </c>
      <c r="N86" s="74">
        <v>578.95000000000005</v>
      </c>
      <c r="O86" s="74">
        <v>586.54999999999995</v>
      </c>
      <c r="P86" s="74">
        <v>574.85</v>
      </c>
      <c r="Q86" s="74">
        <v>566.29999999999995</v>
      </c>
      <c r="R86" s="74">
        <v>568.54999999999995</v>
      </c>
      <c r="S86" s="74">
        <v>577.25</v>
      </c>
      <c r="T86" s="74">
        <v>584.65</v>
      </c>
      <c r="U86" s="74">
        <v>592.4</v>
      </c>
      <c r="V86" s="74">
        <v>583</v>
      </c>
      <c r="W86" s="74">
        <v>479.25</v>
      </c>
      <c r="X86" s="74">
        <v>587.1</v>
      </c>
      <c r="Y86" s="74">
        <v>587.4</v>
      </c>
      <c r="Z86" s="74">
        <v>590.70000000000005</v>
      </c>
      <c r="AA86" s="74">
        <v>596.95000000000005</v>
      </c>
      <c r="AB86" s="74">
        <v>12270.05</v>
      </c>
    </row>
    <row r="87" spans="1:28" x14ac:dyDescent="0.3">
      <c r="A87" s="1"/>
      <c r="B87" s="72" t="s">
        <v>626</v>
      </c>
      <c r="C87" s="72" t="s">
        <v>1128</v>
      </c>
      <c r="D87" s="72" t="s">
        <v>58</v>
      </c>
      <c r="E87" s="73" t="s">
        <v>584</v>
      </c>
      <c r="F87" s="74">
        <v>245.8</v>
      </c>
      <c r="G87" s="74">
        <v>312</v>
      </c>
      <c r="H87" s="74">
        <v>403.65</v>
      </c>
      <c r="I87" s="74">
        <v>249.85</v>
      </c>
      <c r="J87" s="74">
        <v>276</v>
      </c>
      <c r="K87" s="74">
        <v>334.15</v>
      </c>
      <c r="L87" s="74">
        <v>343.15</v>
      </c>
      <c r="M87" s="74">
        <v>277</v>
      </c>
      <c r="N87" s="74">
        <v>207.8</v>
      </c>
      <c r="O87" s="74">
        <v>266.39999999999998</v>
      </c>
      <c r="P87" s="74">
        <v>276</v>
      </c>
      <c r="Q87" s="74">
        <v>52.25</v>
      </c>
      <c r="R87" s="74">
        <v>13.55</v>
      </c>
      <c r="S87" s="74">
        <v>311.95</v>
      </c>
      <c r="T87" s="74">
        <v>134</v>
      </c>
      <c r="U87" s="74">
        <v>82.25</v>
      </c>
      <c r="V87" s="74">
        <v>382.05</v>
      </c>
      <c r="W87" s="74">
        <v>381.75</v>
      </c>
      <c r="X87" s="74">
        <v>339.9</v>
      </c>
      <c r="Y87" s="74">
        <v>238.6</v>
      </c>
      <c r="Z87" s="74">
        <v>276.25</v>
      </c>
      <c r="AA87" s="74">
        <v>288.60000000000002</v>
      </c>
      <c r="AB87" s="74">
        <v>5692.95</v>
      </c>
    </row>
    <row r="88" spans="1:28" x14ac:dyDescent="0.3">
      <c r="A88" s="1"/>
      <c r="B88" s="72" t="s">
        <v>602</v>
      </c>
      <c r="C88" s="72" t="s">
        <v>1129</v>
      </c>
      <c r="D88" s="72" t="s">
        <v>58</v>
      </c>
      <c r="E88" s="73" t="s">
        <v>584</v>
      </c>
      <c r="F88" s="74">
        <v>328.75</v>
      </c>
      <c r="G88" s="74">
        <v>363.55</v>
      </c>
      <c r="H88" s="74">
        <v>422.95</v>
      </c>
      <c r="I88" s="74">
        <v>334.35</v>
      </c>
      <c r="J88" s="74">
        <v>362.6</v>
      </c>
      <c r="K88" s="74">
        <v>400.4</v>
      </c>
      <c r="L88" s="74">
        <v>399.55</v>
      </c>
      <c r="M88" s="74">
        <v>341.95</v>
      </c>
      <c r="N88" s="74">
        <v>285.39999999999998</v>
      </c>
      <c r="O88" s="74">
        <v>350.15</v>
      </c>
      <c r="P88" s="74">
        <v>358</v>
      </c>
      <c r="Q88" s="74">
        <v>85.2</v>
      </c>
      <c r="R88" s="74">
        <v>13.55</v>
      </c>
      <c r="S88" s="74">
        <v>334.15</v>
      </c>
      <c r="T88" s="74">
        <v>85.1</v>
      </c>
      <c r="U88" s="74">
        <v>73.25</v>
      </c>
      <c r="V88" s="74">
        <v>400.25</v>
      </c>
      <c r="W88" s="74">
        <v>424.7</v>
      </c>
      <c r="X88" s="74">
        <v>379.95</v>
      </c>
      <c r="Y88" s="74">
        <v>290.8</v>
      </c>
      <c r="Z88" s="74">
        <v>340.25</v>
      </c>
      <c r="AA88" s="74">
        <v>356</v>
      </c>
      <c r="AB88" s="74">
        <v>6730.85</v>
      </c>
    </row>
    <row r="89" spans="1:28" x14ac:dyDescent="0.3">
      <c r="A89" s="1"/>
      <c r="B89" s="72" t="s">
        <v>609</v>
      </c>
      <c r="C89" s="72" t="s">
        <v>987</v>
      </c>
      <c r="D89" s="72" t="s">
        <v>1084</v>
      </c>
      <c r="E89" s="73" t="s">
        <v>581</v>
      </c>
      <c r="F89" s="74">
        <v>83.65</v>
      </c>
      <c r="G89" s="74">
        <v>79.099999999999994</v>
      </c>
      <c r="H89" s="74">
        <v>78.400000000000006</v>
      </c>
      <c r="I89" s="74">
        <v>80.05</v>
      </c>
      <c r="J89" s="74">
        <v>80</v>
      </c>
      <c r="K89" s="74">
        <v>80.75</v>
      </c>
      <c r="L89" s="74">
        <v>82</v>
      </c>
      <c r="M89" s="74">
        <v>82.75</v>
      </c>
      <c r="N89" s="74">
        <v>79.849999999999994</v>
      </c>
      <c r="O89" s="74">
        <v>79.8</v>
      </c>
      <c r="P89" s="74">
        <v>78.75</v>
      </c>
      <c r="Q89" s="74">
        <v>79</v>
      </c>
      <c r="R89" s="74">
        <v>80.400000000000006</v>
      </c>
      <c r="S89" s="74">
        <v>80.55</v>
      </c>
      <c r="T89" s="74">
        <v>80.45</v>
      </c>
      <c r="U89" s="74">
        <v>81</v>
      </c>
      <c r="V89" s="74">
        <v>79.7</v>
      </c>
      <c r="W89" s="74">
        <v>78.3</v>
      </c>
      <c r="X89" s="74">
        <v>78.95</v>
      </c>
      <c r="Y89" s="74">
        <v>79.2</v>
      </c>
      <c r="Z89" s="74">
        <v>78.5</v>
      </c>
      <c r="AA89" s="74">
        <v>78.349999999999994</v>
      </c>
      <c r="AB89" s="74">
        <v>1759.5</v>
      </c>
    </row>
    <row r="90" spans="1:28" x14ac:dyDescent="0.3">
      <c r="A90" s="1"/>
      <c r="B90" s="72" t="s">
        <v>592</v>
      </c>
      <c r="C90" s="72" t="s">
        <v>988</v>
      </c>
      <c r="D90" s="72" t="s">
        <v>58</v>
      </c>
      <c r="E90" s="73" t="s">
        <v>581</v>
      </c>
      <c r="F90" s="74">
        <v>440.7</v>
      </c>
      <c r="G90" s="74">
        <v>437.5</v>
      </c>
      <c r="H90" s="74">
        <v>433.85</v>
      </c>
      <c r="I90" s="74">
        <v>431.85</v>
      </c>
      <c r="J90" s="74">
        <v>429.35</v>
      </c>
      <c r="K90" s="74">
        <v>429.2</v>
      </c>
      <c r="L90" s="74">
        <v>425.6</v>
      </c>
      <c r="M90" s="74">
        <v>424.4</v>
      </c>
      <c r="N90" s="74">
        <v>421.35</v>
      </c>
      <c r="O90" s="74">
        <v>401.4</v>
      </c>
      <c r="P90" s="74">
        <v>416.3</v>
      </c>
      <c r="Q90" s="74">
        <v>424.1</v>
      </c>
      <c r="R90" s="74">
        <v>441.5</v>
      </c>
      <c r="S90" s="74">
        <v>433.9</v>
      </c>
      <c r="T90" s="74">
        <v>440.85</v>
      </c>
      <c r="U90" s="74">
        <v>444.15</v>
      </c>
      <c r="V90" s="74">
        <v>445.35</v>
      </c>
      <c r="W90" s="74">
        <v>446.1</v>
      </c>
      <c r="X90" s="74">
        <v>446.16226</v>
      </c>
      <c r="Y90" s="74">
        <v>446.05</v>
      </c>
      <c r="Z90" s="74">
        <v>445.7</v>
      </c>
      <c r="AA90" s="74">
        <v>445.25</v>
      </c>
      <c r="AB90" s="74">
        <v>9550.6122599999999</v>
      </c>
    </row>
    <row r="91" spans="1:28" x14ac:dyDescent="0.3">
      <c r="A91" s="1"/>
      <c r="B91" s="72" t="s">
        <v>610</v>
      </c>
      <c r="C91" s="72" t="s">
        <v>989</v>
      </c>
      <c r="D91" s="72" t="s">
        <v>58</v>
      </c>
      <c r="E91" s="73" t="s">
        <v>581</v>
      </c>
      <c r="F91" s="74">
        <v>444</v>
      </c>
      <c r="G91" s="74">
        <v>444</v>
      </c>
      <c r="H91" s="74">
        <v>444</v>
      </c>
      <c r="I91" s="74">
        <v>444</v>
      </c>
      <c r="J91" s="74">
        <v>444</v>
      </c>
      <c r="K91" s="74">
        <v>444</v>
      </c>
      <c r="L91" s="74">
        <v>444</v>
      </c>
      <c r="M91" s="74">
        <v>444</v>
      </c>
      <c r="N91" s="74">
        <v>444</v>
      </c>
      <c r="O91" s="74">
        <v>443.3</v>
      </c>
      <c r="P91" s="74">
        <v>439.9</v>
      </c>
      <c r="Q91" s="74">
        <v>331.3</v>
      </c>
      <c r="R91" s="74">
        <v>441.6</v>
      </c>
      <c r="S91" s="74">
        <v>441.6</v>
      </c>
      <c r="T91" s="74">
        <v>441.6</v>
      </c>
      <c r="U91" s="74">
        <v>437.55</v>
      </c>
      <c r="V91" s="74">
        <v>435.4</v>
      </c>
      <c r="W91" s="74">
        <v>438.55</v>
      </c>
      <c r="X91" s="74">
        <v>441.6</v>
      </c>
      <c r="Y91" s="74">
        <v>441.6</v>
      </c>
      <c r="Z91" s="74">
        <v>435.5</v>
      </c>
      <c r="AA91" s="74">
        <v>432.05</v>
      </c>
      <c r="AB91" s="74">
        <v>9597.5499999999993</v>
      </c>
    </row>
    <row r="92" spans="1:28" x14ac:dyDescent="0.3">
      <c r="A92" s="1"/>
      <c r="B92" s="72" t="s">
        <v>585</v>
      </c>
      <c r="C92" s="72" t="s">
        <v>990</v>
      </c>
      <c r="D92" s="72" t="s">
        <v>58</v>
      </c>
      <c r="E92" s="73" t="s">
        <v>581</v>
      </c>
      <c r="F92" s="74">
        <v>2406.3000000000002</v>
      </c>
      <c r="G92" s="74">
        <v>2325.4499999999998</v>
      </c>
      <c r="H92" s="74">
        <v>2320.9499999999998</v>
      </c>
      <c r="I92" s="74">
        <v>2321.5500000000002</v>
      </c>
      <c r="J92" s="74">
        <v>2370.8000000000002</v>
      </c>
      <c r="K92" s="74">
        <v>1902.5</v>
      </c>
      <c r="L92" s="74">
        <v>2153.8000000000002</v>
      </c>
      <c r="M92" s="74">
        <v>2086</v>
      </c>
      <c r="N92" s="74">
        <v>1894.9</v>
      </c>
      <c r="O92" s="74">
        <v>2056.1999999999998</v>
      </c>
      <c r="P92" s="74">
        <v>2014.7</v>
      </c>
      <c r="Q92" s="74">
        <v>1894</v>
      </c>
      <c r="R92" s="74">
        <v>1775.2</v>
      </c>
      <c r="S92" s="74">
        <v>1827.65</v>
      </c>
      <c r="T92" s="74">
        <v>1653.15</v>
      </c>
      <c r="U92" s="74">
        <v>1841.15</v>
      </c>
      <c r="V92" s="74">
        <v>1798.05</v>
      </c>
      <c r="W92" s="74">
        <v>1886.55</v>
      </c>
      <c r="X92" s="74">
        <v>1935.4</v>
      </c>
      <c r="Y92" s="74">
        <v>1869.85</v>
      </c>
      <c r="Z92" s="74">
        <v>1724.05</v>
      </c>
      <c r="AA92" s="74">
        <v>1689.65</v>
      </c>
      <c r="AB92" s="74">
        <v>43747.85</v>
      </c>
    </row>
    <row r="93" spans="1:28" x14ac:dyDescent="0.3">
      <c r="A93" s="1"/>
      <c r="B93" s="72" t="s">
        <v>597</v>
      </c>
      <c r="C93" s="72" t="s">
        <v>1130</v>
      </c>
      <c r="D93" s="72" t="s">
        <v>58</v>
      </c>
      <c r="E93" s="73" t="s">
        <v>582</v>
      </c>
      <c r="F93" s="74"/>
      <c r="G93" s="74"/>
      <c r="H93" s="74"/>
      <c r="I93" s="74"/>
      <c r="J93" s="74"/>
      <c r="K93" s="74"/>
      <c r="L93" s="74"/>
      <c r="M93" s="74"/>
      <c r="N93" s="74">
        <v>0.9</v>
      </c>
      <c r="O93" s="74"/>
      <c r="P93" s="74"/>
      <c r="Q93" s="74"/>
      <c r="R93" s="74"/>
      <c r="S93" s="74"/>
      <c r="T93" s="74"/>
      <c r="U93" s="74"/>
      <c r="V93" s="74"/>
      <c r="W93" s="74"/>
      <c r="X93" s="74"/>
      <c r="Y93" s="74"/>
      <c r="Z93" s="74"/>
      <c r="AA93" s="74"/>
      <c r="AB93" s="74">
        <v>0.9</v>
      </c>
    </row>
    <row r="94" spans="1:28" x14ac:dyDescent="0.3">
      <c r="A94" s="1"/>
      <c r="B94" s="72" t="s">
        <v>597</v>
      </c>
      <c r="C94" s="72" t="s">
        <v>1131</v>
      </c>
      <c r="D94" s="72" t="s">
        <v>58</v>
      </c>
      <c r="E94" s="73" t="s">
        <v>582</v>
      </c>
      <c r="F94" s="74">
        <v>1.65</v>
      </c>
      <c r="G94" s="74"/>
      <c r="H94" s="74"/>
      <c r="I94" s="74"/>
      <c r="J94" s="74"/>
      <c r="K94" s="74"/>
      <c r="L94" s="74"/>
      <c r="M94" s="74"/>
      <c r="N94" s="74"/>
      <c r="O94" s="74"/>
      <c r="P94" s="74"/>
      <c r="Q94" s="74"/>
      <c r="R94" s="74">
        <v>445.45</v>
      </c>
      <c r="S94" s="74"/>
      <c r="T94" s="74"/>
      <c r="U94" s="74"/>
      <c r="V94" s="74"/>
      <c r="W94" s="74"/>
      <c r="X94" s="74"/>
      <c r="Y94" s="74"/>
      <c r="Z94" s="74"/>
      <c r="AA94" s="74">
        <v>16.3</v>
      </c>
      <c r="AB94" s="74">
        <v>463.4</v>
      </c>
    </row>
    <row r="95" spans="1:28" x14ac:dyDescent="0.3">
      <c r="A95" s="1"/>
      <c r="B95" s="72" t="s">
        <v>594</v>
      </c>
      <c r="C95" s="72" t="s">
        <v>991</v>
      </c>
      <c r="D95" s="72" t="s">
        <v>58</v>
      </c>
      <c r="E95" s="73" t="s">
        <v>581</v>
      </c>
      <c r="F95" s="74">
        <v>1814.3</v>
      </c>
      <c r="G95" s="74">
        <v>1789.25</v>
      </c>
      <c r="H95" s="74">
        <v>1755.55</v>
      </c>
      <c r="I95" s="74">
        <v>1759.55</v>
      </c>
      <c r="J95" s="74">
        <v>1758.45</v>
      </c>
      <c r="K95" s="74">
        <v>1716.15</v>
      </c>
      <c r="L95" s="74">
        <v>1678.5</v>
      </c>
      <c r="M95" s="74">
        <v>1608.05</v>
      </c>
      <c r="N95" s="74">
        <v>1576.35</v>
      </c>
      <c r="O95" s="74">
        <v>1549.5</v>
      </c>
      <c r="P95" s="74">
        <v>1520.35</v>
      </c>
      <c r="Q95" s="74">
        <v>1524.7</v>
      </c>
      <c r="R95" s="74">
        <v>1498.95</v>
      </c>
      <c r="S95" s="74">
        <v>1493.4</v>
      </c>
      <c r="T95" s="74">
        <v>1468.35</v>
      </c>
      <c r="U95" s="74">
        <v>1442</v>
      </c>
      <c r="V95" s="74">
        <v>1435.45</v>
      </c>
      <c r="W95" s="74">
        <v>1428.65</v>
      </c>
      <c r="X95" s="74">
        <v>1419.8</v>
      </c>
      <c r="Y95" s="74">
        <v>1414.8</v>
      </c>
      <c r="Z95" s="74">
        <v>1402.65</v>
      </c>
      <c r="AA95" s="74">
        <v>1367.45</v>
      </c>
      <c r="AB95" s="74">
        <v>34422.199999999997</v>
      </c>
    </row>
    <row r="96" spans="1:28" x14ac:dyDescent="0.3">
      <c r="A96" s="1"/>
      <c r="B96" s="72" t="s">
        <v>598</v>
      </c>
      <c r="C96" s="72" t="s">
        <v>992</v>
      </c>
      <c r="D96" s="72" t="s">
        <v>58</v>
      </c>
      <c r="E96" s="73" t="s">
        <v>581</v>
      </c>
      <c r="F96" s="74">
        <v>34.5</v>
      </c>
      <c r="G96" s="74">
        <v>29.75</v>
      </c>
      <c r="H96" s="74">
        <v>29.75</v>
      </c>
      <c r="I96" s="74">
        <v>29.45</v>
      </c>
      <c r="J96" s="74">
        <v>30.1</v>
      </c>
      <c r="K96" s="74">
        <v>29.65</v>
      </c>
      <c r="L96" s="74">
        <v>30.5</v>
      </c>
      <c r="M96" s="74">
        <v>30.4</v>
      </c>
      <c r="N96" s="74">
        <v>28.8</v>
      </c>
      <c r="O96" s="74">
        <v>30.55</v>
      </c>
      <c r="P96" s="74">
        <v>30.05</v>
      </c>
      <c r="Q96" s="74">
        <v>28.8</v>
      </c>
      <c r="R96" s="74">
        <v>29.1</v>
      </c>
      <c r="S96" s="74">
        <v>28.8</v>
      </c>
      <c r="T96" s="74">
        <v>28.7</v>
      </c>
      <c r="U96" s="74">
        <v>27.7</v>
      </c>
      <c r="V96" s="74">
        <v>26.5</v>
      </c>
      <c r="W96" s="74">
        <v>24.2</v>
      </c>
      <c r="X96" s="74">
        <v>23.6</v>
      </c>
      <c r="Y96" s="74">
        <v>21.45</v>
      </c>
      <c r="Z96" s="74">
        <v>23.75</v>
      </c>
      <c r="AA96" s="74">
        <v>25.5</v>
      </c>
      <c r="AB96" s="74">
        <v>621.6</v>
      </c>
    </row>
    <row r="97" spans="1:28" x14ac:dyDescent="0.3">
      <c r="A97" s="1"/>
      <c r="B97" s="72" t="s">
        <v>322</v>
      </c>
      <c r="C97" s="72" t="s">
        <v>1132</v>
      </c>
      <c r="D97" s="72" t="s">
        <v>58</v>
      </c>
      <c r="E97" s="73" t="s">
        <v>583</v>
      </c>
      <c r="F97" s="74">
        <v>1597.3</v>
      </c>
      <c r="G97" s="74">
        <v>1904.35</v>
      </c>
      <c r="H97" s="74">
        <v>1887.6</v>
      </c>
      <c r="I97" s="74">
        <v>1886.85</v>
      </c>
      <c r="J97" s="74">
        <v>1909.55</v>
      </c>
      <c r="K97" s="74">
        <v>1948.7</v>
      </c>
      <c r="L97" s="74">
        <v>1959.55</v>
      </c>
      <c r="M97" s="74">
        <v>1909.75</v>
      </c>
      <c r="N97" s="74">
        <v>1941.7</v>
      </c>
      <c r="O97" s="74">
        <v>1965.2</v>
      </c>
      <c r="P97" s="74">
        <v>1940</v>
      </c>
      <c r="Q97" s="74">
        <v>1917.25</v>
      </c>
      <c r="R97" s="74">
        <v>1931.3</v>
      </c>
      <c r="S97" s="74">
        <v>1974.9</v>
      </c>
      <c r="T97" s="74">
        <v>1990.05</v>
      </c>
      <c r="U97" s="74">
        <v>1983.65</v>
      </c>
      <c r="V97" s="74">
        <v>1959.35</v>
      </c>
      <c r="W97" s="74">
        <v>1605.9</v>
      </c>
      <c r="X97" s="74">
        <v>1974.2</v>
      </c>
      <c r="Y97" s="74">
        <v>1973.25</v>
      </c>
      <c r="Z97" s="74">
        <v>1979.95</v>
      </c>
      <c r="AA97" s="74">
        <v>107.8</v>
      </c>
      <c r="AB97" s="74">
        <v>40248.15</v>
      </c>
    </row>
    <row r="98" spans="1:28" x14ac:dyDescent="0.3">
      <c r="A98" s="1"/>
      <c r="B98" s="72" t="s">
        <v>79</v>
      </c>
      <c r="C98" s="72" t="s">
        <v>993</v>
      </c>
      <c r="D98" s="72" t="s">
        <v>58</v>
      </c>
      <c r="E98" s="73" t="s">
        <v>581</v>
      </c>
      <c r="F98" s="74">
        <v>10774.75</v>
      </c>
      <c r="G98" s="74">
        <v>9516.15</v>
      </c>
      <c r="H98" s="74">
        <v>9537.2000000000007</v>
      </c>
      <c r="I98" s="74">
        <v>9202.7000000000007</v>
      </c>
      <c r="J98" s="74">
        <v>9620.7000000000007</v>
      </c>
      <c r="K98" s="74">
        <v>7140.65</v>
      </c>
      <c r="L98" s="74">
        <v>9066.0499999999993</v>
      </c>
      <c r="M98" s="74">
        <v>8791.2999999999993</v>
      </c>
      <c r="N98" s="74">
        <v>7296.65</v>
      </c>
      <c r="O98" s="74">
        <v>6824.55</v>
      </c>
      <c r="P98" s="74">
        <v>7960.05</v>
      </c>
      <c r="Q98" s="74">
        <v>8315.7000000000007</v>
      </c>
      <c r="R98" s="74">
        <v>7399.35</v>
      </c>
      <c r="S98" s="74">
        <v>7734.2</v>
      </c>
      <c r="T98" s="74">
        <v>6725.85</v>
      </c>
      <c r="U98" s="74">
        <v>6717.8</v>
      </c>
      <c r="V98" s="74">
        <v>7466</v>
      </c>
      <c r="W98" s="74">
        <v>7766.55</v>
      </c>
      <c r="X98" s="74">
        <v>6655.5</v>
      </c>
      <c r="Y98" s="74">
        <v>6636.9</v>
      </c>
      <c r="Z98" s="74">
        <v>7925.05</v>
      </c>
      <c r="AA98" s="74">
        <v>8142.85</v>
      </c>
      <c r="AB98" s="74">
        <v>177216.5</v>
      </c>
    </row>
    <row r="99" spans="1:28" x14ac:dyDescent="0.3">
      <c r="A99" s="1"/>
      <c r="B99" s="72" t="s">
        <v>79</v>
      </c>
      <c r="C99" s="72" t="s">
        <v>83</v>
      </c>
      <c r="D99" s="72" t="s">
        <v>1110</v>
      </c>
      <c r="E99" s="73" t="s">
        <v>582</v>
      </c>
      <c r="F99" s="74">
        <v>3800.5</v>
      </c>
      <c r="G99" s="74">
        <v>4078.25</v>
      </c>
      <c r="H99" s="74">
        <v>4318.55</v>
      </c>
      <c r="I99" s="74">
        <v>4329.25</v>
      </c>
      <c r="J99" s="74">
        <v>4102</v>
      </c>
      <c r="K99" s="74">
        <v>3439.75</v>
      </c>
      <c r="L99" s="74">
        <v>4100.3999999999996</v>
      </c>
      <c r="M99" s="74">
        <v>4306.1499999999996</v>
      </c>
      <c r="N99" s="74">
        <v>4336.45</v>
      </c>
      <c r="O99" s="74">
        <v>4253.8999999999996</v>
      </c>
      <c r="P99" s="74">
        <v>4308.6000000000004</v>
      </c>
      <c r="Q99" s="74">
        <v>4406.6499999999996</v>
      </c>
      <c r="R99" s="74">
        <v>3854.3</v>
      </c>
      <c r="S99" s="74">
        <v>4054.4</v>
      </c>
      <c r="T99" s="74">
        <v>3878.7</v>
      </c>
      <c r="U99" s="74">
        <v>3924.8</v>
      </c>
      <c r="V99" s="74">
        <v>4204.3500000000004</v>
      </c>
      <c r="W99" s="74">
        <v>4304.25</v>
      </c>
      <c r="X99" s="74">
        <v>4325.8</v>
      </c>
      <c r="Y99" s="74">
        <v>3493.65</v>
      </c>
      <c r="Z99" s="74">
        <v>4368.3500000000004</v>
      </c>
      <c r="AA99" s="74">
        <v>4493.7</v>
      </c>
      <c r="AB99" s="74">
        <v>90682.75</v>
      </c>
    </row>
    <row r="100" spans="1:28" x14ac:dyDescent="0.3">
      <c r="A100" s="1"/>
      <c r="B100" s="72" t="s">
        <v>79</v>
      </c>
      <c r="C100" s="72" t="s">
        <v>83</v>
      </c>
      <c r="D100" s="72" t="s">
        <v>1111</v>
      </c>
      <c r="E100" s="73" t="s">
        <v>582</v>
      </c>
      <c r="F100" s="74">
        <v>3838.85</v>
      </c>
      <c r="G100" s="74">
        <v>4136.05</v>
      </c>
      <c r="H100" s="74">
        <v>4496.3500000000004</v>
      </c>
      <c r="I100" s="74">
        <v>4499.8500000000004</v>
      </c>
      <c r="J100" s="74">
        <v>4211.3999999999996</v>
      </c>
      <c r="K100" s="74">
        <v>3464.05</v>
      </c>
      <c r="L100" s="74">
        <v>4176</v>
      </c>
      <c r="M100" s="74">
        <v>4459.3999999999996</v>
      </c>
      <c r="N100" s="74">
        <v>4538.3</v>
      </c>
      <c r="O100" s="74">
        <v>4406.3</v>
      </c>
      <c r="P100" s="74">
        <v>4449.95</v>
      </c>
      <c r="Q100" s="74">
        <v>4619.95</v>
      </c>
      <c r="R100" s="74">
        <v>3936.3</v>
      </c>
      <c r="S100" s="74">
        <v>4289.55</v>
      </c>
      <c r="T100" s="74">
        <v>4033.35</v>
      </c>
      <c r="U100" s="74">
        <v>4130.8500000000004</v>
      </c>
      <c r="V100" s="74">
        <v>4407.3</v>
      </c>
      <c r="W100" s="74">
        <v>4493.3999999999996</v>
      </c>
      <c r="X100" s="74">
        <v>4471.8999999999996</v>
      </c>
      <c r="Y100" s="74">
        <v>4134.25</v>
      </c>
      <c r="Z100" s="74">
        <v>4621.05</v>
      </c>
      <c r="AA100" s="74">
        <v>4957.6499999999996</v>
      </c>
      <c r="AB100" s="74">
        <v>94772.05</v>
      </c>
    </row>
    <row r="101" spans="1:28" x14ac:dyDescent="0.3">
      <c r="A101" s="1"/>
      <c r="B101" s="72" t="s">
        <v>79</v>
      </c>
      <c r="C101" s="72" t="s">
        <v>83</v>
      </c>
      <c r="D101" s="72" t="s">
        <v>1112</v>
      </c>
      <c r="E101" s="73" t="s">
        <v>582</v>
      </c>
      <c r="F101" s="74">
        <v>3835.2</v>
      </c>
      <c r="G101" s="74">
        <v>4138.3500000000004</v>
      </c>
      <c r="H101" s="74">
        <v>4501.1000000000004</v>
      </c>
      <c r="I101" s="74">
        <v>4512.3999999999996</v>
      </c>
      <c r="J101" s="74">
        <v>4213.55</v>
      </c>
      <c r="K101" s="74">
        <v>3465.9</v>
      </c>
      <c r="L101" s="74">
        <v>4184.6000000000004</v>
      </c>
      <c r="M101" s="74">
        <v>4472.1499999999996</v>
      </c>
      <c r="N101" s="74">
        <v>4548.6499999999996</v>
      </c>
      <c r="O101" s="74">
        <v>4413.8999999999996</v>
      </c>
      <c r="P101" s="74">
        <v>4434.5</v>
      </c>
      <c r="Q101" s="74">
        <v>4677.8</v>
      </c>
      <c r="R101" s="74">
        <v>3949.8</v>
      </c>
      <c r="S101" s="74">
        <v>4335.2</v>
      </c>
      <c r="T101" s="74">
        <v>4053</v>
      </c>
      <c r="U101" s="74">
        <v>4142</v>
      </c>
      <c r="V101" s="74">
        <v>4423.7</v>
      </c>
      <c r="W101" s="74">
        <v>4488.8999999999996</v>
      </c>
      <c r="X101" s="74">
        <v>4475.5</v>
      </c>
      <c r="Y101" s="74">
        <v>3588.45</v>
      </c>
      <c r="Z101" s="74">
        <v>4414.6000000000004</v>
      </c>
      <c r="AA101" s="74">
        <v>5030.95</v>
      </c>
      <c r="AB101" s="74">
        <v>94300.2</v>
      </c>
    </row>
    <row r="102" spans="1:28" x14ac:dyDescent="0.3">
      <c r="A102" s="1"/>
      <c r="B102" s="72" t="s">
        <v>79</v>
      </c>
      <c r="C102" s="72" t="s">
        <v>83</v>
      </c>
      <c r="D102" s="72" t="s">
        <v>1082</v>
      </c>
      <c r="E102" s="73" t="s">
        <v>582</v>
      </c>
      <c r="F102" s="74">
        <v>6014.25</v>
      </c>
      <c r="G102" s="74">
        <v>6303.2</v>
      </c>
      <c r="H102" s="74">
        <v>6572.85</v>
      </c>
      <c r="I102" s="74">
        <v>6606.1</v>
      </c>
      <c r="J102" s="74">
        <v>6284.15</v>
      </c>
      <c r="K102" s="74">
        <v>5779.4</v>
      </c>
      <c r="L102" s="74">
        <v>6368</v>
      </c>
      <c r="M102" s="74">
        <v>6577.9</v>
      </c>
      <c r="N102" s="74">
        <v>6584.1</v>
      </c>
      <c r="O102" s="74">
        <v>6544.9</v>
      </c>
      <c r="P102" s="74">
        <v>6539.45</v>
      </c>
      <c r="Q102" s="74">
        <v>6650.25</v>
      </c>
      <c r="R102" s="74">
        <v>6084.5</v>
      </c>
      <c r="S102" s="74">
        <v>6354.1</v>
      </c>
      <c r="T102" s="74">
        <v>6195.75</v>
      </c>
      <c r="U102" s="74">
        <v>6294.6</v>
      </c>
      <c r="V102" s="74">
        <v>6506.5</v>
      </c>
      <c r="W102" s="74">
        <v>6518.15</v>
      </c>
      <c r="X102" s="74">
        <v>6596.65</v>
      </c>
      <c r="Y102" s="74">
        <v>6017.55</v>
      </c>
      <c r="Z102" s="74">
        <v>6616.95</v>
      </c>
      <c r="AA102" s="74">
        <v>6915.6</v>
      </c>
      <c r="AB102" s="74">
        <v>140924.9</v>
      </c>
    </row>
    <row r="103" spans="1:28" x14ac:dyDescent="0.3">
      <c r="A103" s="1"/>
      <c r="B103" s="72" t="s">
        <v>79</v>
      </c>
      <c r="C103" s="72" t="s">
        <v>86</v>
      </c>
      <c r="D103" s="72" t="s">
        <v>1119</v>
      </c>
      <c r="E103" s="73" t="s">
        <v>582</v>
      </c>
      <c r="F103" s="74">
        <v>4820.8500000000004</v>
      </c>
      <c r="G103" s="74">
        <v>4680.8</v>
      </c>
      <c r="H103" s="74">
        <v>4055.95</v>
      </c>
      <c r="I103" s="74">
        <v>5138.05</v>
      </c>
      <c r="J103" s="74">
        <v>5172.7</v>
      </c>
      <c r="K103" s="74">
        <v>4487.05</v>
      </c>
      <c r="L103" s="74">
        <v>5143.8</v>
      </c>
      <c r="M103" s="74">
        <v>5131.75</v>
      </c>
      <c r="N103" s="74">
        <v>5134.1499999999996</v>
      </c>
      <c r="O103" s="74">
        <v>5162.95</v>
      </c>
      <c r="P103" s="74">
        <v>5148.1000000000004</v>
      </c>
      <c r="Q103" s="74">
        <v>5132.75</v>
      </c>
      <c r="R103" s="74">
        <v>5139.6000000000004</v>
      </c>
      <c r="S103" s="74">
        <v>5152.3500000000004</v>
      </c>
      <c r="T103" s="74">
        <v>5169</v>
      </c>
      <c r="U103" s="74">
        <v>5175</v>
      </c>
      <c r="V103" s="74">
        <v>5149</v>
      </c>
      <c r="W103" s="74">
        <v>5165.1499999999996</v>
      </c>
      <c r="X103" s="74">
        <v>5188.3500000000004</v>
      </c>
      <c r="Y103" s="74">
        <v>5039.8</v>
      </c>
      <c r="Z103" s="74">
        <v>5176.1499999999996</v>
      </c>
      <c r="AA103" s="74">
        <v>5162.75</v>
      </c>
      <c r="AB103" s="74">
        <v>110726.05</v>
      </c>
    </row>
    <row r="104" spans="1:28" x14ac:dyDescent="0.3">
      <c r="A104" s="1"/>
      <c r="B104" s="72" t="s">
        <v>79</v>
      </c>
      <c r="C104" s="72" t="s">
        <v>86</v>
      </c>
      <c r="D104" s="72" t="s">
        <v>1082</v>
      </c>
      <c r="E104" s="73" t="s">
        <v>582</v>
      </c>
      <c r="F104" s="74">
        <v>2519.9499999999998</v>
      </c>
      <c r="G104" s="74">
        <v>2485.0500000000002</v>
      </c>
      <c r="H104" s="74">
        <v>1299.8</v>
      </c>
      <c r="I104" s="74">
        <v>2665.7</v>
      </c>
      <c r="J104" s="74">
        <v>2673.9</v>
      </c>
      <c r="K104" s="74">
        <v>2380.15</v>
      </c>
      <c r="L104" s="74">
        <v>2653.65</v>
      </c>
      <c r="M104" s="74">
        <v>2658.95</v>
      </c>
      <c r="N104" s="74">
        <v>2668.6</v>
      </c>
      <c r="O104" s="74">
        <v>2672.35</v>
      </c>
      <c r="P104" s="74">
        <v>2664.5</v>
      </c>
      <c r="Q104" s="74">
        <v>2661.35</v>
      </c>
      <c r="R104" s="74">
        <v>2663.6</v>
      </c>
      <c r="S104" s="74">
        <v>2670.65</v>
      </c>
      <c r="T104" s="74">
        <v>2671.65</v>
      </c>
      <c r="U104" s="74">
        <v>2665.6</v>
      </c>
      <c r="V104" s="74">
        <v>2657.05</v>
      </c>
      <c r="W104" s="74">
        <v>2668.15</v>
      </c>
      <c r="X104" s="74">
        <v>2672</v>
      </c>
      <c r="Y104" s="74">
        <v>2617</v>
      </c>
      <c r="Z104" s="74">
        <v>2672.95</v>
      </c>
      <c r="AA104" s="74">
        <v>2670.45</v>
      </c>
      <c r="AB104" s="74">
        <v>56633.05</v>
      </c>
    </row>
    <row r="105" spans="1:28" x14ac:dyDescent="0.3">
      <c r="A105" s="1"/>
      <c r="B105" s="72" t="s">
        <v>79</v>
      </c>
      <c r="C105" s="72" t="s">
        <v>994</v>
      </c>
      <c r="D105" s="72" t="s">
        <v>58</v>
      </c>
      <c r="E105" s="73" t="s">
        <v>581</v>
      </c>
      <c r="F105" s="74">
        <v>51.5</v>
      </c>
      <c r="G105" s="74">
        <v>102.5</v>
      </c>
      <c r="H105" s="74">
        <v>102.7</v>
      </c>
      <c r="I105" s="74">
        <v>102.65</v>
      </c>
      <c r="J105" s="74">
        <v>102.7</v>
      </c>
      <c r="K105" s="74">
        <v>102.15</v>
      </c>
      <c r="L105" s="74">
        <v>102.4</v>
      </c>
      <c r="M105" s="74">
        <v>102.85</v>
      </c>
      <c r="N105" s="74">
        <v>101.7</v>
      </c>
      <c r="O105" s="74">
        <v>101.25</v>
      </c>
      <c r="P105" s="74">
        <v>102.35</v>
      </c>
      <c r="Q105" s="74">
        <v>102.4</v>
      </c>
      <c r="R105" s="74">
        <v>102.2</v>
      </c>
      <c r="S105" s="74">
        <v>102.5</v>
      </c>
      <c r="T105" s="74">
        <v>102.75</v>
      </c>
      <c r="U105" s="74">
        <v>101.15</v>
      </c>
      <c r="V105" s="74">
        <v>98.85</v>
      </c>
      <c r="W105" s="74">
        <v>102.4</v>
      </c>
      <c r="X105" s="74">
        <v>102.65</v>
      </c>
      <c r="Y105" s="74">
        <v>100.45</v>
      </c>
      <c r="Z105" s="74">
        <v>102.4</v>
      </c>
      <c r="AA105" s="74">
        <v>103</v>
      </c>
      <c r="AB105" s="74">
        <v>2195.5</v>
      </c>
    </row>
    <row r="106" spans="1:28" x14ac:dyDescent="0.3">
      <c r="A106" s="1"/>
      <c r="B106" s="72" t="s">
        <v>603</v>
      </c>
      <c r="C106" s="72" t="s">
        <v>1133</v>
      </c>
      <c r="D106" s="72" t="s">
        <v>58</v>
      </c>
      <c r="E106" s="73" t="s">
        <v>583</v>
      </c>
      <c r="F106" s="74">
        <v>3</v>
      </c>
      <c r="G106" s="74">
        <v>2.2999999999999998</v>
      </c>
      <c r="H106" s="74">
        <v>2.9</v>
      </c>
      <c r="I106" s="74">
        <v>2.65</v>
      </c>
      <c r="J106" s="74">
        <v>2.1</v>
      </c>
      <c r="K106" s="74">
        <v>1.3</v>
      </c>
      <c r="L106" s="74">
        <v>2.5499999999999998</v>
      </c>
      <c r="M106" s="74">
        <v>2.4500000000000002</v>
      </c>
      <c r="N106" s="74">
        <v>2.5</v>
      </c>
      <c r="O106" s="74">
        <v>2.75</v>
      </c>
      <c r="P106" s="74">
        <v>2.9</v>
      </c>
      <c r="Q106" s="74">
        <v>2.2000000000000002</v>
      </c>
      <c r="R106" s="74">
        <v>0.1</v>
      </c>
      <c r="S106" s="74">
        <v>2.2999999999999998</v>
      </c>
      <c r="T106" s="74">
        <v>1.55</v>
      </c>
      <c r="U106" s="74">
        <v>2.75</v>
      </c>
      <c r="V106" s="74">
        <v>2.9</v>
      </c>
      <c r="W106" s="74">
        <v>2.9</v>
      </c>
      <c r="X106" s="74">
        <v>2.85</v>
      </c>
      <c r="Y106" s="74">
        <v>2.85</v>
      </c>
      <c r="Z106" s="74">
        <v>2.75</v>
      </c>
      <c r="AA106" s="74">
        <v>2.7</v>
      </c>
      <c r="AB106" s="74">
        <v>53.25</v>
      </c>
    </row>
    <row r="107" spans="1:28" x14ac:dyDescent="0.3">
      <c r="A107" s="1"/>
      <c r="B107" s="72" t="s">
        <v>590</v>
      </c>
      <c r="C107" s="72" t="s">
        <v>995</v>
      </c>
      <c r="D107" s="72" t="s">
        <v>58</v>
      </c>
      <c r="E107" s="73" t="s">
        <v>581</v>
      </c>
      <c r="F107" s="74">
        <v>1082.55</v>
      </c>
      <c r="G107" s="74">
        <v>1072.5999999999999</v>
      </c>
      <c r="H107" s="74">
        <v>1016.7</v>
      </c>
      <c r="I107" s="74">
        <v>984.15</v>
      </c>
      <c r="J107" s="74">
        <v>962.4</v>
      </c>
      <c r="K107" s="74">
        <v>938.95</v>
      </c>
      <c r="L107" s="74">
        <v>897.55</v>
      </c>
      <c r="M107" s="74">
        <v>886.45</v>
      </c>
      <c r="N107" s="74">
        <v>875.45</v>
      </c>
      <c r="O107" s="74">
        <v>840.25</v>
      </c>
      <c r="P107" s="74">
        <v>861.35</v>
      </c>
      <c r="Q107" s="74">
        <v>823.35</v>
      </c>
      <c r="R107" s="74">
        <v>825.85</v>
      </c>
      <c r="S107" s="74">
        <v>792.95</v>
      </c>
      <c r="T107" s="74">
        <v>800.4</v>
      </c>
      <c r="U107" s="74">
        <v>780.6</v>
      </c>
      <c r="V107" s="74">
        <v>783.15</v>
      </c>
      <c r="W107" s="74">
        <v>818</v>
      </c>
      <c r="X107" s="74">
        <v>814.6</v>
      </c>
      <c r="Y107" s="74">
        <v>809.8</v>
      </c>
      <c r="Z107" s="74">
        <v>764.6</v>
      </c>
      <c r="AA107" s="74">
        <v>742.65</v>
      </c>
      <c r="AB107" s="74">
        <v>19174.349999999999</v>
      </c>
    </row>
    <row r="108" spans="1:28" x14ac:dyDescent="0.3">
      <c r="A108" s="1"/>
      <c r="B108" s="72" t="s">
        <v>605</v>
      </c>
      <c r="C108" s="72" t="s">
        <v>996</v>
      </c>
      <c r="D108" s="72" t="s">
        <v>58</v>
      </c>
      <c r="E108" s="73" t="s">
        <v>581</v>
      </c>
      <c r="F108" s="74">
        <v>70.7</v>
      </c>
      <c r="G108" s="74">
        <v>68.3</v>
      </c>
      <c r="H108" s="74">
        <v>62.6</v>
      </c>
      <c r="I108" s="74">
        <v>58.25</v>
      </c>
      <c r="J108" s="74">
        <v>51.65</v>
      </c>
      <c r="K108" s="74">
        <v>53.2</v>
      </c>
      <c r="L108" s="74">
        <v>52.6</v>
      </c>
      <c r="M108" s="74">
        <v>51.95</v>
      </c>
      <c r="N108" s="74">
        <v>51.05</v>
      </c>
      <c r="O108" s="74">
        <v>65.5</v>
      </c>
      <c r="P108" s="74">
        <v>70.849999999999994</v>
      </c>
      <c r="Q108" s="74">
        <v>73.900000000000006</v>
      </c>
      <c r="R108" s="74">
        <v>76.900000000000006</v>
      </c>
      <c r="S108" s="74">
        <v>74.05</v>
      </c>
      <c r="T108" s="74">
        <v>73</v>
      </c>
      <c r="U108" s="74">
        <v>44.55</v>
      </c>
      <c r="V108" s="74">
        <v>62.8</v>
      </c>
      <c r="W108" s="74">
        <v>73.75</v>
      </c>
      <c r="X108" s="74">
        <v>74.400000000000006</v>
      </c>
      <c r="Y108" s="74">
        <v>75.2</v>
      </c>
      <c r="Z108" s="74">
        <v>71.55</v>
      </c>
      <c r="AA108" s="74">
        <v>67.400000000000006</v>
      </c>
      <c r="AB108" s="74">
        <v>1424.15</v>
      </c>
    </row>
    <row r="109" spans="1:28" x14ac:dyDescent="0.3">
      <c r="A109" s="1"/>
      <c r="B109" s="72" t="s">
        <v>627</v>
      </c>
      <c r="C109" s="72" t="s">
        <v>1134</v>
      </c>
      <c r="D109" s="72" t="s">
        <v>58</v>
      </c>
      <c r="E109" s="73" t="s">
        <v>583</v>
      </c>
      <c r="F109" s="74">
        <v>104.7</v>
      </c>
      <c r="G109" s="74">
        <v>111.5</v>
      </c>
      <c r="H109" s="74">
        <v>115.15</v>
      </c>
      <c r="I109" s="74">
        <v>115.7</v>
      </c>
      <c r="J109" s="74">
        <v>116.35</v>
      </c>
      <c r="K109" s="74">
        <v>116.7</v>
      </c>
      <c r="L109" s="74">
        <v>118.35</v>
      </c>
      <c r="M109" s="74">
        <v>114.6</v>
      </c>
      <c r="N109" s="74">
        <v>117.25</v>
      </c>
      <c r="O109" s="74">
        <v>118.3</v>
      </c>
      <c r="P109" s="74">
        <v>117.6</v>
      </c>
      <c r="Q109" s="74">
        <v>117.6</v>
      </c>
      <c r="R109" s="74">
        <v>115.65</v>
      </c>
      <c r="S109" s="74">
        <v>117.4</v>
      </c>
      <c r="T109" s="74">
        <v>116.85</v>
      </c>
      <c r="U109" s="74">
        <v>117.35</v>
      </c>
      <c r="V109" s="74">
        <v>116.85</v>
      </c>
      <c r="W109" s="74">
        <v>100.95</v>
      </c>
      <c r="X109" s="74">
        <v>116.85</v>
      </c>
      <c r="Y109" s="74">
        <v>115.65</v>
      </c>
      <c r="Z109" s="74">
        <v>116</v>
      </c>
      <c r="AA109" s="74">
        <v>116.15</v>
      </c>
      <c r="AB109" s="74">
        <v>2533.5</v>
      </c>
    </row>
    <row r="110" spans="1:28" x14ac:dyDescent="0.3">
      <c r="A110" s="1"/>
      <c r="B110" s="72" t="s">
        <v>356</v>
      </c>
      <c r="C110" s="72" t="s">
        <v>1135</v>
      </c>
      <c r="D110" s="72" t="s">
        <v>58</v>
      </c>
      <c r="E110" s="73" t="s">
        <v>582</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v>0</v>
      </c>
    </row>
    <row r="111" spans="1:28" x14ac:dyDescent="0.3">
      <c r="A111" s="1"/>
      <c r="B111" s="72" t="s">
        <v>611</v>
      </c>
      <c r="C111" s="72" t="s">
        <v>1136</v>
      </c>
      <c r="D111" s="72" t="s">
        <v>58</v>
      </c>
      <c r="E111" s="73" t="s">
        <v>583</v>
      </c>
      <c r="F111" s="74">
        <v>108.55</v>
      </c>
      <c r="G111" s="74">
        <v>119.6</v>
      </c>
      <c r="H111" s="74">
        <v>117.35</v>
      </c>
      <c r="I111" s="74">
        <v>115.7</v>
      </c>
      <c r="J111" s="74">
        <v>116.45</v>
      </c>
      <c r="K111" s="74">
        <v>120.2</v>
      </c>
      <c r="L111" s="74">
        <v>121.5</v>
      </c>
      <c r="M111" s="74">
        <v>119.1</v>
      </c>
      <c r="N111" s="74">
        <v>122.9</v>
      </c>
      <c r="O111" s="74">
        <v>116.95</v>
      </c>
      <c r="P111" s="74">
        <v>123.75</v>
      </c>
      <c r="Q111" s="74">
        <v>121.45</v>
      </c>
      <c r="R111" s="74">
        <v>118.05</v>
      </c>
      <c r="S111" s="74">
        <v>123.2</v>
      </c>
      <c r="T111" s="74">
        <v>123.05</v>
      </c>
      <c r="U111" s="74">
        <v>100.05</v>
      </c>
      <c r="V111" s="74">
        <v>123.75</v>
      </c>
      <c r="W111" s="74">
        <v>104.85</v>
      </c>
      <c r="X111" s="74">
        <v>122.6</v>
      </c>
      <c r="Y111" s="74">
        <v>124.25</v>
      </c>
      <c r="Z111" s="74">
        <v>126.25</v>
      </c>
      <c r="AA111" s="74">
        <v>126.6</v>
      </c>
      <c r="AB111" s="74">
        <v>2616.15</v>
      </c>
    </row>
    <row r="112" spans="1:28" x14ac:dyDescent="0.3">
      <c r="A112" s="1"/>
      <c r="B112" s="72" t="s">
        <v>89</v>
      </c>
      <c r="C112" s="72" t="s">
        <v>997</v>
      </c>
      <c r="D112" s="72" t="s">
        <v>58</v>
      </c>
      <c r="E112" s="73" t="s">
        <v>581</v>
      </c>
      <c r="F112" s="74">
        <v>98.6</v>
      </c>
      <c r="G112" s="74">
        <v>116.4</v>
      </c>
      <c r="H112" s="74">
        <v>116.4</v>
      </c>
      <c r="I112" s="74">
        <v>106.9</v>
      </c>
      <c r="J112" s="74">
        <v>100.2</v>
      </c>
      <c r="K112" s="74">
        <v>82.2</v>
      </c>
      <c r="L112" s="74">
        <v>81.7</v>
      </c>
      <c r="M112" s="74">
        <v>89.45</v>
      </c>
      <c r="N112" s="74">
        <v>85.1</v>
      </c>
      <c r="O112" s="74">
        <v>69.400000000000006</v>
      </c>
      <c r="P112" s="74">
        <v>76.95</v>
      </c>
      <c r="Q112" s="74">
        <v>77.349999999999994</v>
      </c>
      <c r="R112" s="74">
        <v>59</v>
      </c>
      <c r="S112" s="74">
        <v>74.55</v>
      </c>
      <c r="T112" s="74">
        <v>58.15</v>
      </c>
      <c r="U112" s="74">
        <v>71.45</v>
      </c>
      <c r="V112" s="74">
        <v>67.7</v>
      </c>
      <c r="W112" s="74">
        <v>62.35</v>
      </c>
      <c r="X112" s="74">
        <v>65.900000000000006</v>
      </c>
      <c r="Y112" s="74">
        <v>57.3</v>
      </c>
      <c r="Z112" s="74">
        <v>53.95</v>
      </c>
      <c r="AA112" s="74">
        <v>52.15</v>
      </c>
      <c r="AB112" s="74">
        <v>1723.15</v>
      </c>
    </row>
    <row r="113" spans="1:28" x14ac:dyDescent="0.3">
      <c r="A113" s="1"/>
      <c r="B113" s="72" t="s">
        <v>89</v>
      </c>
      <c r="C113" s="72" t="s">
        <v>998</v>
      </c>
      <c r="D113" s="72" t="s">
        <v>58</v>
      </c>
      <c r="E113" s="73" t="s">
        <v>581</v>
      </c>
      <c r="F113" s="74">
        <v>2241.6</v>
      </c>
      <c r="G113" s="74">
        <v>2232.6</v>
      </c>
      <c r="H113" s="74">
        <v>2163.1999999999998</v>
      </c>
      <c r="I113" s="74">
        <v>2081.1</v>
      </c>
      <c r="J113" s="74">
        <v>2063.1</v>
      </c>
      <c r="K113" s="74">
        <v>2028</v>
      </c>
      <c r="L113" s="74">
        <v>2053.3000000000002</v>
      </c>
      <c r="M113" s="74">
        <v>2028.05</v>
      </c>
      <c r="N113" s="74">
        <v>2055.35</v>
      </c>
      <c r="O113" s="74">
        <v>1997.95</v>
      </c>
      <c r="P113" s="74">
        <v>1890.65</v>
      </c>
      <c r="Q113" s="74">
        <v>1929.35</v>
      </c>
      <c r="R113" s="74">
        <v>1950.3</v>
      </c>
      <c r="S113" s="74">
        <v>1944.75</v>
      </c>
      <c r="T113" s="74">
        <v>1852.7</v>
      </c>
      <c r="U113" s="74">
        <v>1953.15</v>
      </c>
      <c r="V113" s="74">
        <v>2008.6</v>
      </c>
      <c r="W113" s="74">
        <v>1988.1</v>
      </c>
      <c r="X113" s="74">
        <v>1848.7</v>
      </c>
      <c r="Y113" s="74">
        <v>1849.95</v>
      </c>
      <c r="Z113" s="74">
        <v>1825.5</v>
      </c>
      <c r="AA113" s="74">
        <v>1817.9</v>
      </c>
      <c r="AB113" s="74">
        <v>43803.9</v>
      </c>
    </row>
    <row r="114" spans="1:28" x14ac:dyDescent="0.3">
      <c r="A114" s="1"/>
      <c r="B114" s="72" t="s">
        <v>89</v>
      </c>
      <c r="C114" s="72" t="s">
        <v>93</v>
      </c>
      <c r="D114" s="72" t="s">
        <v>58</v>
      </c>
      <c r="E114" s="73" t="s">
        <v>581</v>
      </c>
      <c r="F114" s="74">
        <v>1221.6500000000001</v>
      </c>
      <c r="G114" s="74">
        <v>1442.65</v>
      </c>
      <c r="H114" s="74">
        <v>1444.1</v>
      </c>
      <c r="I114" s="74">
        <v>1323.05</v>
      </c>
      <c r="J114" s="74">
        <v>1332.1</v>
      </c>
      <c r="K114" s="74">
        <v>1103.8499999999999</v>
      </c>
      <c r="L114" s="74">
        <v>986.2</v>
      </c>
      <c r="M114" s="74">
        <v>1140.95</v>
      </c>
      <c r="N114" s="74">
        <v>1045.25</v>
      </c>
      <c r="O114" s="74">
        <v>839.25</v>
      </c>
      <c r="P114" s="74">
        <v>1095.5</v>
      </c>
      <c r="Q114" s="74">
        <v>915.85</v>
      </c>
      <c r="R114" s="74">
        <v>876.85</v>
      </c>
      <c r="S114" s="74">
        <v>917</v>
      </c>
      <c r="T114" s="74">
        <v>728.7</v>
      </c>
      <c r="U114" s="74">
        <v>898.8</v>
      </c>
      <c r="V114" s="74">
        <v>821.5</v>
      </c>
      <c r="W114" s="74">
        <v>772.7</v>
      </c>
      <c r="X114" s="74">
        <v>808.9</v>
      </c>
      <c r="Y114" s="74">
        <v>752.7</v>
      </c>
      <c r="Z114" s="74">
        <v>660.1</v>
      </c>
      <c r="AA114" s="74">
        <v>687.95</v>
      </c>
      <c r="AB114" s="74">
        <v>21815.599999999999</v>
      </c>
    </row>
    <row r="115" spans="1:28" x14ac:dyDescent="0.3">
      <c r="A115" s="1"/>
      <c r="B115" s="72" t="s">
        <v>89</v>
      </c>
      <c r="C115" s="72" t="s">
        <v>999</v>
      </c>
      <c r="D115" s="72" t="s">
        <v>58</v>
      </c>
      <c r="E115" s="73" t="s">
        <v>581</v>
      </c>
      <c r="F115" s="74">
        <v>238.4</v>
      </c>
      <c r="G115" s="74">
        <v>237.95</v>
      </c>
      <c r="H115" s="74">
        <v>238.15</v>
      </c>
      <c r="I115" s="74">
        <v>238.15</v>
      </c>
      <c r="J115" s="74">
        <v>238.15</v>
      </c>
      <c r="K115" s="74">
        <v>238</v>
      </c>
      <c r="L115" s="74">
        <v>238.2</v>
      </c>
      <c r="M115" s="74">
        <v>201.2</v>
      </c>
      <c r="N115" s="74">
        <v>188.85</v>
      </c>
      <c r="O115" s="74">
        <v>233.1</v>
      </c>
      <c r="P115" s="74">
        <v>213.15</v>
      </c>
      <c r="Q115" s="74">
        <v>238.2</v>
      </c>
      <c r="R115" s="74">
        <v>74.349999999999994</v>
      </c>
      <c r="S115" s="74">
        <v>198.4</v>
      </c>
      <c r="T115" s="74">
        <v>178.7</v>
      </c>
      <c r="U115" s="74">
        <v>213.35</v>
      </c>
      <c r="V115" s="74">
        <v>238.15</v>
      </c>
      <c r="W115" s="74">
        <v>178.75</v>
      </c>
      <c r="X115" s="74">
        <v>193.7</v>
      </c>
      <c r="Y115" s="74">
        <v>237.95</v>
      </c>
      <c r="Z115" s="74">
        <v>196.3</v>
      </c>
      <c r="AA115" s="74">
        <v>178.6</v>
      </c>
      <c r="AB115" s="74">
        <v>4629.75</v>
      </c>
    </row>
    <row r="116" spans="1:28" x14ac:dyDescent="0.3">
      <c r="A116" s="1"/>
      <c r="B116" s="72" t="s">
        <v>95</v>
      </c>
      <c r="C116" s="72" t="s">
        <v>1137</v>
      </c>
      <c r="D116" s="72" t="s">
        <v>58</v>
      </c>
      <c r="E116" s="73" t="s">
        <v>584</v>
      </c>
      <c r="F116" s="74">
        <v>801.5</v>
      </c>
      <c r="G116" s="74">
        <v>209</v>
      </c>
      <c r="H116" s="74">
        <v>438.7</v>
      </c>
      <c r="I116" s="74">
        <v>181.15</v>
      </c>
      <c r="J116" s="74">
        <v>806.55</v>
      </c>
      <c r="K116" s="74">
        <v>1703.7</v>
      </c>
      <c r="L116" s="74">
        <v>1388.7</v>
      </c>
      <c r="M116" s="74">
        <v>1068.2</v>
      </c>
      <c r="N116" s="74">
        <v>1631.9</v>
      </c>
      <c r="O116" s="74">
        <v>2417.4499999999998</v>
      </c>
      <c r="P116" s="74">
        <v>1309.9000000000001</v>
      </c>
      <c r="Q116" s="74">
        <v>543.45000000000005</v>
      </c>
      <c r="R116" s="74">
        <v>865.45</v>
      </c>
      <c r="S116" s="74">
        <v>1861.8</v>
      </c>
      <c r="T116" s="74">
        <v>2330.3000000000002</v>
      </c>
      <c r="U116" s="74">
        <v>2027.55</v>
      </c>
      <c r="V116" s="74">
        <v>895.2</v>
      </c>
      <c r="W116" s="74">
        <v>782.15</v>
      </c>
      <c r="X116" s="74">
        <v>928.2</v>
      </c>
      <c r="Y116" s="74">
        <v>1068.6500000000001</v>
      </c>
      <c r="Z116" s="74">
        <v>668.65</v>
      </c>
      <c r="AA116" s="74">
        <v>712.2</v>
      </c>
      <c r="AB116" s="74">
        <v>24640.35</v>
      </c>
    </row>
    <row r="117" spans="1:28" x14ac:dyDescent="0.3">
      <c r="A117" s="1"/>
      <c r="B117" s="72" t="s">
        <v>95</v>
      </c>
      <c r="C117" s="72" t="s">
        <v>1138</v>
      </c>
      <c r="D117" s="72" t="s">
        <v>58</v>
      </c>
      <c r="E117" s="73" t="s">
        <v>584</v>
      </c>
      <c r="F117" s="74">
        <v>798.15</v>
      </c>
      <c r="G117" s="74">
        <v>207.9</v>
      </c>
      <c r="H117" s="74">
        <v>419.45</v>
      </c>
      <c r="I117" s="74">
        <v>188.2</v>
      </c>
      <c r="J117" s="74">
        <v>753.1</v>
      </c>
      <c r="K117" s="74">
        <v>1879.9</v>
      </c>
      <c r="L117" s="74">
        <v>1337.5</v>
      </c>
      <c r="M117" s="74">
        <v>1141.3</v>
      </c>
      <c r="N117" s="74">
        <v>1578.05</v>
      </c>
      <c r="O117" s="74">
        <v>2325.6</v>
      </c>
      <c r="P117" s="74">
        <v>1265.45</v>
      </c>
      <c r="Q117" s="74">
        <v>539</v>
      </c>
      <c r="R117" s="74">
        <v>916</v>
      </c>
      <c r="S117" s="74">
        <v>1691.6</v>
      </c>
      <c r="T117" s="74">
        <v>2111.5500000000002</v>
      </c>
      <c r="U117" s="74">
        <v>1909.4</v>
      </c>
      <c r="V117" s="74">
        <v>912.75</v>
      </c>
      <c r="W117" s="74">
        <v>856.65</v>
      </c>
      <c r="X117" s="74">
        <v>973.8</v>
      </c>
      <c r="Y117" s="74">
        <v>1044.55</v>
      </c>
      <c r="Z117" s="74">
        <v>640.4</v>
      </c>
      <c r="AA117" s="74">
        <v>684.8</v>
      </c>
      <c r="AB117" s="74">
        <v>24175.1</v>
      </c>
    </row>
    <row r="118" spans="1:28" x14ac:dyDescent="0.3">
      <c r="A118" s="1"/>
      <c r="B118" s="72" t="s">
        <v>95</v>
      </c>
      <c r="C118" s="72" t="s">
        <v>1001</v>
      </c>
      <c r="D118" s="72" t="s">
        <v>58</v>
      </c>
      <c r="E118" s="73" t="s">
        <v>581</v>
      </c>
      <c r="F118" s="74">
        <v>1699.25</v>
      </c>
      <c r="G118" s="74">
        <v>1751.9</v>
      </c>
      <c r="H118" s="74">
        <v>1739.4</v>
      </c>
      <c r="I118" s="74">
        <v>1626.6</v>
      </c>
      <c r="J118" s="74">
        <v>1608.2</v>
      </c>
      <c r="K118" s="74">
        <v>1613.3</v>
      </c>
      <c r="L118" s="74">
        <v>1569.2</v>
      </c>
      <c r="M118" s="74">
        <v>1518.75</v>
      </c>
      <c r="N118" s="74">
        <v>1543.6</v>
      </c>
      <c r="O118" s="74">
        <v>1586.4</v>
      </c>
      <c r="P118" s="74">
        <v>1571.7</v>
      </c>
      <c r="Q118" s="74">
        <v>1574.85</v>
      </c>
      <c r="R118" s="74">
        <v>1618.4</v>
      </c>
      <c r="S118" s="74">
        <v>1666.55</v>
      </c>
      <c r="T118" s="74">
        <v>1720.95</v>
      </c>
      <c r="U118" s="74">
        <v>1733.85</v>
      </c>
      <c r="V118" s="74">
        <v>1767.35</v>
      </c>
      <c r="W118" s="74">
        <v>1785.7</v>
      </c>
      <c r="X118" s="74">
        <v>1685.35</v>
      </c>
      <c r="Y118" s="74">
        <v>1771.7</v>
      </c>
      <c r="Z118" s="74">
        <v>1617.4</v>
      </c>
      <c r="AA118" s="74">
        <v>1760.7</v>
      </c>
      <c r="AB118" s="74">
        <v>36531.1</v>
      </c>
    </row>
    <row r="119" spans="1:28" x14ac:dyDescent="0.3">
      <c r="A119" s="1"/>
      <c r="B119" s="72" t="s">
        <v>95</v>
      </c>
      <c r="C119" s="72" t="s">
        <v>1004</v>
      </c>
      <c r="D119" s="72" t="s">
        <v>1084</v>
      </c>
      <c r="E119" s="73" t="s">
        <v>581</v>
      </c>
      <c r="F119" s="74">
        <v>14.4</v>
      </c>
      <c r="G119" s="74">
        <v>14.4</v>
      </c>
      <c r="H119" s="74">
        <v>14.4</v>
      </c>
      <c r="I119" s="74">
        <v>14.4</v>
      </c>
      <c r="J119" s="74">
        <v>14.4</v>
      </c>
      <c r="K119" s="74">
        <v>2.7</v>
      </c>
      <c r="L119" s="74">
        <v>11.1</v>
      </c>
      <c r="M119" s="74">
        <v>14.4</v>
      </c>
      <c r="N119" s="74">
        <v>14.4</v>
      </c>
      <c r="O119" s="74">
        <v>14.4</v>
      </c>
      <c r="P119" s="74">
        <v>14.4</v>
      </c>
      <c r="Q119" s="74">
        <v>14.4</v>
      </c>
      <c r="R119" s="74">
        <v>14.4</v>
      </c>
      <c r="S119" s="74">
        <v>14.4</v>
      </c>
      <c r="T119" s="74">
        <v>14.4</v>
      </c>
      <c r="U119" s="74">
        <v>13.1</v>
      </c>
      <c r="V119" s="74">
        <v>14.4</v>
      </c>
      <c r="W119" s="74">
        <v>14.4</v>
      </c>
      <c r="X119" s="74">
        <v>14.4</v>
      </c>
      <c r="Y119" s="74">
        <v>14.4</v>
      </c>
      <c r="Z119" s="74">
        <v>14.4</v>
      </c>
      <c r="AA119" s="74">
        <v>14.4</v>
      </c>
      <c r="AB119" s="74">
        <v>300.5</v>
      </c>
    </row>
    <row r="120" spans="1:28" x14ac:dyDescent="0.3">
      <c r="A120" s="1"/>
      <c r="B120" s="72" t="s">
        <v>95</v>
      </c>
      <c r="C120" s="72" t="s">
        <v>1005</v>
      </c>
      <c r="D120" s="72" t="s">
        <v>58</v>
      </c>
      <c r="E120" s="73" t="s">
        <v>581</v>
      </c>
      <c r="F120" s="74">
        <v>686.8</v>
      </c>
      <c r="G120" s="74">
        <v>690.9</v>
      </c>
      <c r="H120" s="74">
        <v>693.75</v>
      </c>
      <c r="I120" s="74">
        <v>695.05</v>
      </c>
      <c r="J120" s="74">
        <v>694.75</v>
      </c>
      <c r="K120" s="74">
        <v>183.15</v>
      </c>
      <c r="L120" s="74">
        <v>680.6</v>
      </c>
      <c r="M120" s="74">
        <v>682.95</v>
      </c>
      <c r="N120" s="74">
        <v>684.45</v>
      </c>
      <c r="O120" s="74">
        <v>689</v>
      </c>
      <c r="P120" s="74">
        <v>692.2</v>
      </c>
      <c r="Q120" s="74">
        <v>695.35</v>
      </c>
      <c r="R120" s="74">
        <v>700.35</v>
      </c>
      <c r="S120" s="74">
        <v>706.1</v>
      </c>
      <c r="T120" s="74">
        <v>712.65</v>
      </c>
      <c r="U120" s="74">
        <v>713.25</v>
      </c>
      <c r="V120" s="74">
        <v>714.55</v>
      </c>
      <c r="W120" s="74">
        <v>714.25</v>
      </c>
      <c r="X120" s="74">
        <v>717.2</v>
      </c>
      <c r="Y120" s="74">
        <v>715.85</v>
      </c>
      <c r="Z120" s="74">
        <v>708.9</v>
      </c>
      <c r="AA120" s="74">
        <v>712.15</v>
      </c>
      <c r="AB120" s="74">
        <v>14884.2</v>
      </c>
    </row>
    <row r="121" spans="1:28" x14ac:dyDescent="0.3">
      <c r="A121" s="1"/>
      <c r="B121" s="72" t="s">
        <v>95</v>
      </c>
      <c r="C121" s="72" t="s">
        <v>1006</v>
      </c>
      <c r="D121" s="72" t="s">
        <v>58</v>
      </c>
      <c r="E121" s="73" t="s">
        <v>581</v>
      </c>
      <c r="F121" s="74">
        <v>2672.25</v>
      </c>
      <c r="G121" s="74">
        <v>2771.7</v>
      </c>
      <c r="H121" s="74">
        <v>3111.5</v>
      </c>
      <c r="I121" s="74">
        <v>3010.25</v>
      </c>
      <c r="J121" s="74">
        <v>3215.45</v>
      </c>
      <c r="K121" s="74">
        <v>2857.25</v>
      </c>
      <c r="L121" s="74">
        <v>2763.75</v>
      </c>
      <c r="M121" s="74">
        <v>3329.65</v>
      </c>
      <c r="N121" s="74">
        <v>3155.5</v>
      </c>
      <c r="O121" s="74">
        <v>3233.85</v>
      </c>
      <c r="P121" s="74">
        <v>3376.9</v>
      </c>
      <c r="Q121" s="74">
        <v>3432.05</v>
      </c>
      <c r="R121" s="74">
        <v>3618.95</v>
      </c>
      <c r="S121" s="74">
        <v>2759.25</v>
      </c>
      <c r="T121" s="74">
        <v>2924</v>
      </c>
      <c r="U121" s="74">
        <v>2702.4</v>
      </c>
      <c r="V121" s="74">
        <v>2705.35</v>
      </c>
      <c r="W121" s="74">
        <v>2677.1</v>
      </c>
      <c r="X121" s="74">
        <v>2573.5</v>
      </c>
      <c r="Y121" s="74">
        <v>2559.0500000000002</v>
      </c>
      <c r="Z121" s="74">
        <v>2591.1</v>
      </c>
      <c r="AA121" s="74">
        <v>2465</v>
      </c>
      <c r="AB121" s="74">
        <v>64505.8</v>
      </c>
    </row>
    <row r="122" spans="1:28" x14ac:dyDescent="0.3">
      <c r="A122" s="1"/>
      <c r="B122" s="72" t="s">
        <v>95</v>
      </c>
      <c r="C122" s="72" t="s">
        <v>1007</v>
      </c>
      <c r="D122" s="72" t="s">
        <v>58</v>
      </c>
      <c r="E122" s="73" t="s">
        <v>581</v>
      </c>
      <c r="F122" s="74">
        <v>1734.2</v>
      </c>
      <c r="G122" s="74">
        <v>1587.4</v>
      </c>
      <c r="H122" s="74">
        <v>1669.45</v>
      </c>
      <c r="I122" s="74">
        <v>1936.45</v>
      </c>
      <c r="J122" s="74">
        <v>1938.45</v>
      </c>
      <c r="K122" s="74">
        <v>1845.5</v>
      </c>
      <c r="L122" s="74">
        <v>1888.5</v>
      </c>
      <c r="M122" s="74">
        <v>1854.355</v>
      </c>
      <c r="N122" s="74">
        <v>1829.45</v>
      </c>
      <c r="O122" s="74">
        <v>1816.95</v>
      </c>
      <c r="P122" s="74">
        <v>1784.95</v>
      </c>
      <c r="Q122" s="74">
        <v>1816.9</v>
      </c>
      <c r="R122" s="74">
        <v>2056.9</v>
      </c>
      <c r="S122" s="74">
        <v>2274.6</v>
      </c>
      <c r="T122" s="74">
        <v>2258.15</v>
      </c>
      <c r="U122" s="74">
        <v>2287.35</v>
      </c>
      <c r="V122" s="74">
        <v>2402.1</v>
      </c>
      <c r="W122" s="74">
        <v>2447.5500000000002</v>
      </c>
      <c r="X122" s="74">
        <v>2360.15</v>
      </c>
      <c r="Y122" s="74">
        <v>2367.75</v>
      </c>
      <c r="Z122" s="74">
        <v>2305.5</v>
      </c>
      <c r="AA122" s="74">
        <v>2323.4</v>
      </c>
      <c r="AB122" s="74">
        <v>44786.004999999997</v>
      </c>
    </row>
    <row r="123" spans="1:28" x14ac:dyDescent="0.3">
      <c r="A123" s="1"/>
      <c r="B123" s="72" t="s">
        <v>95</v>
      </c>
      <c r="C123" s="72" t="s">
        <v>1008</v>
      </c>
      <c r="D123" s="72" t="s">
        <v>58</v>
      </c>
      <c r="E123" s="73" t="s">
        <v>581</v>
      </c>
      <c r="F123" s="74">
        <v>1529.8</v>
      </c>
      <c r="G123" s="74">
        <v>1540.75</v>
      </c>
      <c r="H123" s="74">
        <v>1531.1</v>
      </c>
      <c r="I123" s="74">
        <v>1544.7</v>
      </c>
      <c r="J123" s="74">
        <v>1541.05</v>
      </c>
      <c r="K123" s="74">
        <v>1538.65</v>
      </c>
      <c r="L123" s="74">
        <v>1542.4</v>
      </c>
      <c r="M123" s="74">
        <v>1549.1</v>
      </c>
      <c r="N123" s="74">
        <v>1533.3</v>
      </c>
      <c r="O123" s="74">
        <v>1543.85</v>
      </c>
      <c r="P123" s="74">
        <v>1537</v>
      </c>
      <c r="Q123" s="74">
        <v>1534.7</v>
      </c>
      <c r="R123" s="74">
        <v>1538.55</v>
      </c>
      <c r="S123" s="74">
        <v>1534.9</v>
      </c>
      <c r="T123" s="74">
        <v>1530.65</v>
      </c>
      <c r="U123" s="74">
        <v>1542.35</v>
      </c>
      <c r="V123" s="74">
        <v>1533.65</v>
      </c>
      <c r="W123" s="74">
        <v>1519.75</v>
      </c>
      <c r="X123" s="74">
        <v>1541.6</v>
      </c>
      <c r="Y123" s="74">
        <v>1534.35</v>
      </c>
      <c r="Z123" s="74">
        <v>1526.65</v>
      </c>
      <c r="AA123" s="74">
        <v>1533.5</v>
      </c>
      <c r="AB123" s="74">
        <v>33802.35</v>
      </c>
    </row>
    <row r="124" spans="1:28" x14ac:dyDescent="0.3">
      <c r="A124" s="1"/>
      <c r="B124" s="72" t="s">
        <v>95</v>
      </c>
      <c r="C124" s="72" t="s">
        <v>1139</v>
      </c>
      <c r="D124" s="72" t="s">
        <v>1140</v>
      </c>
      <c r="E124" s="73" t="s">
        <v>583</v>
      </c>
      <c r="F124" s="74">
        <v>617.29999999999995</v>
      </c>
      <c r="G124" s="74">
        <v>777.85</v>
      </c>
      <c r="H124" s="74">
        <v>775.25</v>
      </c>
      <c r="I124" s="74">
        <v>781.5</v>
      </c>
      <c r="J124" s="74">
        <v>774.65</v>
      </c>
      <c r="K124" s="74">
        <v>784.05</v>
      </c>
      <c r="L124" s="74">
        <v>796.8</v>
      </c>
      <c r="M124" s="74">
        <v>780.4</v>
      </c>
      <c r="N124" s="74">
        <v>795.9</v>
      </c>
      <c r="O124" s="74">
        <v>790.05</v>
      </c>
      <c r="P124" s="74">
        <v>796.25</v>
      </c>
      <c r="Q124" s="74">
        <v>788.05</v>
      </c>
      <c r="R124" s="74">
        <v>788.55</v>
      </c>
      <c r="S124" s="74">
        <v>802.55</v>
      </c>
      <c r="T124" s="74">
        <v>806.7</v>
      </c>
      <c r="U124" s="74">
        <v>807.45</v>
      </c>
      <c r="V124" s="74">
        <v>796</v>
      </c>
      <c r="W124" s="74">
        <v>673.45</v>
      </c>
      <c r="X124" s="74">
        <v>801.6</v>
      </c>
      <c r="Y124" s="74">
        <v>812.3</v>
      </c>
      <c r="Z124" s="74">
        <v>825.85</v>
      </c>
      <c r="AA124" s="74">
        <v>827</v>
      </c>
      <c r="AB124" s="74">
        <v>17199.5</v>
      </c>
    </row>
    <row r="125" spans="1:28" x14ac:dyDescent="0.3">
      <c r="A125" s="1"/>
      <c r="B125" s="72" t="s">
        <v>95</v>
      </c>
      <c r="C125" s="72" t="s">
        <v>1141</v>
      </c>
      <c r="D125" s="72" t="s">
        <v>58</v>
      </c>
      <c r="E125" s="73" t="s">
        <v>583</v>
      </c>
      <c r="F125" s="74">
        <v>824.1</v>
      </c>
      <c r="G125" s="74">
        <v>1044.55</v>
      </c>
      <c r="H125" s="74">
        <v>1039.05</v>
      </c>
      <c r="I125" s="74">
        <v>1048.3499999999999</v>
      </c>
      <c r="J125" s="74">
        <v>1039</v>
      </c>
      <c r="K125" s="74">
        <v>1055.7</v>
      </c>
      <c r="L125" s="74">
        <v>1071.4000000000001</v>
      </c>
      <c r="M125" s="74">
        <v>1044.95</v>
      </c>
      <c r="N125" s="74">
        <v>1068.5</v>
      </c>
      <c r="O125" s="74">
        <v>1048.05</v>
      </c>
      <c r="P125" s="74">
        <v>1069.55</v>
      </c>
      <c r="Q125" s="74">
        <v>1058.6500000000001</v>
      </c>
      <c r="R125" s="74">
        <v>1058.75</v>
      </c>
      <c r="S125" s="74">
        <v>1080.2</v>
      </c>
      <c r="T125" s="74">
        <v>1084.5999999999999</v>
      </c>
      <c r="U125" s="74">
        <v>1086.45</v>
      </c>
      <c r="V125" s="74">
        <v>1068.25</v>
      </c>
      <c r="W125" s="74">
        <v>916.35</v>
      </c>
      <c r="X125" s="74">
        <v>1082.5999999999999</v>
      </c>
      <c r="Y125" s="74">
        <v>1094.6500000000001</v>
      </c>
      <c r="Z125" s="74">
        <v>1111.3499999999999</v>
      </c>
      <c r="AA125" s="74">
        <v>1105.6500000000001</v>
      </c>
      <c r="AB125" s="74">
        <v>23100.7</v>
      </c>
    </row>
    <row r="126" spans="1:28" x14ac:dyDescent="0.3">
      <c r="A126" s="1"/>
      <c r="B126" s="72" t="s">
        <v>95</v>
      </c>
      <c r="C126" s="72" t="s">
        <v>1142</v>
      </c>
      <c r="D126" s="72" t="s">
        <v>97</v>
      </c>
      <c r="E126" s="73" t="s">
        <v>582</v>
      </c>
      <c r="F126" s="74">
        <v>457.7</v>
      </c>
      <c r="G126" s="74"/>
      <c r="H126" s="74"/>
      <c r="I126" s="74"/>
      <c r="J126" s="74"/>
      <c r="K126" s="74"/>
      <c r="L126" s="74"/>
      <c r="M126" s="74"/>
      <c r="N126" s="74"/>
      <c r="O126" s="74"/>
      <c r="P126" s="74">
        <v>357.5</v>
      </c>
      <c r="Q126" s="74"/>
      <c r="R126" s="74"/>
      <c r="S126" s="74"/>
      <c r="T126" s="74"/>
      <c r="U126" s="74"/>
      <c r="V126" s="74"/>
      <c r="W126" s="74"/>
      <c r="X126" s="74"/>
      <c r="Y126" s="74"/>
      <c r="Z126" s="74"/>
      <c r="AA126" s="74"/>
      <c r="AB126" s="74">
        <v>815.2</v>
      </c>
    </row>
    <row r="127" spans="1:28" x14ac:dyDescent="0.3">
      <c r="A127" s="1"/>
      <c r="B127" s="72" t="s">
        <v>95</v>
      </c>
      <c r="C127" s="72" t="s">
        <v>1142</v>
      </c>
      <c r="D127" s="72" t="s">
        <v>1143</v>
      </c>
      <c r="E127" s="73" t="s">
        <v>582</v>
      </c>
      <c r="F127" s="74"/>
      <c r="G127" s="74"/>
      <c r="H127" s="74"/>
      <c r="I127" s="74"/>
      <c r="J127" s="74"/>
      <c r="K127" s="74"/>
      <c r="L127" s="74"/>
      <c r="M127" s="74"/>
      <c r="N127" s="74"/>
      <c r="O127" s="74"/>
      <c r="P127" s="74"/>
      <c r="Q127" s="74"/>
      <c r="R127" s="74"/>
      <c r="S127" s="74"/>
      <c r="T127" s="74"/>
      <c r="U127" s="74"/>
      <c r="V127" s="74"/>
      <c r="W127" s="74"/>
      <c r="X127" s="74"/>
      <c r="Y127" s="74"/>
      <c r="Z127" s="74"/>
      <c r="AA127" s="74"/>
      <c r="AB127" s="74">
        <v>0</v>
      </c>
    </row>
    <row r="128" spans="1:28" x14ac:dyDescent="0.3">
      <c r="A128" s="1"/>
      <c r="B128" s="72" t="s">
        <v>95</v>
      </c>
      <c r="C128" s="72" t="s">
        <v>1142</v>
      </c>
      <c r="D128" s="72" t="s">
        <v>1144</v>
      </c>
      <c r="E128" s="73" t="s">
        <v>582</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v>0</v>
      </c>
    </row>
    <row r="129" spans="1:28" x14ac:dyDescent="0.3">
      <c r="A129" s="1"/>
      <c r="B129" s="72" t="s">
        <v>95</v>
      </c>
      <c r="C129" s="72" t="s">
        <v>1145</v>
      </c>
      <c r="D129" s="72" t="s">
        <v>1146</v>
      </c>
      <c r="E129" s="73" t="s">
        <v>582</v>
      </c>
      <c r="F129" s="74"/>
      <c r="G129" s="74"/>
      <c r="H129" s="74"/>
      <c r="I129" s="74"/>
      <c r="J129" s="74">
        <v>1163.8499999999999</v>
      </c>
      <c r="K129" s="74"/>
      <c r="L129" s="74"/>
      <c r="M129" s="74"/>
      <c r="N129" s="74"/>
      <c r="O129" s="74"/>
      <c r="P129" s="74"/>
      <c r="Q129" s="74"/>
      <c r="R129" s="74"/>
      <c r="S129" s="74"/>
      <c r="T129" s="74"/>
      <c r="U129" s="74"/>
      <c r="V129" s="74"/>
      <c r="W129" s="74"/>
      <c r="X129" s="74"/>
      <c r="Y129" s="74"/>
      <c r="Z129" s="74"/>
      <c r="AA129" s="74"/>
      <c r="AB129" s="74">
        <v>1163.8499999999999</v>
      </c>
    </row>
    <row r="130" spans="1:28" x14ac:dyDescent="0.3">
      <c r="A130" s="1"/>
      <c r="B130" s="72" t="s">
        <v>95</v>
      </c>
      <c r="C130" s="72" t="s">
        <v>100</v>
      </c>
      <c r="D130" s="72" t="s">
        <v>1112</v>
      </c>
      <c r="E130" s="73" t="s">
        <v>582</v>
      </c>
      <c r="F130" s="74">
        <v>45.5</v>
      </c>
      <c r="G130" s="74"/>
      <c r="H130" s="74">
        <v>2857.9</v>
      </c>
      <c r="I130" s="74">
        <v>3507.15</v>
      </c>
      <c r="J130" s="74">
        <v>3516.25</v>
      </c>
      <c r="K130" s="74">
        <v>3370.45</v>
      </c>
      <c r="L130" s="74">
        <v>3508.3</v>
      </c>
      <c r="M130" s="74">
        <v>3518.5</v>
      </c>
      <c r="N130" s="74">
        <v>3515.3</v>
      </c>
      <c r="O130" s="74">
        <v>3521.35</v>
      </c>
      <c r="P130" s="74">
        <v>3522.15</v>
      </c>
      <c r="Q130" s="74">
        <v>3507.3</v>
      </c>
      <c r="R130" s="74">
        <v>3508.45</v>
      </c>
      <c r="S130" s="74">
        <v>3513.8</v>
      </c>
      <c r="T130" s="74">
        <v>3516.15</v>
      </c>
      <c r="U130" s="74">
        <v>3520</v>
      </c>
      <c r="V130" s="74">
        <v>3494.8</v>
      </c>
      <c r="W130" s="74">
        <v>3507.3</v>
      </c>
      <c r="X130" s="74">
        <v>3519.2</v>
      </c>
      <c r="Y130" s="74">
        <v>3238.7</v>
      </c>
      <c r="Z130" s="74">
        <v>3375.5</v>
      </c>
      <c r="AA130" s="74">
        <v>3502</v>
      </c>
      <c r="AB130" s="74">
        <v>69086.05</v>
      </c>
    </row>
    <row r="131" spans="1:28" x14ac:dyDescent="0.3">
      <c r="A131" s="1"/>
      <c r="B131" s="72" t="s">
        <v>95</v>
      </c>
      <c r="C131" s="72" t="s">
        <v>100</v>
      </c>
      <c r="D131" s="72" t="s">
        <v>61</v>
      </c>
      <c r="E131" s="73" t="s">
        <v>582</v>
      </c>
      <c r="F131" s="74">
        <v>994.75</v>
      </c>
      <c r="G131" s="74">
        <v>3564.1</v>
      </c>
      <c r="H131" s="74">
        <v>3454.5</v>
      </c>
      <c r="I131" s="74">
        <v>3573.7</v>
      </c>
      <c r="J131" s="74">
        <v>3584.95</v>
      </c>
      <c r="K131" s="74">
        <v>3414.1</v>
      </c>
      <c r="L131" s="74">
        <v>3566.25</v>
      </c>
      <c r="M131" s="74">
        <v>3570.9</v>
      </c>
      <c r="N131" s="74">
        <v>3567.75</v>
      </c>
      <c r="O131" s="74">
        <v>3572.2</v>
      </c>
      <c r="P131" s="74">
        <v>3578.4</v>
      </c>
      <c r="Q131" s="74">
        <v>3564.6</v>
      </c>
      <c r="R131" s="74">
        <v>3566.75</v>
      </c>
      <c r="S131" s="74">
        <v>3572.6</v>
      </c>
      <c r="T131" s="74">
        <v>3573.15</v>
      </c>
      <c r="U131" s="74">
        <v>3575.55</v>
      </c>
      <c r="V131" s="74">
        <v>3551.55</v>
      </c>
      <c r="W131" s="74">
        <v>3562.65</v>
      </c>
      <c r="X131" s="74">
        <v>3572.65</v>
      </c>
      <c r="Y131" s="74">
        <v>3276.45</v>
      </c>
      <c r="Z131" s="74">
        <v>3420.85</v>
      </c>
      <c r="AA131" s="74">
        <v>3556.3</v>
      </c>
      <c r="AB131" s="74">
        <v>75234.7</v>
      </c>
    </row>
    <row r="132" spans="1:28" x14ac:dyDescent="0.3">
      <c r="A132" s="1"/>
      <c r="B132" s="72" t="s">
        <v>95</v>
      </c>
      <c r="C132" s="72" t="s">
        <v>100</v>
      </c>
      <c r="D132" s="72" t="s">
        <v>1147</v>
      </c>
      <c r="E132" s="73" t="s">
        <v>582</v>
      </c>
      <c r="F132" s="74">
        <v>265.89999999999998</v>
      </c>
      <c r="G132" s="74">
        <v>1619.6</v>
      </c>
      <c r="H132" s="74">
        <v>3090.7</v>
      </c>
      <c r="I132" s="74">
        <v>3603</v>
      </c>
      <c r="J132" s="74">
        <v>3661.35</v>
      </c>
      <c r="K132" s="74">
        <v>3495.3</v>
      </c>
      <c r="L132" s="74">
        <v>3591.05</v>
      </c>
      <c r="M132" s="74">
        <v>3583.9</v>
      </c>
      <c r="N132" s="74">
        <v>3585.9</v>
      </c>
      <c r="O132" s="74">
        <v>3594.65</v>
      </c>
      <c r="P132" s="74">
        <v>3599.45</v>
      </c>
      <c r="Q132" s="74">
        <v>3595.1</v>
      </c>
      <c r="R132" s="74">
        <v>3592.25</v>
      </c>
      <c r="S132" s="74">
        <v>3597.6</v>
      </c>
      <c r="T132" s="74">
        <v>3593.95</v>
      </c>
      <c r="U132" s="74">
        <v>3595.4</v>
      </c>
      <c r="V132" s="74">
        <v>3579.4</v>
      </c>
      <c r="W132" s="74">
        <v>3587.55</v>
      </c>
      <c r="X132" s="74">
        <v>3602.75</v>
      </c>
      <c r="Y132" s="74">
        <v>3425.2</v>
      </c>
      <c r="Z132" s="74">
        <v>3514.3</v>
      </c>
      <c r="AA132" s="74">
        <v>3600</v>
      </c>
      <c r="AB132" s="74">
        <v>72974.3</v>
      </c>
    </row>
    <row r="133" spans="1:28" x14ac:dyDescent="0.3">
      <c r="A133" s="1"/>
      <c r="B133" s="72" t="s">
        <v>1148</v>
      </c>
      <c r="C133" s="72" t="s">
        <v>1149</v>
      </c>
      <c r="D133" s="72" t="s">
        <v>58</v>
      </c>
      <c r="E133" s="73" t="s">
        <v>583</v>
      </c>
      <c r="F133" s="74">
        <v>131.19999999999999</v>
      </c>
      <c r="G133" s="74">
        <v>141.69999999999999</v>
      </c>
      <c r="H133" s="74">
        <v>142.19999999999999</v>
      </c>
      <c r="I133" s="74">
        <v>138.80000000000001</v>
      </c>
      <c r="J133" s="74">
        <v>139</v>
      </c>
      <c r="K133" s="74">
        <v>143.44999999999999</v>
      </c>
      <c r="L133" s="74">
        <v>145.55000000000001</v>
      </c>
      <c r="M133" s="74">
        <v>121.5</v>
      </c>
      <c r="N133" s="74">
        <v>147.1</v>
      </c>
      <c r="O133" s="74">
        <v>138.44999999999999</v>
      </c>
      <c r="P133" s="74">
        <v>146.94999999999999</v>
      </c>
      <c r="Q133" s="74">
        <v>145.25</v>
      </c>
      <c r="R133" s="74">
        <v>142.44999999999999</v>
      </c>
      <c r="S133" s="74">
        <v>147.55000000000001</v>
      </c>
      <c r="T133" s="74">
        <v>146.5</v>
      </c>
      <c r="U133" s="74">
        <v>118.45</v>
      </c>
      <c r="V133" s="74">
        <v>146.69999999999999</v>
      </c>
      <c r="W133" s="74">
        <v>126.15</v>
      </c>
      <c r="X133" s="74">
        <v>146.6</v>
      </c>
      <c r="Y133" s="74">
        <v>148.6</v>
      </c>
      <c r="Z133" s="74">
        <v>151.1</v>
      </c>
      <c r="AA133" s="74">
        <v>150.94999999999999</v>
      </c>
      <c r="AB133" s="74">
        <v>3106.2</v>
      </c>
    </row>
    <row r="134" spans="1:28" x14ac:dyDescent="0.3">
      <c r="A134" s="1"/>
      <c r="B134" s="72" t="s">
        <v>613</v>
      </c>
      <c r="C134" s="72" t="s">
        <v>1150</v>
      </c>
      <c r="D134" s="72" t="s">
        <v>58</v>
      </c>
      <c r="E134" s="73" t="s">
        <v>584</v>
      </c>
      <c r="F134" s="74">
        <v>349.3</v>
      </c>
      <c r="G134" s="74">
        <v>69.8</v>
      </c>
      <c r="H134" s="74">
        <v>44.35</v>
      </c>
      <c r="I134" s="74">
        <v>22.85</v>
      </c>
      <c r="J134" s="74">
        <v>118.6</v>
      </c>
      <c r="K134" s="74">
        <v>485.2</v>
      </c>
      <c r="L134" s="74">
        <v>463.45</v>
      </c>
      <c r="M134" s="74">
        <v>445.05</v>
      </c>
      <c r="N134" s="74">
        <v>413.05</v>
      </c>
      <c r="O134" s="74">
        <v>637.9</v>
      </c>
      <c r="P134" s="74">
        <v>405.35</v>
      </c>
      <c r="Q134" s="74">
        <v>411.3</v>
      </c>
      <c r="R134" s="74">
        <v>397.65</v>
      </c>
      <c r="S134" s="74">
        <v>552.75</v>
      </c>
      <c r="T134" s="74">
        <v>719.55</v>
      </c>
      <c r="U134" s="74">
        <v>669.25</v>
      </c>
      <c r="V134" s="74">
        <v>325.10000000000002</v>
      </c>
      <c r="W134" s="74">
        <v>410</v>
      </c>
      <c r="X134" s="74">
        <v>384.65</v>
      </c>
      <c r="Y134" s="74">
        <v>294.5</v>
      </c>
      <c r="Z134" s="74">
        <v>314.55</v>
      </c>
      <c r="AA134" s="74">
        <v>334.75</v>
      </c>
      <c r="AB134" s="74">
        <v>8268.9500000000007</v>
      </c>
    </row>
    <row r="135" spans="1:28" x14ac:dyDescent="0.3">
      <c r="A135" s="1"/>
      <c r="B135" s="72" t="s">
        <v>614</v>
      </c>
      <c r="C135" s="72" t="s">
        <v>1151</v>
      </c>
      <c r="D135" s="72" t="s">
        <v>58</v>
      </c>
      <c r="E135" s="73" t="s">
        <v>584</v>
      </c>
      <c r="F135" s="74">
        <v>930.9</v>
      </c>
      <c r="G135" s="74">
        <v>197.8</v>
      </c>
      <c r="H135" s="74">
        <v>83.05</v>
      </c>
      <c r="I135" s="74">
        <v>77</v>
      </c>
      <c r="J135" s="74">
        <v>346.4</v>
      </c>
      <c r="K135" s="74">
        <v>1295</v>
      </c>
      <c r="L135" s="74">
        <v>1321.45</v>
      </c>
      <c r="M135" s="74">
        <v>1161.05</v>
      </c>
      <c r="N135" s="74">
        <v>1078.6500000000001</v>
      </c>
      <c r="O135" s="74">
        <v>1684.3</v>
      </c>
      <c r="P135" s="74">
        <v>1125.25</v>
      </c>
      <c r="Q135" s="74">
        <v>1125.8499999999999</v>
      </c>
      <c r="R135" s="74">
        <v>1049.9000000000001</v>
      </c>
      <c r="S135" s="74">
        <v>1354.95</v>
      </c>
      <c r="T135" s="74">
        <v>1835</v>
      </c>
      <c r="U135" s="74">
        <v>1763.4</v>
      </c>
      <c r="V135" s="74">
        <v>945.45</v>
      </c>
      <c r="W135" s="74">
        <v>1089.45</v>
      </c>
      <c r="X135" s="74">
        <v>1074.45</v>
      </c>
      <c r="Y135" s="74">
        <v>916.5</v>
      </c>
      <c r="Z135" s="74">
        <v>908</v>
      </c>
      <c r="AA135" s="74">
        <v>964.25</v>
      </c>
      <c r="AB135" s="74">
        <v>22328.05</v>
      </c>
    </row>
    <row r="136" spans="1:28" ht="27.6" x14ac:dyDescent="0.3">
      <c r="A136" s="1"/>
      <c r="B136" s="72" t="s">
        <v>604</v>
      </c>
      <c r="C136" s="72" t="s">
        <v>1009</v>
      </c>
      <c r="D136" s="72" t="s">
        <v>58</v>
      </c>
      <c r="E136" s="73" t="s">
        <v>581</v>
      </c>
      <c r="F136" s="74">
        <v>286.35000000000002</v>
      </c>
      <c r="G136" s="74">
        <v>299.39999999999998</v>
      </c>
      <c r="H136" s="74">
        <v>284.60000000000002</v>
      </c>
      <c r="I136" s="74">
        <v>272</v>
      </c>
      <c r="J136" s="74">
        <v>260.10000000000002</v>
      </c>
      <c r="K136" s="74">
        <v>253.6</v>
      </c>
      <c r="L136" s="74">
        <v>246.4</v>
      </c>
      <c r="M136" s="74">
        <v>237.8</v>
      </c>
      <c r="N136" s="74">
        <v>232.45</v>
      </c>
      <c r="O136" s="74">
        <v>227.2</v>
      </c>
      <c r="P136" s="74">
        <v>225.45</v>
      </c>
      <c r="Q136" s="74">
        <v>219.9</v>
      </c>
      <c r="R136" s="74">
        <v>215.95</v>
      </c>
      <c r="S136" s="74">
        <v>210.4</v>
      </c>
      <c r="T136" s="74">
        <v>206.5</v>
      </c>
      <c r="U136" s="74">
        <v>205.1</v>
      </c>
      <c r="V136" s="74">
        <v>201.15</v>
      </c>
      <c r="W136" s="74">
        <v>197.6</v>
      </c>
      <c r="X136" s="74">
        <v>196.15</v>
      </c>
      <c r="Y136" s="74">
        <v>193.4</v>
      </c>
      <c r="Z136" s="74">
        <v>187.2</v>
      </c>
      <c r="AA136" s="74">
        <v>184.2</v>
      </c>
      <c r="AB136" s="74">
        <v>5042.8999999999996</v>
      </c>
    </row>
    <row r="137" spans="1:28" x14ac:dyDescent="0.3">
      <c r="A137" s="1"/>
      <c r="B137" s="72" t="s">
        <v>408</v>
      </c>
      <c r="C137" s="72" t="s">
        <v>1041</v>
      </c>
      <c r="D137" s="72" t="s">
        <v>58</v>
      </c>
      <c r="E137" s="73" t="s">
        <v>582</v>
      </c>
      <c r="F137" s="74">
        <v>91.2</v>
      </c>
      <c r="G137" s="74">
        <v>90.85</v>
      </c>
      <c r="H137" s="74">
        <v>97.4</v>
      </c>
      <c r="I137" s="74">
        <v>98.75</v>
      </c>
      <c r="J137" s="74">
        <v>108</v>
      </c>
      <c r="K137" s="74">
        <v>108</v>
      </c>
      <c r="L137" s="74">
        <v>37.9</v>
      </c>
      <c r="M137" s="74">
        <v>108</v>
      </c>
      <c r="N137" s="74">
        <v>103.4</v>
      </c>
      <c r="O137" s="74">
        <v>106.65</v>
      </c>
      <c r="P137" s="74">
        <v>108</v>
      </c>
      <c r="Q137" s="74">
        <v>108</v>
      </c>
      <c r="R137" s="74">
        <v>108</v>
      </c>
      <c r="S137" s="74">
        <v>108</v>
      </c>
      <c r="T137" s="74">
        <v>108</v>
      </c>
      <c r="U137" s="74">
        <v>106.95</v>
      </c>
      <c r="V137" s="74">
        <v>104.7</v>
      </c>
      <c r="W137" s="74">
        <v>25.7</v>
      </c>
      <c r="X137" s="74">
        <v>80.849999999999994</v>
      </c>
      <c r="Y137" s="74">
        <v>93.2</v>
      </c>
      <c r="Z137" s="74">
        <v>102.15</v>
      </c>
      <c r="AA137" s="74">
        <v>80.55</v>
      </c>
      <c r="AB137" s="74">
        <v>2084.25</v>
      </c>
    </row>
    <row r="138" spans="1:28" x14ac:dyDescent="0.3">
      <c r="A138" s="1"/>
      <c r="B138" s="72" t="s">
        <v>408</v>
      </c>
      <c r="C138" s="72" t="s">
        <v>1152</v>
      </c>
      <c r="D138" s="72" t="s">
        <v>58</v>
      </c>
      <c r="E138" s="73" t="s">
        <v>582</v>
      </c>
      <c r="F138" s="74">
        <v>55.2</v>
      </c>
      <c r="G138" s="74">
        <v>55.2</v>
      </c>
      <c r="H138" s="74">
        <v>58.8</v>
      </c>
      <c r="I138" s="74">
        <v>62.7</v>
      </c>
      <c r="J138" s="74">
        <v>69.599999999999994</v>
      </c>
      <c r="K138" s="74">
        <v>69.599999999999994</v>
      </c>
      <c r="L138" s="74">
        <v>26.35</v>
      </c>
      <c r="M138" s="74">
        <v>69.099999999999994</v>
      </c>
      <c r="N138" s="74">
        <v>66.650000000000006</v>
      </c>
      <c r="O138" s="74">
        <v>67.7</v>
      </c>
      <c r="P138" s="74">
        <v>69.599999999999994</v>
      </c>
      <c r="Q138" s="74">
        <v>69.599999999999994</v>
      </c>
      <c r="R138" s="74">
        <v>69.599999999999994</v>
      </c>
      <c r="S138" s="74">
        <v>69.599999999999994</v>
      </c>
      <c r="T138" s="74">
        <v>70</v>
      </c>
      <c r="U138" s="74">
        <v>41.65</v>
      </c>
      <c r="V138" s="74">
        <v>32.799999999999997</v>
      </c>
      <c r="W138" s="74">
        <v>10.199999999999999</v>
      </c>
      <c r="X138" s="74">
        <v>56.5</v>
      </c>
      <c r="Y138" s="74">
        <v>60</v>
      </c>
      <c r="Z138" s="74">
        <v>63.25</v>
      </c>
      <c r="AA138" s="74">
        <v>62.45</v>
      </c>
      <c r="AB138" s="74">
        <v>1276.1500000000001</v>
      </c>
    </row>
    <row r="139" spans="1:28" x14ac:dyDescent="0.3">
      <c r="A139" s="1"/>
      <c r="B139" s="72" t="s">
        <v>408</v>
      </c>
      <c r="C139" s="72" t="s">
        <v>1153</v>
      </c>
      <c r="D139" s="72" t="s">
        <v>58</v>
      </c>
      <c r="E139" s="73" t="s">
        <v>582</v>
      </c>
      <c r="F139" s="74">
        <v>26.4</v>
      </c>
      <c r="G139" s="74">
        <v>26.4</v>
      </c>
      <c r="H139" s="74">
        <v>25.6</v>
      </c>
      <c r="I139" s="74">
        <v>25.75</v>
      </c>
      <c r="J139" s="74">
        <v>26.4</v>
      </c>
      <c r="K139" s="74">
        <v>26.4</v>
      </c>
      <c r="L139" s="74">
        <v>10.15</v>
      </c>
      <c r="M139" s="74">
        <v>26.3</v>
      </c>
      <c r="N139" s="74">
        <v>26.15</v>
      </c>
      <c r="O139" s="74">
        <v>26.3</v>
      </c>
      <c r="P139" s="74">
        <v>26.4</v>
      </c>
      <c r="Q139" s="74">
        <v>26.4</v>
      </c>
      <c r="R139" s="74">
        <v>26.4</v>
      </c>
      <c r="S139" s="74">
        <v>26.4</v>
      </c>
      <c r="T139" s="74">
        <v>35.049999999999997</v>
      </c>
      <c r="U139" s="74">
        <v>53.75</v>
      </c>
      <c r="V139" s="74">
        <v>54.8</v>
      </c>
      <c r="W139" s="74">
        <v>13.6</v>
      </c>
      <c r="X139" s="74">
        <v>52.1</v>
      </c>
      <c r="Y139" s="74">
        <v>52.65</v>
      </c>
      <c r="Z139" s="74">
        <v>43.4</v>
      </c>
      <c r="AA139" s="74">
        <v>57</v>
      </c>
      <c r="AB139" s="74">
        <v>713.8</v>
      </c>
    </row>
    <row r="140" spans="1:28" x14ac:dyDescent="0.3">
      <c r="A140" s="1"/>
      <c r="B140" s="72" t="s">
        <v>408</v>
      </c>
      <c r="C140" s="72" t="s">
        <v>1154</v>
      </c>
      <c r="D140" s="72" t="s">
        <v>58</v>
      </c>
      <c r="E140" s="73" t="s">
        <v>582</v>
      </c>
      <c r="F140" s="74">
        <v>52.8</v>
      </c>
      <c r="G140" s="74">
        <v>52.8</v>
      </c>
      <c r="H140" s="74">
        <v>52.8</v>
      </c>
      <c r="I140" s="74">
        <v>51.65</v>
      </c>
      <c r="J140" s="74">
        <v>52.8</v>
      </c>
      <c r="K140" s="74">
        <v>52</v>
      </c>
      <c r="L140" s="74">
        <v>52.6</v>
      </c>
      <c r="M140" s="74">
        <v>52.8</v>
      </c>
      <c r="N140" s="74">
        <v>52.8</v>
      </c>
      <c r="O140" s="74">
        <v>52.1</v>
      </c>
      <c r="P140" s="74">
        <v>50.7</v>
      </c>
      <c r="Q140" s="74">
        <v>46.9</v>
      </c>
      <c r="R140" s="74">
        <v>47.8</v>
      </c>
      <c r="S140" s="74">
        <v>17.100000000000001</v>
      </c>
      <c r="T140" s="74">
        <v>41.95</v>
      </c>
      <c r="U140" s="74">
        <v>49.5</v>
      </c>
      <c r="V140" s="74">
        <v>47.05</v>
      </c>
      <c r="W140" s="74">
        <v>50.4</v>
      </c>
      <c r="X140" s="74">
        <v>44.05</v>
      </c>
      <c r="Y140" s="74">
        <v>48.3</v>
      </c>
      <c r="Z140" s="74">
        <v>33.1</v>
      </c>
      <c r="AA140" s="74">
        <v>34.25</v>
      </c>
      <c r="AB140" s="74">
        <v>1036.25</v>
      </c>
    </row>
    <row r="141" spans="1:28" ht="27.6" x14ac:dyDescent="0.3">
      <c r="A141" s="1"/>
      <c r="B141" s="72" t="s">
        <v>589</v>
      </c>
      <c r="C141" s="72" t="s">
        <v>1155</v>
      </c>
      <c r="D141" s="72" t="s">
        <v>1156</v>
      </c>
      <c r="E141" s="73" t="s">
        <v>582</v>
      </c>
      <c r="F141" s="74"/>
      <c r="G141" s="74"/>
      <c r="H141" s="74"/>
      <c r="I141" s="74"/>
      <c r="J141" s="74"/>
      <c r="K141" s="74"/>
      <c r="L141" s="74"/>
      <c r="M141" s="74"/>
      <c r="N141" s="74"/>
      <c r="O141" s="74"/>
      <c r="P141" s="74"/>
      <c r="Q141" s="74"/>
      <c r="R141" s="74"/>
      <c r="S141" s="74"/>
      <c r="T141" s="74"/>
      <c r="U141" s="74"/>
      <c r="V141" s="74"/>
      <c r="W141" s="74"/>
      <c r="X141" s="74"/>
      <c r="Y141" s="74"/>
      <c r="Z141" s="74"/>
      <c r="AA141" s="74"/>
      <c r="AB141" s="74">
        <v>0</v>
      </c>
    </row>
    <row r="142" spans="1:28" ht="27.6" x14ac:dyDescent="0.3">
      <c r="A142" s="1"/>
      <c r="B142" s="72" t="s">
        <v>589</v>
      </c>
      <c r="C142" s="72" t="s">
        <v>1155</v>
      </c>
      <c r="D142" s="72" t="s">
        <v>1157</v>
      </c>
      <c r="E142" s="73" t="s">
        <v>582</v>
      </c>
      <c r="F142" s="74"/>
      <c r="G142" s="74"/>
      <c r="H142" s="74"/>
      <c r="I142" s="74"/>
      <c r="J142" s="74"/>
      <c r="K142" s="74"/>
      <c r="L142" s="74"/>
      <c r="M142" s="74">
        <v>15.6</v>
      </c>
      <c r="N142" s="74"/>
      <c r="O142" s="74">
        <v>2</v>
      </c>
      <c r="P142" s="74"/>
      <c r="Q142" s="74"/>
      <c r="R142" s="74"/>
      <c r="S142" s="74"/>
      <c r="T142" s="74"/>
      <c r="U142" s="74"/>
      <c r="V142" s="74"/>
      <c r="W142" s="74"/>
      <c r="X142" s="74"/>
      <c r="Y142" s="74"/>
      <c r="Z142" s="74"/>
      <c r="AA142" s="74"/>
      <c r="AB142" s="74">
        <v>17.600000000000001</v>
      </c>
    </row>
    <row r="143" spans="1:28" x14ac:dyDescent="0.3">
      <c r="A143" s="1"/>
      <c r="B143" s="72" t="s">
        <v>628</v>
      </c>
      <c r="C143" s="72" t="s">
        <v>1158</v>
      </c>
      <c r="D143" s="72" t="s">
        <v>58</v>
      </c>
      <c r="E143" s="73" t="s">
        <v>583</v>
      </c>
      <c r="F143" s="74">
        <v>102.8</v>
      </c>
      <c r="G143" s="74">
        <v>113.9</v>
      </c>
      <c r="H143" s="74">
        <v>113.85</v>
      </c>
      <c r="I143" s="74">
        <v>115.85</v>
      </c>
      <c r="J143" s="74">
        <v>117.25</v>
      </c>
      <c r="K143" s="74">
        <v>118.6</v>
      </c>
      <c r="L143" s="74">
        <v>118.75</v>
      </c>
      <c r="M143" s="74">
        <v>115.1</v>
      </c>
      <c r="N143" s="74">
        <v>116.95</v>
      </c>
      <c r="O143" s="74">
        <v>119.25</v>
      </c>
      <c r="P143" s="74">
        <v>117.85</v>
      </c>
      <c r="Q143" s="74">
        <v>117.85</v>
      </c>
      <c r="R143" s="74">
        <v>117</v>
      </c>
      <c r="S143" s="74">
        <v>118.6</v>
      </c>
      <c r="T143" s="74">
        <v>119</v>
      </c>
      <c r="U143" s="74">
        <v>116.65</v>
      </c>
      <c r="V143" s="74">
        <v>115.8</v>
      </c>
      <c r="W143" s="74">
        <v>92.6</v>
      </c>
      <c r="X143" s="74">
        <v>116.15</v>
      </c>
      <c r="Y143" s="74">
        <v>116.25</v>
      </c>
      <c r="Z143" s="74">
        <v>113.25</v>
      </c>
      <c r="AA143" s="74">
        <v>118.05</v>
      </c>
      <c r="AB143" s="74">
        <v>2531.35</v>
      </c>
    </row>
    <row r="144" spans="1:28" x14ac:dyDescent="0.3">
      <c r="A144" s="1"/>
      <c r="B144" s="72" t="s">
        <v>107</v>
      </c>
      <c r="C144" s="72" t="s">
        <v>108</v>
      </c>
      <c r="D144" s="72" t="s">
        <v>1119</v>
      </c>
      <c r="E144" s="73" t="s">
        <v>582</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v>0</v>
      </c>
    </row>
    <row r="145" spans="1:28" x14ac:dyDescent="0.3">
      <c r="A145" s="1"/>
      <c r="B145" s="72" t="s">
        <v>107</v>
      </c>
      <c r="C145" s="72" t="s">
        <v>108</v>
      </c>
      <c r="D145" s="72" t="s">
        <v>1120</v>
      </c>
      <c r="E145" s="73" t="s">
        <v>582</v>
      </c>
      <c r="F145" s="74"/>
      <c r="G145" s="74"/>
      <c r="H145" s="74"/>
      <c r="I145" s="74"/>
      <c r="J145" s="74"/>
      <c r="K145" s="74"/>
      <c r="L145" s="74"/>
      <c r="M145" s="74"/>
      <c r="N145" s="74"/>
      <c r="O145" s="74"/>
      <c r="P145" s="74"/>
      <c r="Q145" s="74"/>
      <c r="R145" s="74"/>
      <c r="S145" s="74">
        <v>400.85</v>
      </c>
      <c r="T145" s="74"/>
      <c r="U145" s="74"/>
      <c r="V145" s="74"/>
      <c r="W145" s="74"/>
      <c r="X145" s="74"/>
      <c r="Y145" s="74"/>
      <c r="Z145" s="74"/>
      <c r="AA145" s="74"/>
      <c r="AB145" s="74">
        <v>400.85</v>
      </c>
    </row>
    <row r="146" spans="1:28" x14ac:dyDescent="0.3">
      <c r="A146" s="1"/>
      <c r="B146" s="72" t="s">
        <v>107</v>
      </c>
      <c r="C146" s="72" t="s">
        <v>108</v>
      </c>
      <c r="D146" s="72" t="s">
        <v>1112</v>
      </c>
      <c r="E146" s="73" t="s">
        <v>582</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v>0</v>
      </c>
    </row>
    <row r="147" spans="1:28" x14ac:dyDescent="0.3">
      <c r="A147" s="1"/>
      <c r="B147" s="72" t="s">
        <v>107</v>
      </c>
      <c r="C147" s="72" t="s">
        <v>108</v>
      </c>
      <c r="D147" s="72" t="s">
        <v>61</v>
      </c>
      <c r="E147" s="73" t="s">
        <v>582</v>
      </c>
      <c r="F147" s="74">
        <v>374.5</v>
      </c>
      <c r="G147" s="74"/>
      <c r="H147" s="74"/>
      <c r="I147" s="74"/>
      <c r="J147" s="74"/>
      <c r="K147" s="74"/>
      <c r="L147" s="74"/>
      <c r="M147" s="74"/>
      <c r="N147" s="74"/>
      <c r="O147" s="74"/>
      <c r="P147" s="74"/>
      <c r="Q147" s="74"/>
      <c r="R147" s="74"/>
      <c r="S147" s="74"/>
      <c r="T147" s="74"/>
      <c r="U147" s="74"/>
      <c r="V147" s="74"/>
      <c r="W147" s="74"/>
      <c r="X147" s="74"/>
      <c r="Y147" s="74"/>
      <c r="Z147" s="74"/>
      <c r="AA147" s="74"/>
      <c r="AB147" s="74">
        <v>374.5</v>
      </c>
    </row>
    <row r="148" spans="1:28" x14ac:dyDescent="0.3">
      <c r="A148" s="1"/>
      <c r="B148" s="72" t="s">
        <v>484</v>
      </c>
      <c r="C148" s="72" t="s">
        <v>1010</v>
      </c>
      <c r="D148" s="72" t="s">
        <v>58</v>
      </c>
      <c r="E148" s="73" t="s">
        <v>581</v>
      </c>
      <c r="F148" s="74">
        <v>1687.75</v>
      </c>
      <c r="G148" s="74">
        <v>1619.75</v>
      </c>
      <c r="H148" s="74">
        <v>1610.1</v>
      </c>
      <c r="I148" s="74">
        <v>1573.65</v>
      </c>
      <c r="J148" s="74">
        <v>1550.6</v>
      </c>
      <c r="K148" s="74">
        <v>1496.6</v>
      </c>
      <c r="L148" s="74">
        <v>1519.45</v>
      </c>
      <c r="M148" s="74">
        <v>1382.7750000000001</v>
      </c>
      <c r="N148" s="74">
        <v>1345.55</v>
      </c>
      <c r="O148" s="74">
        <v>1343.95</v>
      </c>
      <c r="P148" s="74">
        <v>1341.3</v>
      </c>
      <c r="Q148" s="74">
        <v>1345.3</v>
      </c>
      <c r="R148" s="74">
        <v>1343.6</v>
      </c>
      <c r="S148" s="74">
        <v>1342.3</v>
      </c>
      <c r="T148" s="74">
        <v>1342.85</v>
      </c>
      <c r="U148" s="74">
        <v>1331.2</v>
      </c>
      <c r="V148" s="74">
        <v>1329.85</v>
      </c>
      <c r="W148" s="74">
        <v>1331.6</v>
      </c>
      <c r="X148" s="74">
        <v>1529.7</v>
      </c>
      <c r="Y148" s="74">
        <v>1427.25</v>
      </c>
      <c r="Z148" s="74">
        <v>1384.45</v>
      </c>
      <c r="AA148" s="74">
        <v>1330.3</v>
      </c>
      <c r="AB148" s="74">
        <v>31509.875</v>
      </c>
    </row>
    <row r="149" spans="1:28" x14ac:dyDescent="0.3">
      <c r="A149" s="1"/>
      <c r="B149" s="72" t="s">
        <v>484</v>
      </c>
      <c r="C149" s="72" t="s">
        <v>1011</v>
      </c>
      <c r="D149" s="72" t="s">
        <v>58</v>
      </c>
      <c r="E149" s="73" t="s">
        <v>581</v>
      </c>
      <c r="F149" s="74">
        <v>11.95</v>
      </c>
      <c r="G149" s="74">
        <v>9.6</v>
      </c>
      <c r="H149" s="74">
        <v>9.6</v>
      </c>
      <c r="I149" s="74">
        <v>9.6</v>
      </c>
      <c r="J149" s="74">
        <v>9.6</v>
      </c>
      <c r="K149" s="74">
        <v>9.6</v>
      </c>
      <c r="L149" s="74">
        <v>9.6</v>
      </c>
      <c r="M149" s="74">
        <v>8.1950000000000003</v>
      </c>
      <c r="N149" s="74">
        <v>7.2</v>
      </c>
      <c r="O149" s="74">
        <v>7.2</v>
      </c>
      <c r="P149" s="74">
        <v>5.3</v>
      </c>
      <c r="Q149" s="74">
        <v>0.2</v>
      </c>
      <c r="R149" s="74">
        <v>0.35</v>
      </c>
      <c r="S149" s="74"/>
      <c r="T149" s="74"/>
      <c r="U149" s="74"/>
      <c r="V149" s="74"/>
      <c r="W149" s="74">
        <v>4.6500000000000004</v>
      </c>
      <c r="X149" s="74">
        <v>7.2</v>
      </c>
      <c r="Y149" s="74">
        <v>7.2</v>
      </c>
      <c r="Z149" s="74">
        <v>7.2</v>
      </c>
      <c r="AA149" s="74">
        <v>7.2</v>
      </c>
      <c r="AB149" s="74">
        <v>131.44499999999999</v>
      </c>
    </row>
    <row r="150" spans="1:28" x14ac:dyDescent="0.3">
      <c r="A150" s="1"/>
      <c r="B150" s="72" t="s">
        <v>586</v>
      </c>
      <c r="C150" s="72" t="s">
        <v>1160</v>
      </c>
      <c r="D150" s="72" t="s">
        <v>1161</v>
      </c>
      <c r="E150" s="73" t="s">
        <v>582</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v>0</v>
      </c>
    </row>
    <row r="151" spans="1:28" x14ac:dyDescent="0.3">
      <c r="A151" s="1"/>
      <c r="B151" s="72" t="s">
        <v>586</v>
      </c>
      <c r="C151" s="72" t="s">
        <v>1160</v>
      </c>
      <c r="D151" s="72" t="s">
        <v>1159</v>
      </c>
      <c r="E151" s="73" t="s">
        <v>582</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v>0</v>
      </c>
    </row>
    <row r="152" spans="1:28" x14ac:dyDescent="0.3">
      <c r="A152" s="1"/>
      <c r="B152" s="72" t="s">
        <v>586</v>
      </c>
      <c r="C152" s="72" t="s">
        <v>1160</v>
      </c>
      <c r="D152" s="72" t="s">
        <v>1162</v>
      </c>
      <c r="E152" s="73" t="s">
        <v>582</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v>0</v>
      </c>
    </row>
    <row r="153" spans="1:28" x14ac:dyDescent="0.3">
      <c r="A153" s="1"/>
      <c r="B153" s="72" t="s">
        <v>586</v>
      </c>
      <c r="C153" s="72" t="s">
        <v>1160</v>
      </c>
      <c r="D153" s="72" t="s">
        <v>1163</v>
      </c>
      <c r="E153" s="73" t="s">
        <v>582</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v>0</v>
      </c>
    </row>
    <row r="154" spans="1:28" x14ac:dyDescent="0.3">
      <c r="A154" s="1"/>
      <c r="B154" s="72" t="s">
        <v>1012</v>
      </c>
      <c r="C154" s="72" t="s">
        <v>1013</v>
      </c>
      <c r="D154" s="72" t="s">
        <v>58</v>
      </c>
      <c r="E154" s="73" t="s">
        <v>581</v>
      </c>
      <c r="F154" s="74">
        <v>439.1</v>
      </c>
      <c r="G154" s="74">
        <v>438.85</v>
      </c>
      <c r="H154" s="74">
        <v>434.05</v>
      </c>
      <c r="I154" s="74">
        <v>431.95</v>
      </c>
      <c r="J154" s="74">
        <v>431.85</v>
      </c>
      <c r="K154" s="74">
        <v>451.9</v>
      </c>
      <c r="L154" s="74">
        <v>481.9</v>
      </c>
      <c r="M154" s="74">
        <v>475.9</v>
      </c>
      <c r="N154" s="74">
        <v>463.85</v>
      </c>
      <c r="O154" s="74">
        <v>451.95</v>
      </c>
      <c r="P154" s="74">
        <v>445.25</v>
      </c>
      <c r="Q154" s="74">
        <v>443.4</v>
      </c>
      <c r="R154" s="74">
        <v>431.9</v>
      </c>
      <c r="S154" s="74">
        <v>427.95</v>
      </c>
      <c r="T154" s="74">
        <v>455.6</v>
      </c>
      <c r="U154" s="74">
        <v>480.4</v>
      </c>
      <c r="V154" s="74">
        <v>476.1</v>
      </c>
      <c r="W154" s="74">
        <v>469.1</v>
      </c>
      <c r="X154" s="74">
        <v>451.5</v>
      </c>
      <c r="Y154" s="74">
        <v>450.85</v>
      </c>
      <c r="Z154" s="74">
        <v>448.9</v>
      </c>
      <c r="AA154" s="74">
        <v>446.6</v>
      </c>
      <c r="AB154" s="74">
        <v>9928.85</v>
      </c>
    </row>
    <row r="155" spans="1:28" x14ac:dyDescent="0.3">
      <c r="A155" s="1"/>
      <c r="B155" s="72" t="s">
        <v>1012</v>
      </c>
      <c r="C155" s="72" t="s">
        <v>1014</v>
      </c>
      <c r="D155" s="72" t="s">
        <v>58</v>
      </c>
      <c r="E155" s="73" t="s">
        <v>581</v>
      </c>
      <c r="F155" s="74">
        <v>237.1</v>
      </c>
      <c r="G155" s="74">
        <v>239.8</v>
      </c>
      <c r="H155" s="74">
        <v>239.75</v>
      </c>
      <c r="I155" s="74">
        <v>239.95</v>
      </c>
      <c r="J155" s="74">
        <v>239.95</v>
      </c>
      <c r="K155" s="74">
        <v>239.95</v>
      </c>
      <c r="L155" s="74">
        <v>239.2</v>
      </c>
      <c r="M155" s="74">
        <v>204.05</v>
      </c>
      <c r="N155" s="74">
        <v>133.5</v>
      </c>
      <c r="O155" s="74">
        <v>194.25</v>
      </c>
      <c r="P155" s="74">
        <v>239.8</v>
      </c>
      <c r="Q155" s="74">
        <v>239.8</v>
      </c>
      <c r="R155" s="74">
        <v>240</v>
      </c>
      <c r="S155" s="74">
        <v>232.4</v>
      </c>
      <c r="T155" s="74">
        <v>240.1</v>
      </c>
      <c r="U155" s="74">
        <v>239.8</v>
      </c>
      <c r="V155" s="74">
        <v>239.9</v>
      </c>
      <c r="W155" s="74">
        <v>220.5</v>
      </c>
      <c r="X155" s="74">
        <v>158.15</v>
      </c>
      <c r="Y155" s="74">
        <v>177.25</v>
      </c>
      <c r="Z155" s="74">
        <v>239.7</v>
      </c>
      <c r="AA155" s="74">
        <v>240.05</v>
      </c>
      <c r="AB155" s="74">
        <v>4914.95</v>
      </c>
    </row>
    <row r="156" spans="1:28" x14ac:dyDescent="0.3">
      <c r="A156" s="1"/>
      <c r="B156" s="72" t="s">
        <v>110</v>
      </c>
      <c r="C156" s="72" t="s">
        <v>1015</v>
      </c>
      <c r="D156" s="72" t="s">
        <v>58</v>
      </c>
      <c r="E156" s="73" t="s">
        <v>581</v>
      </c>
      <c r="F156" s="74">
        <v>91.2</v>
      </c>
      <c r="G156" s="74">
        <v>91.2</v>
      </c>
      <c r="H156" s="74">
        <v>91.2</v>
      </c>
      <c r="I156" s="74">
        <v>91.2</v>
      </c>
      <c r="J156" s="74">
        <v>70.5</v>
      </c>
      <c r="K156" s="74">
        <v>48</v>
      </c>
      <c r="L156" s="74">
        <v>48</v>
      </c>
      <c r="M156" s="74">
        <v>48</v>
      </c>
      <c r="N156" s="74">
        <v>48</v>
      </c>
      <c r="O156" s="74">
        <v>48</v>
      </c>
      <c r="P156" s="74">
        <v>48</v>
      </c>
      <c r="Q156" s="74">
        <v>48</v>
      </c>
      <c r="R156" s="74">
        <v>48</v>
      </c>
      <c r="S156" s="74">
        <v>50.8</v>
      </c>
      <c r="T156" s="74">
        <v>52.8</v>
      </c>
      <c r="U156" s="74">
        <v>52.8</v>
      </c>
      <c r="V156" s="74">
        <v>52.8</v>
      </c>
      <c r="W156" s="74">
        <v>50.3</v>
      </c>
      <c r="X156" s="74">
        <v>48</v>
      </c>
      <c r="Y156" s="74">
        <v>48</v>
      </c>
      <c r="Z156" s="74">
        <v>48</v>
      </c>
      <c r="AA156" s="74">
        <v>48</v>
      </c>
      <c r="AB156" s="74">
        <v>1270.8</v>
      </c>
    </row>
    <row r="157" spans="1:28" x14ac:dyDescent="0.3">
      <c r="A157" s="1"/>
      <c r="B157" s="72" t="s">
        <v>110</v>
      </c>
      <c r="C157" s="72" t="s">
        <v>1016</v>
      </c>
      <c r="D157" s="72" t="s">
        <v>58</v>
      </c>
      <c r="E157" s="73" t="s">
        <v>581</v>
      </c>
      <c r="F157" s="74">
        <v>745.8</v>
      </c>
      <c r="G157" s="74">
        <v>741.15</v>
      </c>
      <c r="H157" s="74">
        <v>728.7</v>
      </c>
      <c r="I157" s="74">
        <v>699.85</v>
      </c>
      <c r="J157" s="74">
        <v>403.1</v>
      </c>
      <c r="K157" s="74">
        <v>666.4</v>
      </c>
      <c r="L157" s="74">
        <v>637.6</v>
      </c>
      <c r="M157" s="74">
        <v>640.25</v>
      </c>
      <c r="N157" s="74">
        <v>638.54999999999995</v>
      </c>
      <c r="O157" s="74">
        <v>836.85</v>
      </c>
      <c r="P157" s="74">
        <v>831.3</v>
      </c>
      <c r="Q157" s="74">
        <v>848.9</v>
      </c>
      <c r="R157" s="74">
        <v>839.55</v>
      </c>
      <c r="S157" s="74">
        <v>826.5</v>
      </c>
      <c r="T157" s="74">
        <v>818.75</v>
      </c>
      <c r="U157" s="74">
        <v>804.1</v>
      </c>
      <c r="V157" s="74">
        <v>807.35</v>
      </c>
      <c r="W157" s="74">
        <v>795.55</v>
      </c>
      <c r="X157" s="74">
        <v>802.8</v>
      </c>
      <c r="Y157" s="74">
        <v>801.4</v>
      </c>
      <c r="Z157" s="74">
        <v>788</v>
      </c>
      <c r="AA157" s="74">
        <v>771.8</v>
      </c>
      <c r="AB157" s="74">
        <v>16474.25</v>
      </c>
    </row>
    <row r="158" spans="1:28" x14ac:dyDescent="0.3">
      <c r="A158" s="1"/>
      <c r="B158" s="72" t="s">
        <v>110</v>
      </c>
      <c r="C158" s="72" t="s">
        <v>111</v>
      </c>
      <c r="D158" s="72" t="s">
        <v>58</v>
      </c>
      <c r="E158" s="73" t="s">
        <v>581</v>
      </c>
      <c r="F158" s="74">
        <v>1748.8</v>
      </c>
      <c r="G158" s="74">
        <v>1989.95</v>
      </c>
      <c r="H158" s="74">
        <v>1879.9</v>
      </c>
      <c r="I158" s="74">
        <v>1615.7</v>
      </c>
      <c r="J158" s="74">
        <v>1896.05</v>
      </c>
      <c r="K158" s="74">
        <v>1678.35</v>
      </c>
      <c r="L158" s="74">
        <v>1622.85</v>
      </c>
      <c r="M158" s="74">
        <v>1756.65</v>
      </c>
      <c r="N158" s="74">
        <v>1747.7</v>
      </c>
      <c r="O158" s="74">
        <v>1592.3</v>
      </c>
      <c r="P158" s="74">
        <v>1497.15</v>
      </c>
      <c r="Q158" s="74">
        <v>1569.95</v>
      </c>
      <c r="R158" s="74">
        <v>1425.95</v>
      </c>
      <c r="S158" s="74">
        <v>1639.5</v>
      </c>
      <c r="T158" s="74">
        <v>1466</v>
      </c>
      <c r="U158" s="74">
        <v>1360.2</v>
      </c>
      <c r="V158" s="74">
        <v>1459.95</v>
      </c>
      <c r="W158" s="74">
        <v>1834.7</v>
      </c>
      <c r="X158" s="74">
        <v>1533.25</v>
      </c>
      <c r="Y158" s="74">
        <v>1559.95</v>
      </c>
      <c r="Z158" s="74">
        <v>1472.85</v>
      </c>
      <c r="AA158" s="74">
        <v>1271.8499999999999</v>
      </c>
      <c r="AB158" s="74">
        <v>35619.550000000003</v>
      </c>
    </row>
    <row r="159" spans="1:28" x14ac:dyDescent="0.3">
      <c r="A159" s="1"/>
      <c r="B159" s="72" t="s">
        <v>110</v>
      </c>
      <c r="C159" s="72" t="s">
        <v>1017</v>
      </c>
      <c r="D159" s="72" t="s">
        <v>58</v>
      </c>
      <c r="E159" s="73" t="s">
        <v>581</v>
      </c>
      <c r="F159" s="74">
        <v>223.65</v>
      </c>
      <c r="G159" s="74">
        <v>209.45</v>
      </c>
      <c r="H159" s="74">
        <v>219.5</v>
      </c>
      <c r="I159" s="74">
        <v>212.8</v>
      </c>
      <c r="J159" s="74">
        <v>211.7</v>
      </c>
      <c r="K159" s="74">
        <v>207.7</v>
      </c>
      <c r="L159" s="74">
        <v>186.65</v>
      </c>
      <c r="M159" s="74">
        <v>162.55000000000001</v>
      </c>
      <c r="N159" s="74">
        <v>190.75</v>
      </c>
      <c r="O159" s="74">
        <v>186.5</v>
      </c>
      <c r="P159" s="74">
        <v>249.6</v>
      </c>
      <c r="Q159" s="74">
        <v>202.65</v>
      </c>
      <c r="R159" s="74">
        <v>199.45</v>
      </c>
      <c r="S159" s="74">
        <v>182.65</v>
      </c>
      <c r="T159" s="74">
        <v>179.15</v>
      </c>
      <c r="U159" s="74">
        <v>183</v>
      </c>
      <c r="V159" s="74">
        <v>167.5</v>
      </c>
      <c r="W159" s="74">
        <v>193.45</v>
      </c>
      <c r="X159" s="74">
        <v>166.55</v>
      </c>
      <c r="Y159" s="74">
        <v>194.2</v>
      </c>
      <c r="Z159" s="74">
        <v>232.9</v>
      </c>
      <c r="AA159" s="74">
        <v>209.25</v>
      </c>
      <c r="AB159" s="74">
        <v>4371.6000000000004</v>
      </c>
    </row>
    <row r="160" spans="1:28" x14ac:dyDescent="0.3">
      <c r="A160" s="1"/>
      <c r="B160" s="72" t="s">
        <v>110</v>
      </c>
      <c r="C160" s="72" t="s">
        <v>1018</v>
      </c>
      <c r="D160" s="72" t="s">
        <v>58</v>
      </c>
      <c r="E160" s="73" t="s">
        <v>581</v>
      </c>
      <c r="F160" s="74">
        <v>796.8</v>
      </c>
      <c r="G160" s="74">
        <v>798.2</v>
      </c>
      <c r="H160" s="74">
        <v>800.4</v>
      </c>
      <c r="I160" s="74">
        <v>799.65</v>
      </c>
      <c r="J160" s="74">
        <v>797.7</v>
      </c>
      <c r="K160" s="74">
        <v>643.54999999999995</v>
      </c>
      <c r="L160" s="74">
        <v>749.25</v>
      </c>
      <c r="M160" s="74">
        <v>663.1</v>
      </c>
      <c r="N160" s="74">
        <v>736.95</v>
      </c>
      <c r="O160" s="74">
        <v>690.15</v>
      </c>
      <c r="P160" s="74">
        <v>676.05</v>
      </c>
      <c r="Q160" s="74">
        <v>529.1</v>
      </c>
      <c r="R160" s="74">
        <v>623.9</v>
      </c>
      <c r="S160" s="74">
        <v>566.29999999999995</v>
      </c>
      <c r="T160" s="74">
        <v>599.15</v>
      </c>
      <c r="U160" s="74">
        <v>585.79999999999995</v>
      </c>
      <c r="V160" s="74">
        <v>606.6</v>
      </c>
      <c r="W160" s="74">
        <v>640.45000000000005</v>
      </c>
      <c r="X160" s="74">
        <v>692.5</v>
      </c>
      <c r="Y160" s="74">
        <v>615.5</v>
      </c>
      <c r="Z160" s="74">
        <v>572.04999999999995</v>
      </c>
      <c r="AA160" s="74">
        <v>633.85</v>
      </c>
      <c r="AB160" s="74">
        <v>14817</v>
      </c>
    </row>
    <row r="161" spans="1:28" x14ac:dyDescent="0.3">
      <c r="A161" s="1"/>
      <c r="B161" s="72" t="s">
        <v>110</v>
      </c>
      <c r="C161" s="72" t="s">
        <v>1019</v>
      </c>
      <c r="D161" s="72" t="s">
        <v>58</v>
      </c>
      <c r="E161" s="73" t="s">
        <v>581</v>
      </c>
      <c r="F161" s="74">
        <v>158.6</v>
      </c>
      <c r="G161" s="74">
        <v>156.55000000000001</v>
      </c>
      <c r="H161" s="74">
        <v>143.15</v>
      </c>
      <c r="I161" s="74">
        <v>143.1</v>
      </c>
      <c r="J161" s="74">
        <v>134.55000000000001</v>
      </c>
      <c r="K161" s="74">
        <v>137.69999999999999</v>
      </c>
      <c r="L161" s="74">
        <v>130.4</v>
      </c>
      <c r="M161" s="74">
        <v>117.4</v>
      </c>
      <c r="N161" s="74">
        <v>133.1</v>
      </c>
      <c r="O161" s="74">
        <v>129.55000000000001</v>
      </c>
      <c r="P161" s="74">
        <v>129.44999999999999</v>
      </c>
      <c r="Q161" s="74">
        <v>128.6</v>
      </c>
      <c r="R161" s="74">
        <v>125.95</v>
      </c>
      <c r="S161" s="74">
        <v>126.15</v>
      </c>
      <c r="T161" s="74">
        <v>162.05000000000001</v>
      </c>
      <c r="U161" s="74">
        <v>191.1</v>
      </c>
      <c r="V161" s="74">
        <v>195.1</v>
      </c>
      <c r="W161" s="74">
        <v>193.65</v>
      </c>
      <c r="X161" s="74">
        <v>185</v>
      </c>
      <c r="Y161" s="74">
        <v>186.6</v>
      </c>
      <c r="Z161" s="74">
        <v>184</v>
      </c>
      <c r="AA161" s="74">
        <v>192.6</v>
      </c>
      <c r="AB161" s="74">
        <v>3384.35</v>
      </c>
    </row>
    <row r="162" spans="1:28" x14ac:dyDescent="0.3">
      <c r="A162" s="1"/>
      <c r="B162" s="72" t="s">
        <v>110</v>
      </c>
      <c r="C162" s="72" t="s">
        <v>1020</v>
      </c>
      <c r="D162" s="72" t="s">
        <v>58</v>
      </c>
      <c r="E162" s="73" t="s">
        <v>581</v>
      </c>
      <c r="F162" s="74">
        <v>38.15</v>
      </c>
      <c r="G162" s="74">
        <v>34.35</v>
      </c>
      <c r="H162" s="74">
        <v>36.549999999999997</v>
      </c>
      <c r="I162" s="74">
        <v>35.9</v>
      </c>
      <c r="J162" s="74">
        <v>30.95</v>
      </c>
      <c r="K162" s="74">
        <v>31.85</v>
      </c>
      <c r="L162" s="74">
        <v>28.85</v>
      </c>
      <c r="M162" s="74">
        <v>28.9</v>
      </c>
      <c r="N162" s="74">
        <v>28.8</v>
      </c>
      <c r="O162" s="74">
        <v>28.75</v>
      </c>
      <c r="P162" s="74">
        <v>26.75</v>
      </c>
      <c r="Q162" s="74">
        <v>27.15</v>
      </c>
      <c r="R162" s="74">
        <v>26.9</v>
      </c>
      <c r="S162" s="74">
        <v>41.3</v>
      </c>
      <c r="T162" s="74">
        <v>85.05</v>
      </c>
      <c r="U162" s="74">
        <v>111.85</v>
      </c>
      <c r="V162" s="74">
        <v>116.25</v>
      </c>
      <c r="W162" s="74">
        <v>116.75</v>
      </c>
      <c r="X162" s="74">
        <v>113.15</v>
      </c>
      <c r="Y162" s="74">
        <v>113.05</v>
      </c>
      <c r="Z162" s="74">
        <v>114.65</v>
      </c>
      <c r="AA162" s="74">
        <v>112.6</v>
      </c>
      <c r="AB162" s="74">
        <v>1328.5</v>
      </c>
    </row>
    <row r="163" spans="1:28" x14ac:dyDescent="0.3">
      <c r="A163" s="1"/>
      <c r="B163" s="72" t="s">
        <v>110</v>
      </c>
      <c r="C163" s="72" t="s">
        <v>1021</v>
      </c>
      <c r="D163" s="72" t="s">
        <v>58</v>
      </c>
      <c r="E163" s="73" t="s">
        <v>581</v>
      </c>
      <c r="F163" s="74">
        <v>1914.5</v>
      </c>
      <c r="G163" s="74">
        <v>2152.5500000000002</v>
      </c>
      <c r="H163" s="74">
        <v>1894.2</v>
      </c>
      <c r="I163" s="74">
        <v>1851.45</v>
      </c>
      <c r="J163" s="74">
        <v>1798.25</v>
      </c>
      <c r="K163" s="74">
        <v>1606.1</v>
      </c>
      <c r="L163" s="74">
        <v>1653.65</v>
      </c>
      <c r="M163" s="74">
        <v>1709.45</v>
      </c>
      <c r="N163" s="74">
        <v>1633.7</v>
      </c>
      <c r="O163" s="74">
        <v>1447.9</v>
      </c>
      <c r="P163" s="74">
        <v>1793.95</v>
      </c>
      <c r="Q163" s="74">
        <v>1623.05</v>
      </c>
      <c r="R163" s="74">
        <v>1591.55</v>
      </c>
      <c r="S163" s="74">
        <v>1614.8</v>
      </c>
      <c r="T163" s="74">
        <v>1577.75</v>
      </c>
      <c r="U163" s="74">
        <v>1481.8</v>
      </c>
      <c r="V163" s="74">
        <v>1565.5</v>
      </c>
      <c r="W163" s="74">
        <v>1561</v>
      </c>
      <c r="X163" s="74">
        <v>1615.8</v>
      </c>
      <c r="Y163" s="74">
        <v>1700.95</v>
      </c>
      <c r="Z163" s="74">
        <v>2003.2</v>
      </c>
      <c r="AA163" s="74">
        <v>2015.5</v>
      </c>
      <c r="AB163" s="74">
        <v>37806.6</v>
      </c>
    </row>
    <row r="164" spans="1:28" x14ac:dyDescent="0.3">
      <c r="A164" s="1"/>
      <c r="B164" s="72" t="s">
        <v>1164</v>
      </c>
      <c r="C164" s="72" t="s">
        <v>1165</v>
      </c>
      <c r="D164" s="72" t="s">
        <v>58</v>
      </c>
      <c r="E164" s="73" t="s">
        <v>583</v>
      </c>
      <c r="F164" s="74">
        <v>77.55</v>
      </c>
      <c r="G164" s="74">
        <v>130.4</v>
      </c>
      <c r="H164" s="74">
        <v>140.85</v>
      </c>
      <c r="I164" s="74">
        <v>134.19999999999999</v>
      </c>
      <c r="J164" s="74">
        <v>136.5</v>
      </c>
      <c r="K164" s="74">
        <v>110.55</v>
      </c>
      <c r="L164" s="74">
        <v>97.15</v>
      </c>
      <c r="M164" s="74">
        <v>115.1</v>
      </c>
      <c r="N164" s="74">
        <v>115.95</v>
      </c>
      <c r="O164" s="74">
        <v>120.6</v>
      </c>
      <c r="P164" s="74">
        <v>105.2</v>
      </c>
      <c r="Q164" s="74">
        <v>105.05</v>
      </c>
      <c r="R164" s="74">
        <v>144.25</v>
      </c>
      <c r="S164" s="74">
        <v>124.4</v>
      </c>
      <c r="T164" s="74">
        <v>77.099999999999994</v>
      </c>
      <c r="U164" s="74">
        <v>105.9</v>
      </c>
      <c r="V164" s="74">
        <v>126.15</v>
      </c>
      <c r="W164" s="74">
        <v>99.5</v>
      </c>
      <c r="X164" s="74">
        <v>116.8</v>
      </c>
      <c r="Y164" s="74">
        <v>114.85</v>
      </c>
      <c r="Z164" s="74">
        <v>124.05</v>
      </c>
      <c r="AA164" s="74">
        <v>130.85</v>
      </c>
      <c r="AB164" s="74">
        <v>2552.9499999999998</v>
      </c>
    </row>
    <row r="165" spans="1:28" x14ac:dyDescent="0.3">
      <c r="A165" s="1"/>
      <c r="B165" s="72" t="s">
        <v>118</v>
      </c>
      <c r="C165" s="72" t="s">
        <v>1166</v>
      </c>
      <c r="D165" s="72" t="s">
        <v>1119</v>
      </c>
      <c r="E165" s="73" t="s">
        <v>582</v>
      </c>
      <c r="F165" s="74">
        <v>4732.45</v>
      </c>
      <c r="G165" s="74">
        <v>5152.8</v>
      </c>
      <c r="H165" s="74">
        <v>4212.3999999999996</v>
      </c>
      <c r="I165" s="74">
        <v>5136.8999999999996</v>
      </c>
      <c r="J165" s="74">
        <v>4759.95</v>
      </c>
      <c r="K165" s="74">
        <v>349.55</v>
      </c>
      <c r="L165" s="74"/>
      <c r="M165" s="74">
        <v>1940.35</v>
      </c>
      <c r="N165" s="74">
        <v>4709.8999999999996</v>
      </c>
      <c r="O165" s="74">
        <v>4311.8999999999996</v>
      </c>
      <c r="P165" s="74">
        <v>5101.3</v>
      </c>
      <c r="Q165" s="74">
        <v>4879.55</v>
      </c>
      <c r="R165" s="74">
        <v>1075.3499999999999</v>
      </c>
      <c r="S165" s="74">
        <v>1840.55</v>
      </c>
      <c r="T165" s="74">
        <v>3579.1</v>
      </c>
      <c r="U165" s="74">
        <v>3969.5</v>
      </c>
      <c r="V165" s="74">
        <v>4304.6000000000004</v>
      </c>
      <c r="W165" s="74">
        <v>4185.8999999999996</v>
      </c>
      <c r="X165" s="74">
        <v>4547.8999999999996</v>
      </c>
      <c r="Y165" s="74">
        <v>251.2</v>
      </c>
      <c r="Z165" s="74">
        <v>3025.95</v>
      </c>
      <c r="AA165" s="74">
        <v>4901.25</v>
      </c>
      <c r="AB165" s="74">
        <v>76968.350000000006</v>
      </c>
    </row>
    <row r="166" spans="1:28" x14ac:dyDescent="0.3">
      <c r="A166" s="1"/>
      <c r="B166" s="72" t="s">
        <v>118</v>
      </c>
      <c r="C166" s="72" t="s">
        <v>1166</v>
      </c>
      <c r="D166" s="72" t="s">
        <v>1082</v>
      </c>
      <c r="E166" s="73" t="s">
        <v>582</v>
      </c>
      <c r="F166" s="74">
        <v>2331.5500000000002</v>
      </c>
      <c r="G166" s="74">
        <v>2470.9</v>
      </c>
      <c r="H166" s="74">
        <v>2171.6999999999998</v>
      </c>
      <c r="I166" s="74">
        <v>2462.3000000000002</v>
      </c>
      <c r="J166" s="74">
        <v>2347.85</v>
      </c>
      <c r="K166" s="74">
        <v>165.75</v>
      </c>
      <c r="L166" s="74"/>
      <c r="M166" s="74">
        <v>808.05</v>
      </c>
      <c r="N166" s="74">
        <v>2327.35</v>
      </c>
      <c r="O166" s="74">
        <v>2196.4499999999998</v>
      </c>
      <c r="P166" s="74">
        <v>2442.85</v>
      </c>
      <c r="Q166" s="74">
        <v>2379.1</v>
      </c>
      <c r="R166" s="74">
        <v>573.95000000000005</v>
      </c>
      <c r="S166" s="74">
        <v>866.7</v>
      </c>
      <c r="T166" s="74">
        <v>1959.4</v>
      </c>
      <c r="U166" s="74">
        <v>2087.4499999999998</v>
      </c>
      <c r="V166" s="74">
        <v>2198.3000000000002</v>
      </c>
      <c r="W166" s="74">
        <v>2155.1</v>
      </c>
      <c r="X166" s="74">
        <v>2287.4499999999998</v>
      </c>
      <c r="Y166" s="74">
        <v>123.95</v>
      </c>
      <c r="Z166" s="74">
        <v>1499.9</v>
      </c>
      <c r="AA166" s="74">
        <v>2403</v>
      </c>
      <c r="AB166" s="74">
        <v>38259.050000000003</v>
      </c>
    </row>
    <row r="167" spans="1:28" x14ac:dyDescent="0.3">
      <c r="A167" s="1"/>
      <c r="B167" s="72" t="s">
        <v>122</v>
      </c>
      <c r="C167" s="72" t="s">
        <v>1167</v>
      </c>
      <c r="D167" s="72" t="s">
        <v>1119</v>
      </c>
      <c r="E167" s="73" t="s">
        <v>582</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v>0</v>
      </c>
    </row>
    <row r="168" spans="1:28" x14ac:dyDescent="0.3">
      <c r="A168" s="1"/>
      <c r="B168" s="72" t="s">
        <v>122</v>
      </c>
      <c r="C168" s="72" t="s">
        <v>1167</v>
      </c>
      <c r="D168" s="72" t="s">
        <v>1120</v>
      </c>
      <c r="E168" s="73" t="s">
        <v>582</v>
      </c>
      <c r="F168" s="74"/>
      <c r="G168" s="74"/>
      <c r="H168" s="74"/>
      <c r="I168" s="74"/>
      <c r="J168" s="74"/>
      <c r="K168" s="74"/>
      <c r="L168" s="74"/>
      <c r="M168" s="74"/>
      <c r="N168" s="74"/>
      <c r="O168" s="74"/>
      <c r="P168" s="74"/>
      <c r="Q168" s="74"/>
      <c r="R168" s="74"/>
      <c r="S168" s="74"/>
      <c r="T168" s="74"/>
      <c r="U168" s="74"/>
      <c r="V168" s="74"/>
      <c r="W168" s="74"/>
      <c r="X168" s="74"/>
      <c r="Y168" s="74"/>
      <c r="Z168" s="74"/>
      <c r="AA168" s="74"/>
      <c r="AB168" s="74">
        <v>0</v>
      </c>
    </row>
    <row r="169" spans="1:28" x14ac:dyDescent="0.3">
      <c r="A169" s="1"/>
      <c r="B169" s="72" t="s">
        <v>566</v>
      </c>
      <c r="C169" s="72" t="s">
        <v>571</v>
      </c>
      <c r="D169" s="72" t="s">
        <v>571</v>
      </c>
      <c r="E169" s="73" t="s">
        <v>581</v>
      </c>
      <c r="F169" s="74"/>
      <c r="G169" s="74"/>
      <c r="H169" s="74"/>
      <c r="I169" s="74"/>
      <c r="J169" s="74"/>
      <c r="K169" s="74"/>
      <c r="L169" s="74"/>
      <c r="M169" s="74"/>
      <c r="N169" s="74"/>
      <c r="O169" s="74"/>
      <c r="P169" s="74"/>
      <c r="Q169" s="74"/>
      <c r="R169" s="74"/>
      <c r="S169" s="74"/>
      <c r="T169" s="74"/>
      <c r="U169" s="74"/>
      <c r="V169" s="74"/>
      <c r="W169" s="74"/>
      <c r="X169" s="74">
        <v>129.4495</v>
      </c>
      <c r="Y169" s="74">
        <v>124.49250000000001</v>
      </c>
      <c r="Z169" s="74">
        <v>121.6885</v>
      </c>
      <c r="AA169" s="74">
        <v>123.1125</v>
      </c>
      <c r="AB169" s="74">
        <v>498.74299999999999</v>
      </c>
    </row>
    <row r="170" spans="1:28" x14ac:dyDescent="0.3">
      <c r="A170" s="1"/>
      <c r="B170" s="221" t="s">
        <v>1168</v>
      </c>
      <c r="C170" s="221"/>
      <c r="D170" s="221"/>
      <c r="E170" s="221"/>
      <c r="F170" s="75">
        <v>163353.35</v>
      </c>
      <c r="G170" s="75">
        <v>163472.54800000001</v>
      </c>
      <c r="H170" s="75">
        <v>165325.74913000001</v>
      </c>
      <c r="I170" s="75">
        <v>166237.246655</v>
      </c>
      <c r="J170" s="75">
        <v>163684.25</v>
      </c>
      <c r="K170" s="75">
        <v>154524.97500000001</v>
      </c>
      <c r="L170" s="75">
        <v>162197.35</v>
      </c>
      <c r="M170" s="75">
        <v>164633.47500000001</v>
      </c>
      <c r="N170" s="75">
        <v>167955.08</v>
      </c>
      <c r="O170" s="75">
        <v>169430.85</v>
      </c>
      <c r="P170" s="75">
        <v>170366.05</v>
      </c>
      <c r="Q170" s="75">
        <v>167264.4883</v>
      </c>
      <c r="R170" s="75">
        <v>155658.61467000001</v>
      </c>
      <c r="S170" s="75">
        <v>166216.61499999999</v>
      </c>
      <c r="T170" s="75">
        <v>167378.66</v>
      </c>
      <c r="U170" s="75">
        <v>167251.93888999999</v>
      </c>
      <c r="V170" s="75">
        <v>166620.37245</v>
      </c>
      <c r="W170" s="75">
        <v>166969.20000000001</v>
      </c>
      <c r="X170" s="75">
        <v>165158.28069000001</v>
      </c>
      <c r="Y170" s="75">
        <v>151821.85490999999</v>
      </c>
      <c r="Z170" s="75">
        <v>164381.08850000001</v>
      </c>
      <c r="AA170" s="75">
        <v>165550.86249999999</v>
      </c>
      <c r="AB170" s="75">
        <v>3615452.8996950001</v>
      </c>
    </row>
    <row r="171" spans="1:28"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7.399999999999999" x14ac:dyDescent="0.3">
      <c r="A173" s="1"/>
      <c r="B173" s="2" t="s">
        <v>1169</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22.95" customHeight="1" x14ac:dyDescent="0.3">
      <c r="A174" s="1"/>
      <c r="B174" s="211" t="s">
        <v>3</v>
      </c>
      <c r="C174" s="211" t="s">
        <v>58</v>
      </c>
      <c r="D174" s="211" t="s">
        <v>1077</v>
      </c>
      <c r="E174" s="211" t="s">
        <v>1078</v>
      </c>
      <c r="F174" s="211" t="s">
        <v>1079</v>
      </c>
      <c r="G174" s="211"/>
      <c r="H174" s="211"/>
      <c r="I174" s="211"/>
      <c r="J174" s="211"/>
      <c r="K174" s="211"/>
      <c r="L174" s="211"/>
      <c r="M174" s="211"/>
      <c r="N174" s="211"/>
      <c r="O174" s="211"/>
      <c r="P174" s="211"/>
      <c r="Q174" s="211"/>
      <c r="R174" s="211"/>
      <c r="S174" s="211"/>
      <c r="T174" s="211"/>
      <c r="U174" s="211"/>
      <c r="V174" s="211"/>
      <c r="W174" s="211"/>
      <c r="X174" s="211"/>
      <c r="Y174" s="211"/>
      <c r="Z174" s="211"/>
      <c r="AA174" s="211"/>
      <c r="AB174" s="211"/>
    </row>
    <row r="175" spans="1:28" ht="22.95" customHeight="1" x14ac:dyDescent="0.3">
      <c r="A175" s="1"/>
      <c r="B175" s="211"/>
      <c r="C175" s="211"/>
      <c r="D175" s="211"/>
      <c r="E175" s="211"/>
      <c r="F175" s="3">
        <v>1</v>
      </c>
      <c r="G175" s="3">
        <v>2</v>
      </c>
      <c r="H175" s="3">
        <v>3</v>
      </c>
      <c r="I175" s="3">
        <v>4</v>
      </c>
      <c r="J175" s="3">
        <v>5</v>
      </c>
      <c r="K175" s="3">
        <v>6</v>
      </c>
      <c r="L175" s="3">
        <v>7</v>
      </c>
      <c r="M175" s="3">
        <v>8</v>
      </c>
      <c r="N175" s="3">
        <v>9</v>
      </c>
      <c r="O175" s="3">
        <v>10</v>
      </c>
      <c r="P175" s="3">
        <v>11</v>
      </c>
      <c r="Q175" s="3">
        <v>12</v>
      </c>
      <c r="R175" s="3">
        <v>13</v>
      </c>
      <c r="S175" s="3">
        <v>14</v>
      </c>
      <c r="T175" s="3">
        <v>15</v>
      </c>
      <c r="U175" s="3">
        <v>16</v>
      </c>
      <c r="V175" s="3">
        <v>17</v>
      </c>
      <c r="W175" s="3">
        <v>18</v>
      </c>
      <c r="X175" s="3">
        <v>19</v>
      </c>
      <c r="Y175" s="3">
        <v>20</v>
      </c>
      <c r="Z175" s="3">
        <v>21</v>
      </c>
      <c r="AA175" s="3">
        <v>22</v>
      </c>
      <c r="AB175" s="3" t="s">
        <v>949</v>
      </c>
    </row>
    <row r="176" spans="1:28" x14ac:dyDescent="0.3">
      <c r="A176" s="1"/>
      <c r="B176" s="72" t="s">
        <v>638</v>
      </c>
      <c r="C176" s="72" t="s">
        <v>1170</v>
      </c>
      <c r="D176" s="72" t="s">
        <v>1084</v>
      </c>
      <c r="E176" s="73" t="s">
        <v>581</v>
      </c>
      <c r="F176" s="74">
        <v>146.4</v>
      </c>
      <c r="G176" s="74">
        <v>147.38800000000001</v>
      </c>
      <c r="H176" s="74"/>
      <c r="I176" s="74">
        <v>95.659000000000006</v>
      </c>
      <c r="J176" s="74">
        <v>147.37299999999999</v>
      </c>
      <c r="K176" s="74">
        <v>147.63499999999999</v>
      </c>
      <c r="L176" s="74">
        <v>147.661</v>
      </c>
      <c r="M176" s="74">
        <v>148.80000000000001</v>
      </c>
      <c r="N176" s="74">
        <v>147.73699999999999</v>
      </c>
      <c r="O176" s="74">
        <v>52.271999999999998</v>
      </c>
      <c r="P176" s="74">
        <v>105.35</v>
      </c>
      <c r="Q176" s="74">
        <v>148.69999999999999</v>
      </c>
      <c r="R176" s="74">
        <v>144.79499999999999</v>
      </c>
      <c r="S176" s="74">
        <v>147.62700000000001</v>
      </c>
      <c r="T176" s="74">
        <v>63.6</v>
      </c>
      <c r="U176" s="74"/>
      <c r="V176" s="74">
        <v>146.6</v>
      </c>
      <c r="W176" s="74">
        <v>147.29599999999999</v>
      </c>
      <c r="X176" s="74">
        <v>147.07300000000001</v>
      </c>
      <c r="Y176" s="74">
        <v>146.78399999999999</v>
      </c>
      <c r="Z176" s="74">
        <v>147.57900000000001</v>
      </c>
      <c r="AA176" s="74">
        <v>146.06800000000001</v>
      </c>
      <c r="AB176" s="74">
        <v>2672.3969999999999</v>
      </c>
    </row>
    <row r="177" spans="1:28" x14ac:dyDescent="0.3">
      <c r="A177" s="1"/>
      <c r="B177" s="72" t="s">
        <v>637</v>
      </c>
      <c r="C177" s="72" t="s">
        <v>3469</v>
      </c>
      <c r="D177" s="72" t="s">
        <v>1084</v>
      </c>
      <c r="E177" s="73" t="s">
        <v>581</v>
      </c>
      <c r="F177" s="74">
        <v>190.23849999999999</v>
      </c>
      <c r="G177" s="74">
        <v>188.94499999999999</v>
      </c>
      <c r="H177" s="74">
        <v>189.20865000000001</v>
      </c>
      <c r="I177" s="74">
        <v>170.76499999999999</v>
      </c>
      <c r="J177" s="74">
        <v>126.726</v>
      </c>
      <c r="K177" s="74">
        <v>119.24250000000001</v>
      </c>
      <c r="L177" s="74">
        <v>94.023499999999999</v>
      </c>
      <c r="M177" s="74">
        <v>94.023499999999999</v>
      </c>
      <c r="N177" s="74">
        <v>79.528000000000006</v>
      </c>
      <c r="O177" s="74">
        <v>66.961500000000001</v>
      </c>
      <c r="P177" s="74">
        <v>79.45</v>
      </c>
      <c r="Q177" s="74">
        <v>66.775000000000006</v>
      </c>
      <c r="R177" s="74">
        <v>54.546999999999997</v>
      </c>
      <c r="S177" s="74">
        <v>58.048000000000002</v>
      </c>
      <c r="T177" s="74">
        <v>53.833500000000001</v>
      </c>
      <c r="U177" s="74">
        <v>51.438000000000002</v>
      </c>
      <c r="V177" s="74">
        <v>55.2575</v>
      </c>
      <c r="W177" s="74">
        <v>54.546999999999997</v>
      </c>
      <c r="X177" s="74">
        <v>58.048000000000002</v>
      </c>
      <c r="Y177" s="74">
        <v>40.414999999999999</v>
      </c>
      <c r="Z177" s="74">
        <v>43.078000000000003</v>
      </c>
      <c r="AA177" s="74">
        <v>41.500999999999998</v>
      </c>
      <c r="AB177" s="74">
        <v>1976.60015</v>
      </c>
    </row>
    <row r="178" spans="1:28" ht="27.6" x14ac:dyDescent="0.3">
      <c r="A178" s="1"/>
      <c r="B178" s="199" t="s">
        <v>637</v>
      </c>
      <c r="C178" s="199" t="s">
        <v>3464</v>
      </c>
      <c r="D178" s="199" t="s">
        <v>1084</v>
      </c>
      <c r="E178" s="200" t="s">
        <v>3465</v>
      </c>
      <c r="F178" s="74">
        <v>249.25</v>
      </c>
      <c r="G178" s="74">
        <v>258.64999999999998</v>
      </c>
      <c r="H178" s="74">
        <v>243.95</v>
      </c>
      <c r="I178" s="74">
        <v>226.25</v>
      </c>
      <c r="J178" s="74">
        <v>224.5</v>
      </c>
      <c r="K178" s="74">
        <v>220.8</v>
      </c>
      <c r="L178" s="74">
        <v>218.25</v>
      </c>
      <c r="M178" s="74">
        <v>206.5</v>
      </c>
      <c r="N178" s="74">
        <v>202.65</v>
      </c>
      <c r="O178" s="74">
        <v>202.55</v>
      </c>
      <c r="P178" s="74">
        <v>199.55</v>
      </c>
      <c r="Q178" s="74">
        <v>193.7</v>
      </c>
      <c r="R178" s="74">
        <v>190.1</v>
      </c>
      <c r="S178" s="74">
        <v>191.7</v>
      </c>
      <c r="T178" s="74">
        <v>186.6</v>
      </c>
      <c r="U178" s="74">
        <v>182.85</v>
      </c>
      <c r="V178" s="74">
        <v>183.45</v>
      </c>
      <c r="W178" s="74">
        <v>182.2</v>
      </c>
      <c r="X178" s="74">
        <v>181.65</v>
      </c>
      <c r="Y178" s="74">
        <v>179.95</v>
      </c>
      <c r="Z178" s="74">
        <v>172.8</v>
      </c>
      <c r="AA178" s="74">
        <v>172.8</v>
      </c>
      <c r="AB178" s="74">
        <v>4470.7</v>
      </c>
    </row>
    <row r="179" spans="1:28" x14ac:dyDescent="0.3">
      <c r="A179" s="1"/>
      <c r="B179" s="72" t="s">
        <v>640</v>
      </c>
      <c r="C179" s="72" t="s">
        <v>1171</v>
      </c>
      <c r="D179" s="72" t="s">
        <v>58</v>
      </c>
      <c r="E179" s="73" t="s">
        <v>582</v>
      </c>
      <c r="F179" s="74">
        <v>643.72297500000002</v>
      </c>
      <c r="G179" s="74">
        <v>642.45671500000003</v>
      </c>
      <c r="H179" s="74">
        <v>650.77987499999995</v>
      </c>
      <c r="I179" s="74">
        <v>640.05471</v>
      </c>
      <c r="J179" s="74">
        <v>643.57743000000005</v>
      </c>
      <c r="K179" s="74">
        <v>640.03939500000001</v>
      </c>
      <c r="L179" s="74">
        <v>643.91211499999997</v>
      </c>
      <c r="M179" s="74">
        <v>643.91211499999997</v>
      </c>
      <c r="N179" s="74">
        <v>651.21270000000004</v>
      </c>
      <c r="O179" s="74">
        <v>643.17614000000003</v>
      </c>
      <c r="P179" s="74">
        <v>643.15</v>
      </c>
      <c r="Q179" s="74">
        <v>642.5</v>
      </c>
      <c r="R179" s="74">
        <v>641.92690500000003</v>
      </c>
      <c r="S179" s="74">
        <v>646.17798000000005</v>
      </c>
      <c r="T179" s="74">
        <v>646.20000000000005</v>
      </c>
      <c r="U179" s="74">
        <v>645.61793999999998</v>
      </c>
      <c r="V179" s="74">
        <v>645.85</v>
      </c>
      <c r="W179" s="74">
        <v>643.56867999999997</v>
      </c>
      <c r="X179" s="74">
        <v>643.71847000000002</v>
      </c>
      <c r="Y179" s="74">
        <v>642.73667999999998</v>
      </c>
      <c r="Z179" s="74">
        <v>643.68598999999995</v>
      </c>
      <c r="AA179" s="74">
        <v>642.70141999999998</v>
      </c>
      <c r="AB179" s="74">
        <v>14170.678234999999</v>
      </c>
    </row>
    <row r="180" spans="1:28" x14ac:dyDescent="0.3">
      <c r="A180" s="1"/>
      <c r="B180" s="72" t="s">
        <v>1172</v>
      </c>
      <c r="C180" s="72" t="s">
        <v>1173</v>
      </c>
      <c r="D180" s="72" t="s">
        <v>1173</v>
      </c>
      <c r="E180" s="73" t="s">
        <v>582</v>
      </c>
      <c r="F180" s="74">
        <v>454.10789499999998</v>
      </c>
      <c r="G180" s="74">
        <v>453.81494500000002</v>
      </c>
      <c r="H180" s="74">
        <v>453.90528</v>
      </c>
      <c r="I180" s="74">
        <v>454.166945</v>
      </c>
      <c r="J180" s="74">
        <v>643.57743000000005</v>
      </c>
      <c r="K180" s="74">
        <v>403.90595500000001</v>
      </c>
      <c r="L180" s="74">
        <v>454.15502500000002</v>
      </c>
      <c r="M180" s="74">
        <v>453.6</v>
      </c>
      <c r="N180" s="74">
        <v>453.6</v>
      </c>
      <c r="O180" s="74">
        <v>454.06058000000002</v>
      </c>
      <c r="P180" s="74">
        <v>453.6</v>
      </c>
      <c r="Q180" s="74">
        <v>453.6</v>
      </c>
      <c r="R180" s="74">
        <v>454.11956500000002</v>
      </c>
      <c r="S180" s="74">
        <v>454.02598499999999</v>
      </c>
      <c r="T180" s="74">
        <v>453.6</v>
      </c>
      <c r="U180" s="74">
        <v>454.21213499999999</v>
      </c>
      <c r="V180" s="74">
        <v>453.6</v>
      </c>
      <c r="W180" s="74">
        <v>454.134815</v>
      </c>
      <c r="X180" s="74">
        <v>453.98242499999998</v>
      </c>
      <c r="Y180" s="74">
        <v>454.18383</v>
      </c>
      <c r="Z180" s="74">
        <v>454.20861000000002</v>
      </c>
      <c r="AA180" s="74">
        <v>452.87431500000002</v>
      </c>
      <c r="AB180" s="74">
        <v>10125.035734999999</v>
      </c>
    </row>
    <row r="181" spans="1:28" x14ac:dyDescent="0.3">
      <c r="A181" s="1"/>
      <c r="B181" s="72" t="s">
        <v>1012</v>
      </c>
      <c r="C181" s="72" t="s">
        <v>1174</v>
      </c>
      <c r="D181" s="72" t="s">
        <v>58</v>
      </c>
      <c r="E181" s="73" t="s">
        <v>581</v>
      </c>
      <c r="F181" s="74">
        <v>275.45</v>
      </c>
      <c r="G181" s="74">
        <v>281.14999999999998</v>
      </c>
      <c r="H181" s="74">
        <v>280.45</v>
      </c>
      <c r="I181" s="74">
        <v>280.5</v>
      </c>
      <c r="J181" s="74">
        <v>280.2</v>
      </c>
      <c r="K181" s="74">
        <v>279.5</v>
      </c>
      <c r="L181" s="74">
        <v>266.85000000000002</v>
      </c>
      <c r="M181" s="74">
        <v>211.05</v>
      </c>
      <c r="N181" s="74">
        <v>74.25</v>
      </c>
      <c r="O181" s="74">
        <v>73.3</v>
      </c>
      <c r="P181" s="74">
        <v>230.15</v>
      </c>
      <c r="Q181" s="74">
        <v>233.35</v>
      </c>
      <c r="R181" s="74">
        <v>248.5</v>
      </c>
      <c r="S181" s="74">
        <v>262.2</v>
      </c>
      <c r="T181" s="74">
        <v>267.2</v>
      </c>
      <c r="U181" s="74">
        <v>270.2</v>
      </c>
      <c r="V181" s="74">
        <v>272.45</v>
      </c>
      <c r="W181" s="74">
        <v>251.95</v>
      </c>
      <c r="X181" s="74">
        <v>149.35</v>
      </c>
      <c r="Y181" s="74">
        <v>125.55</v>
      </c>
      <c r="Z181" s="74">
        <v>223.55</v>
      </c>
      <c r="AA181" s="74">
        <v>221.9</v>
      </c>
      <c r="AB181" s="74">
        <v>5059.05</v>
      </c>
    </row>
    <row r="182" spans="1:28" x14ac:dyDescent="0.3">
      <c r="A182" s="1"/>
      <c r="B182" s="72" t="s">
        <v>1012</v>
      </c>
      <c r="C182" s="72" t="s">
        <v>1175</v>
      </c>
      <c r="D182" s="72" t="s">
        <v>58</v>
      </c>
      <c r="E182" s="73" t="s">
        <v>581</v>
      </c>
      <c r="F182" s="74">
        <v>385.65</v>
      </c>
      <c r="G182" s="74">
        <v>361.45</v>
      </c>
      <c r="H182" s="74">
        <v>386.15</v>
      </c>
      <c r="I182" s="74">
        <v>385.7</v>
      </c>
      <c r="J182" s="74">
        <v>385.5</v>
      </c>
      <c r="K182" s="74">
        <v>365.4</v>
      </c>
      <c r="L182" s="74">
        <v>385.7</v>
      </c>
      <c r="M182" s="74">
        <v>385.5</v>
      </c>
      <c r="N182" s="74">
        <v>331.05</v>
      </c>
      <c r="O182" s="74">
        <v>310.7</v>
      </c>
      <c r="P182" s="74">
        <v>385.7</v>
      </c>
      <c r="Q182" s="74">
        <v>386</v>
      </c>
      <c r="R182" s="74">
        <v>386.05</v>
      </c>
      <c r="S182" s="74">
        <v>377.45</v>
      </c>
      <c r="T182" s="74">
        <v>385.6</v>
      </c>
      <c r="U182" s="74">
        <v>385.7</v>
      </c>
      <c r="V182" s="74">
        <v>386.1</v>
      </c>
      <c r="W182" s="74">
        <v>384.25</v>
      </c>
      <c r="X182" s="74">
        <v>378.7</v>
      </c>
      <c r="Y182" s="74">
        <v>385.7</v>
      </c>
      <c r="Z182" s="74">
        <v>385.25</v>
      </c>
      <c r="AA182" s="74">
        <v>384.8</v>
      </c>
      <c r="AB182" s="74">
        <v>8294.1</v>
      </c>
    </row>
    <row r="183" spans="1:28" x14ac:dyDescent="0.3">
      <c r="A183" s="1"/>
      <c r="B183" s="72" t="s">
        <v>636</v>
      </c>
      <c r="C183" s="72" t="s">
        <v>1176</v>
      </c>
      <c r="D183" s="72" t="s">
        <v>1084</v>
      </c>
      <c r="E183" s="73" t="s">
        <v>581</v>
      </c>
      <c r="F183" s="74">
        <v>551</v>
      </c>
      <c r="G183" s="74">
        <v>550.35</v>
      </c>
      <c r="H183" s="74">
        <v>545.33075499999995</v>
      </c>
      <c r="I183" s="74">
        <v>538.20416499999999</v>
      </c>
      <c r="J183" s="74">
        <v>532.47775999999999</v>
      </c>
      <c r="K183" s="74">
        <v>527.08540000000005</v>
      </c>
      <c r="L183" s="74">
        <v>513.27263500000004</v>
      </c>
      <c r="M183" s="74">
        <v>513.27263500000004</v>
      </c>
      <c r="N183" s="74">
        <v>512.81003499999997</v>
      </c>
      <c r="O183" s="74">
        <v>277.14999999999998</v>
      </c>
      <c r="P183" s="74">
        <v>135.55000000000001</v>
      </c>
      <c r="Q183" s="74">
        <v>507.4</v>
      </c>
      <c r="R183" s="74">
        <v>505.95</v>
      </c>
      <c r="S183" s="74">
        <v>487.95</v>
      </c>
      <c r="T183" s="74">
        <v>495.55</v>
      </c>
      <c r="U183" s="74">
        <v>491.58357999999998</v>
      </c>
      <c r="V183" s="74">
        <v>486.9</v>
      </c>
      <c r="W183" s="74">
        <v>497.95</v>
      </c>
      <c r="X183" s="74">
        <v>502.95</v>
      </c>
      <c r="Y183" s="74">
        <v>500.55912999999998</v>
      </c>
      <c r="Z183" s="74">
        <v>485.25</v>
      </c>
      <c r="AA183" s="74">
        <v>478.68301500000001</v>
      </c>
      <c r="AB183" s="74">
        <v>10637.22911</v>
      </c>
    </row>
    <row r="184" spans="1:28" x14ac:dyDescent="0.3">
      <c r="A184" s="1"/>
      <c r="B184" s="221" t="s">
        <v>1177</v>
      </c>
      <c r="C184" s="221"/>
      <c r="D184" s="221"/>
      <c r="E184" s="221"/>
      <c r="F184" s="75">
        <v>2895.8193700000002</v>
      </c>
      <c r="G184" s="75">
        <v>2884.2046599999999</v>
      </c>
      <c r="H184" s="75">
        <v>2749.7745599999998</v>
      </c>
      <c r="I184" s="75">
        <v>2791.2998200000002</v>
      </c>
      <c r="J184" s="75">
        <v>2983.9316199999998</v>
      </c>
      <c r="K184" s="75">
        <v>2703.6082500000002</v>
      </c>
      <c r="L184" s="75">
        <v>2723.8242749999999</v>
      </c>
      <c r="M184" s="75">
        <v>2656.65825</v>
      </c>
      <c r="N184" s="75">
        <v>2452.8377350000001</v>
      </c>
      <c r="O184" s="75">
        <v>2080.17022</v>
      </c>
      <c r="P184" s="75">
        <v>2232.5</v>
      </c>
      <c r="Q184" s="75">
        <v>2632.0250000000001</v>
      </c>
      <c r="R184" s="75">
        <v>2625.9884699999998</v>
      </c>
      <c r="S184" s="75">
        <v>2625.1789650000001</v>
      </c>
      <c r="T184" s="75">
        <v>2552.1835000000001</v>
      </c>
      <c r="U184" s="75">
        <v>2481.6016549999999</v>
      </c>
      <c r="V184" s="75">
        <v>2630.2075</v>
      </c>
      <c r="W184" s="75">
        <v>2615.896495</v>
      </c>
      <c r="X184" s="75">
        <v>2515.4718950000001</v>
      </c>
      <c r="Y184" s="75">
        <v>2475.8786399999999</v>
      </c>
      <c r="Z184" s="75">
        <v>2555.4016000000001</v>
      </c>
      <c r="AA184" s="75">
        <v>2541.3277499999999</v>
      </c>
      <c r="AB184" s="75">
        <v>57405.790229999999</v>
      </c>
    </row>
    <row r="185" spans="1:28"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3">
      <c r="A189" s="1"/>
      <c r="B189" s="1"/>
      <c r="C189" s="1"/>
      <c r="D189" s="1"/>
      <c r="E189" s="1"/>
      <c r="F189" s="1"/>
      <c r="G189" s="1"/>
      <c r="H189" s="1"/>
      <c r="I189" s="76" t="s">
        <v>79</v>
      </c>
      <c r="J189" s="76">
        <v>767451</v>
      </c>
      <c r="K189" s="1"/>
      <c r="L189" s="1"/>
      <c r="M189" s="1"/>
      <c r="N189" s="1"/>
      <c r="O189" s="1"/>
      <c r="P189" s="1"/>
      <c r="Q189" s="1"/>
      <c r="R189" s="1"/>
      <c r="S189" s="1"/>
      <c r="T189" s="1"/>
      <c r="U189" s="1"/>
      <c r="V189" s="1"/>
      <c r="W189" s="1"/>
      <c r="X189" s="1"/>
      <c r="Y189" s="1"/>
      <c r="Z189" s="1"/>
      <c r="AA189" s="1"/>
      <c r="AB189" s="1"/>
    </row>
    <row r="190" spans="1:28" x14ac:dyDescent="0.3">
      <c r="A190" s="1"/>
      <c r="B190" s="1"/>
      <c r="C190" s="1"/>
      <c r="D190" s="1"/>
      <c r="E190" s="1"/>
      <c r="F190" s="1"/>
      <c r="G190" s="1"/>
      <c r="H190" s="1"/>
      <c r="I190" s="76" t="s">
        <v>63</v>
      </c>
      <c r="J190" s="76">
        <v>526809.59</v>
      </c>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76" t="s">
        <v>95</v>
      </c>
      <c r="J191" s="76">
        <v>503199.70500000002</v>
      </c>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76" t="s">
        <v>249</v>
      </c>
      <c r="J192" s="76">
        <v>450238.05499999999</v>
      </c>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76" t="s">
        <v>75</v>
      </c>
      <c r="J193" s="76">
        <v>280586.98362499999</v>
      </c>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76" t="s">
        <v>118</v>
      </c>
      <c r="J194" s="76">
        <v>115227.4</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6" t="s">
        <v>110</v>
      </c>
      <c r="J195" s="76">
        <v>115072.65</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6" t="s">
        <v>89</v>
      </c>
      <c r="J196" s="76">
        <v>71972.399999999994</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6" t="s">
        <v>266</v>
      </c>
      <c r="J197" s="76">
        <v>70192.353560000003</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6" t="s">
        <v>587</v>
      </c>
      <c r="J198" s="76">
        <v>65710.3</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6" t="s">
        <v>588</v>
      </c>
      <c r="J199" s="76">
        <v>51715.368549999999</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6" t="s">
        <v>46</v>
      </c>
      <c r="J200" s="76">
        <v>48918.690999999999</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6" t="s">
        <v>591</v>
      </c>
      <c r="J201" s="76">
        <v>45239.8</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6" t="s">
        <v>585</v>
      </c>
      <c r="J202" s="76">
        <v>43747.85</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6" t="s">
        <v>322</v>
      </c>
      <c r="J203" s="76">
        <v>40248.15</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6" t="s">
        <v>594</v>
      </c>
      <c r="J204" s="76">
        <v>34422.199999999997</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6" t="s">
        <v>484</v>
      </c>
      <c r="J205" s="76">
        <v>31641.32</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6" t="s">
        <v>600</v>
      </c>
      <c r="J206" s="76">
        <v>29904.400000000001</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6" t="s">
        <v>596</v>
      </c>
      <c r="J207" s="76">
        <v>28550</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6" t="s">
        <v>55</v>
      </c>
      <c r="J208" s="76">
        <v>22692.45</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6" t="s">
        <v>614</v>
      </c>
      <c r="J209" s="76">
        <v>22328.05</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6" t="s">
        <v>590</v>
      </c>
      <c r="J210" s="76">
        <v>19174.349999999999</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6" t="s">
        <v>623</v>
      </c>
      <c r="J211" s="76">
        <v>19123.400000000001</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6" t="s">
        <v>631</v>
      </c>
      <c r="J212" s="76">
        <v>17317.281950000001</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6" t="s">
        <v>629</v>
      </c>
      <c r="J213" s="76">
        <v>14843.8</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6" t="s">
        <v>601</v>
      </c>
      <c r="J214" s="76">
        <v>12270.05</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6" t="s">
        <v>625</v>
      </c>
      <c r="J215" s="76">
        <v>11362.7</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6" t="s">
        <v>621</v>
      </c>
      <c r="J216" s="76">
        <v>10568.8</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6" t="s">
        <v>606</v>
      </c>
      <c r="J217" s="76">
        <v>10156.799999999999</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6" t="s">
        <v>610</v>
      </c>
      <c r="J218" s="76">
        <v>9597.5499999999993</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6" t="s">
        <v>592</v>
      </c>
      <c r="J219" s="76">
        <v>9550.6122599999999</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6" t="s">
        <v>593</v>
      </c>
      <c r="J220" s="76">
        <v>8513.0219500000003</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6" t="s">
        <v>613</v>
      </c>
      <c r="J221" s="76">
        <v>8268.9500000000007</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6" t="s">
        <v>618</v>
      </c>
      <c r="J222" s="76">
        <v>7286.95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6" t="s">
        <v>245</v>
      </c>
      <c r="J223" s="76">
        <v>7212.9</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6" t="s">
        <v>602</v>
      </c>
      <c r="J224" s="76">
        <v>6730.85</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6" t="s">
        <v>622</v>
      </c>
      <c r="J225" s="76">
        <v>6595</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6" t="s">
        <v>632</v>
      </c>
      <c r="J226" s="76">
        <v>6393.1</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6" t="s">
        <v>624</v>
      </c>
      <c r="J227" s="76">
        <v>5844.6234999999997</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6" t="s">
        <v>626</v>
      </c>
      <c r="J228" s="76">
        <v>5692.95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6" t="s">
        <v>607</v>
      </c>
      <c r="J229" s="76">
        <v>5275.15</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6" t="s">
        <v>615</v>
      </c>
      <c r="J230" s="76">
        <v>5110.45</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6" t="s">
        <v>604</v>
      </c>
      <c r="J231" s="76">
        <v>5042.8999999999996</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6" t="s">
        <v>630</v>
      </c>
      <c r="J232" s="76">
        <v>4961.9973</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6" t="s">
        <v>634</v>
      </c>
      <c r="J233" s="76">
        <v>4138.0550000000003</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6" t="s">
        <v>608</v>
      </c>
      <c r="J234" s="76">
        <v>3459.8</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6" t="s">
        <v>612</v>
      </c>
      <c r="J235" s="76">
        <v>3106.2</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6" t="s">
        <v>633</v>
      </c>
      <c r="J236" s="76">
        <v>2789.5</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6" t="s">
        <v>611</v>
      </c>
      <c r="J237" s="76">
        <v>2616.15</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6" t="s">
        <v>616</v>
      </c>
      <c r="J238" s="76">
        <v>2552.9499999999998</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6" t="s">
        <v>627</v>
      </c>
      <c r="J239" s="76">
        <v>2533.5</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6" t="s">
        <v>628</v>
      </c>
      <c r="J240" s="76">
        <v>2531.35</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6" t="s">
        <v>609</v>
      </c>
      <c r="J241" s="76">
        <v>1759.5</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6" t="s">
        <v>605</v>
      </c>
      <c r="J242" s="76">
        <v>1424.15</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6" t="s">
        <v>260</v>
      </c>
      <c r="J243" s="76">
        <v>1233</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6" t="s">
        <v>617</v>
      </c>
      <c r="J244" s="76">
        <v>1188.5</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6" t="s">
        <v>107</v>
      </c>
      <c r="J245" s="76">
        <v>775.35</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6" t="s">
        <v>619</v>
      </c>
      <c r="J246" s="76">
        <v>680.14800000000002</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6" t="s">
        <v>598</v>
      </c>
      <c r="J247" s="76">
        <v>621.6</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6" t="s">
        <v>566</v>
      </c>
      <c r="J248" s="76">
        <v>498.74299999999999</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6" t="s">
        <v>597</v>
      </c>
      <c r="J249" s="76">
        <v>464.3</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6" t="s">
        <v>599</v>
      </c>
      <c r="J250" s="76">
        <v>179.9</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6" t="s">
        <v>620</v>
      </c>
      <c r="J251" s="76">
        <v>66.45</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6" t="s">
        <v>603</v>
      </c>
      <c r="J252" s="76">
        <v>53.25</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6" t="s">
        <v>589</v>
      </c>
      <c r="J253" s="76">
        <v>17.600000000000001</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6"/>
      <c r="J254" s="76"/>
      <c r="K254" s="1"/>
      <c r="L254" s="1"/>
      <c r="M254" s="1"/>
      <c r="N254" s="1"/>
      <c r="O254" s="1"/>
      <c r="P254" s="1"/>
      <c r="Q254" s="1"/>
      <c r="R254" s="1"/>
      <c r="S254" s="1"/>
      <c r="T254" s="1"/>
      <c r="U254" s="1"/>
      <c r="V254" s="1"/>
      <c r="W254" s="1"/>
      <c r="X254" s="1"/>
      <c r="Y254" s="1"/>
      <c r="Z254" s="1"/>
      <c r="AA254" s="1"/>
      <c r="AB254" s="1"/>
    </row>
  </sheetData>
  <mergeCells count="13">
    <mergeCell ref="B184:E184"/>
    <mergeCell ref="B170:E170"/>
    <mergeCell ref="B174:B175"/>
    <mergeCell ref="C174:C175"/>
    <mergeCell ref="D174:D175"/>
    <mergeCell ref="E174:E175"/>
    <mergeCell ref="F174:AB174"/>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6C763-4D00-495A-9F7E-737AFEEBE388}">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6" t="s">
        <v>574</v>
      </c>
      <c r="C5" s="222" t="s">
        <v>1178</v>
      </c>
      <c r="D5" s="222" t="s">
        <v>1178</v>
      </c>
      <c r="E5" s="222" t="s">
        <v>1178</v>
      </c>
      <c r="F5" s="222" t="s">
        <v>1178</v>
      </c>
      <c r="G5" s="222" t="s">
        <v>1178</v>
      </c>
      <c r="H5" s="222" t="s">
        <v>1178</v>
      </c>
      <c r="I5" s="222" t="s">
        <v>1178</v>
      </c>
      <c r="J5" s="222" t="s">
        <v>1178</v>
      </c>
      <c r="K5" s="222" t="s">
        <v>1178</v>
      </c>
      <c r="L5" s="222" t="s">
        <v>1178</v>
      </c>
      <c r="M5" s="222" t="s">
        <v>1178</v>
      </c>
      <c r="N5" s="222" t="s">
        <v>1178</v>
      </c>
      <c r="O5" s="222" t="s">
        <v>1178</v>
      </c>
      <c r="P5" s="222" t="s">
        <v>1178</v>
      </c>
      <c r="Q5" s="222" t="s">
        <v>1178</v>
      </c>
      <c r="R5" s="222" t="s">
        <v>1178</v>
      </c>
      <c r="S5" s="226" t="s">
        <v>574</v>
      </c>
      <c r="T5" s="223" t="s">
        <v>1179</v>
      </c>
      <c r="U5" s="223" t="s">
        <v>1179</v>
      </c>
      <c r="V5" s="223" t="s">
        <v>1179</v>
      </c>
      <c r="W5" s="223" t="s">
        <v>1179</v>
      </c>
      <c r="X5" s="223" t="s">
        <v>1179</v>
      </c>
      <c r="Y5" s="226" t="s">
        <v>574</v>
      </c>
      <c r="Z5" s="224" t="s">
        <v>1179</v>
      </c>
      <c r="AA5" s="224" t="s">
        <v>1179</v>
      </c>
      <c r="AB5" s="224" t="s">
        <v>1179</v>
      </c>
      <c r="AC5" s="224" t="s">
        <v>1179</v>
      </c>
      <c r="AD5" s="224" t="s">
        <v>1179</v>
      </c>
    </row>
    <row r="6" spans="1:30" ht="21" x14ac:dyDescent="0.3">
      <c r="A6" s="1"/>
      <c r="B6" s="226"/>
      <c r="C6" s="225" t="s">
        <v>579</v>
      </c>
      <c r="D6" s="225" t="s">
        <v>579</v>
      </c>
      <c r="E6" s="225" t="s">
        <v>579</v>
      </c>
      <c r="F6" s="225" t="s">
        <v>579</v>
      </c>
      <c r="G6" s="225" t="s">
        <v>578</v>
      </c>
      <c r="H6" s="225" t="s">
        <v>578</v>
      </c>
      <c r="I6" s="225" t="s">
        <v>578</v>
      </c>
      <c r="J6" s="225" t="s">
        <v>578</v>
      </c>
      <c r="K6" s="225" t="s">
        <v>577</v>
      </c>
      <c r="L6" s="225" t="s">
        <v>577</v>
      </c>
      <c r="M6" s="225" t="s">
        <v>577</v>
      </c>
      <c r="N6" s="225" t="s">
        <v>577</v>
      </c>
      <c r="O6" s="222" t="s">
        <v>1180</v>
      </c>
      <c r="P6" s="222" t="s">
        <v>1180</v>
      </c>
      <c r="Q6" s="222" t="s">
        <v>1180</v>
      </c>
      <c r="R6" s="222" t="s">
        <v>1180</v>
      </c>
      <c r="S6" s="226"/>
      <c r="T6" s="223" t="s">
        <v>1181</v>
      </c>
      <c r="U6" s="223" t="s">
        <v>1181</v>
      </c>
      <c r="V6" s="223" t="s">
        <v>1181</v>
      </c>
      <c r="W6" s="223" t="s">
        <v>1181</v>
      </c>
      <c r="X6" s="223" t="s">
        <v>1181</v>
      </c>
      <c r="Y6" s="226"/>
      <c r="Z6" s="224" t="s">
        <v>1182</v>
      </c>
      <c r="AA6" s="224" t="s">
        <v>1182</v>
      </c>
      <c r="AB6" s="224" t="s">
        <v>1182</v>
      </c>
      <c r="AC6" s="224" t="s">
        <v>1182</v>
      </c>
      <c r="AD6" s="224" t="s">
        <v>1182</v>
      </c>
    </row>
    <row r="7" spans="1:30" ht="30.6" x14ac:dyDescent="0.3">
      <c r="A7" s="1"/>
      <c r="B7" s="226"/>
      <c r="C7" s="77" t="s">
        <v>1183</v>
      </c>
      <c r="D7" s="77" t="s">
        <v>1184</v>
      </c>
      <c r="E7" s="77" t="s">
        <v>1185</v>
      </c>
      <c r="F7" s="77" t="s">
        <v>1186</v>
      </c>
      <c r="G7" s="77" t="s">
        <v>1187</v>
      </c>
      <c r="H7" s="77" t="s">
        <v>1188</v>
      </c>
      <c r="I7" s="77" t="s">
        <v>1189</v>
      </c>
      <c r="J7" s="77" t="s">
        <v>1190</v>
      </c>
      <c r="K7" s="77" t="s">
        <v>1191</v>
      </c>
      <c r="L7" s="77" t="s">
        <v>1192</v>
      </c>
      <c r="M7" s="77" t="s">
        <v>1193</v>
      </c>
      <c r="N7" s="77" t="s">
        <v>1194</v>
      </c>
      <c r="O7" s="63" t="s">
        <v>1195</v>
      </c>
      <c r="P7" s="63" t="s">
        <v>1196</v>
      </c>
      <c r="Q7" s="63" t="s">
        <v>1197</v>
      </c>
      <c r="R7" s="63" t="s">
        <v>1198</v>
      </c>
      <c r="S7" s="227"/>
      <c r="T7" s="78" t="s">
        <v>581</v>
      </c>
      <c r="U7" s="78" t="s">
        <v>582</v>
      </c>
      <c r="V7" s="78" t="s">
        <v>583</v>
      </c>
      <c r="W7" s="78" t="s">
        <v>584</v>
      </c>
      <c r="X7" s="78" t="s">
        <v>1198</v>
      </c>
      <c r="Y7" s="227"/>
      <c r="Z7" s="79" t="s">
        <v>1199</v>
      </c>
      <c r="AA7" s="79" t="s">
        <v>1200</v>
      </c>
      <c r="AB7" s="79" t="s">
        <v>1201</v>
      </c>
      <c r="AC7" s="79" t="s">
        <v>1202</v>
      </c>
      <c r="AD7" s="79" t="s">
        <v>1024</v>
      </c>
    </row>
    <row r="8" spans="1:30" x14ac:dyDescent="0.3">
      <c r="A8" s="1"/>
      <c r="B8" s="80" t="s">
        <v>799</v>
      </c>
      <c r="C8" s="81">
        <v>160.6</v>
      </c>
      <c r="D8" s="81">
        <v>101.4</v>
      </c>
      <c r="E8" s="81">
        <v>0</v>
      </c>
      <c r="F8" s="81">
        <v>70.099999999999994</v>
      </c>
      <c r="G8" s="81">
        <v>2226.9270000000001</v>
      </c>
      <c r="H8" s="81">
        <v>3402.7</v>
      </c>
      <c r="I8" s="81">
        <v>0</v>
      </c>
      <c r="J8" s="81">
        <v>110.6</v>
      </c>
      <c r="K8" s="81">
        <v>364.7</v>
      </c>
      <c r="L8" s="81">
        <v>0</v>
      </c>
      <c r="M8" s="81">
        <v>0</v>
      </c>
      <c r="N8" s="81">
        <v>0</v>
      </c>
      <c r="O8" s="81">
        <v>332.1</v>
      </c>
      <c r="P8" s="81">
        <v>5740.2269999999999</v>
      </c>
      <c r="Q8" s="81">
        <v>364.7</v>
      </c>
      <c r="R8" s="82">
        <v>6437.027</v>
      </c>
      <c r="S8" s="80" t="s">
        <v>799</v>
      </c>
      <c r="T8" s="81">
        <v>2752.2269999999999</v>
      </c>
      <c r="U8" s="81">
        <v>3504.1</v>
      </c>
      <c r="V8" s="81">
        <v>0</v>
      </c>
      <c r="W8" s="81">
        <v>180.7</v>
      </c>
      <c r="X8" s="82">
        <v>6437.027</v>
      </c>
      <c r="Y8" s="80" t="s">
        <v>799</v>
      </c>
      <c r="Z8" s="81">
        <v>190.42699999999999</v>
      </c>
      <c r="AA8" s="81">
        <v>60.3</v>
      </c>
      <c r="AB8" s="81">
        <v>0</v>
      </c>
      <c r="AC8" s="81">
        <v>180.7</v>
      </c>
      <c r="AD8" s="82">
        <v>431.42700000000002</v>
      </c>
    </row>
    <row r="9" spans="1:30" x14ac:dyDescent="0.3">
      <c r="A9" s="1"/>
      <c r="B9" s="80" t="s">
        <v>800</v>
      </c>
      <c r="C9" s="81">
        <v>107.3</v>
      </c>
      <c r="D9" s="81">
        <v>100</v>
      </c>
      <c r="E9" s="81">
        <v>0</v>
      </c>
      <c r="F9" s="81">
        <v>60.5</v>
      </c>
      <c r="G9" s="81">
        <v>2212.5479999999998</v>
      </c>
      <c r="H9" s="81">
        <v>3397.4</v>
      </c>
      <c r="I9" s="81">
        <v>0</v>
      </c>
      <c r="J9" s="81">
        <v>128</v>
      </c>
      <c r="K9" s="81">
        <v>380</v>
      </c>
      <c r="L9" s="81">
        <v>0</v>
      </c>
      <c r="M9" s="81">
        <v>0</v>
      </c>
      <c r="N9" s="81">
        <v>0</v>
      </c>
      <c r="O9" s="81">
        <v>267.8</v>
      </c>
      <c r="P9" s="81">
        <v>5737.9480000000003</v>
      </c>
      <c r="Q9" s="81">
        <v>380</v>
      </c>
      <c r="R9" s="82">
        <v>6385.7479999999996</v>
      </c>
      <c r="S9" s="80" t="s">
        <v>800</v>
      </c>
      <c r="T9" s="81">
        <v>2699.848</v>
      </c>
      <c r="U9" s="81">
        <v>3497.4</v>
      </c>
      <c r="V9" s="81">
        <v>0</v>
      </c>
      <c r="W9" s="81">
        <v>188.5</v>
      </c>
      <c r="X9" s="82">
        <v>6385.7479999999996</v>
      </c>
      <c r="Y9" s="80" t="s">
        <v>800</v>
      </c>
      <c r="Z9" s="81">
        <v>176.648</v>
      </c>
      <c r="AA9" s="81">
        <v>58.7</v>
      </c>
      <c r="AB9" s="81">
        <v>0</v>
      </c>
      <c r="AC9" s="81">
        <v>188.5</v>
      </c>
      <c r="AD9" s="82">
        <v>423.84800000000001</v>
      </c>
    </row>
    <row r="10" spans="1:30" x14ac:dyDescent="0.3">
      <c r="A10" s="1"/>
      <c r="B10" s="80" t="s">
        <v>801</v>
      </c>
      <c r="C10" s="81">
        <v>106.9</v>
      </c>
      <c r="D10" s="81">
        <v>102</v>
      </c>
      <c r="E10" s="81">
        <v>0</v>
      </c>
      <c r="F10" s="81">
        <v>60</v>
      </c>
      <c r="G10" s="81">
        <v>2083.569</v>
      </c>
      <c r="H10" s="81">
        <v>3400.4</v>
      </c>
      <c r="I10" s="81">
        <v>0</v>
      </c>
      <c r="J10" s="81">
        <v>152.80000000000001</v>
      </c>
      <c r="K10" s="81">
        <v>335.6</v>
      </c>
      <c r="L10" s="81">
        <v>0</v>
      </c>
      <c r="M10" s="81">
        <v>0</v>
      </c>
      <c r="N10" s="81">
        <v>0</v>
      </c>
      <c r="O10" s="81">
        <v>268.89999999999998</v>
      </c>
      <c r="P10" s="81">
        <v>5636.7690000000002</v>
      </c>
      <c r="Q10" s="81">
        <v>335.6</v>
      </c>
      <c r="R10" s="82">
        <v>6241.2690000000002</v>
      </c>
      <c r="S10" s="80" t="s">
        <v>801</v>
      </c>
      <c r="T10" s="81">
        <v>2526.069</v>
      </c>
      <c r="U10" s="81">
        <v>3502.4</v>
      </c>
      <c r="V10" s="81">
        <v>0</v>
      </c>
      <c r="W10" s="81">
        <v>212.8</v>
      </c>
      <c r="X10" s="82">
        <v>6241.2690000000002</v>
      </c>
      <c r="Y10" s="80" t="s">
        <v>801</v>
      </c>
      <c r="Z10" s="81">
        <v>176.16900000000001</v>
      </c>
      <c r="AA10" s="81">
        <v>61.2</v>
      </c>
      <c r="AB10" s="81">
        <v>0</v>
      </c>
      <c r="AC10" s="81">
        <v>212.8</v>
      </c>
      <c r="AD10" s="82">
        <v>450.16899999999998</v>
      </c>
    </row>
    <row r="11" spans="1:30" x14ac:dyDescent="0.3">
      <c r="A11" s="1"/>
      <c r="B11" s="80" t="s">
        <v>802</v>
      </c>
      <c r="C11" s="81">
        <v>112.3</v>
      </c>
      <c r="D11" s="81">
        <v>102.1</v>
      </c>
      <c r="E11" s="81">
        <v>0</v>
      </c>
      <c r="F11" s="81">
        <v>63</v>
      </c>
      <c r="G11" s="81">
        <v>2064.4290000000001</v>
      </c>
      <c r="H11" s="81">
        <v>3404.6</v>
      </c>
      <c r="I11" s="81">
        <v>0</v>
      </c>
      <c r="J11" s="81">
        <v>148.1</v>
      </c>
      <c r="K11" s="81">
        <v>334</v>
      </c>
      <c r="L11" s="81">
        <v>0</v>
      </c>
      <c r="M11" s="81">
        <v>0</v>
      </c>
      <c r="N11" s="81">
        <v>0</v>
      </c>
      <c r="O11" s="81">
        <v>277.39999999999998</v>
      </c>
      <c r="P11" s="81">
        <v>5617.1289999999999</v>
      </c>
      <c r="Q11" s="81">
        <v>334</v>
      </c>
      <c r="R11" s="82">
        <v>6228.5290000000005</v>
      </c>
      <c r="S11" s="80" t="s">
        <v>802</v>
      </c>
      <c r="T11" s="81">
        <v>2510.7289999999998</v>
      </c>
      <c r="U11" s="81">
        <v>3506.7</v>
      </c>
      <c r="V11" s="81">
        <v>0</v>
      </c>
      <c r="W11" s="81">
        <v>211.1</v>
      </c>
      <c r="X11" s="82">
        <v>6228.5290000000005</v>
      </c>
      <c r="Y11" s="80" t="s">
        <v>802</v>
      </c>
      <c r="Z11" s="81">
        <v>177.32900000000001</v>
      </c>
      <c r="AA11" s="81">
        <v>61.8</v>
      </c>
      <c r="AB11" s="81">
        <v>0</v>
      </c>
      <c r="AC11" s="81">
        <v>211.1</v>
      </c>
      <c r="AD11" s="82">
        <v>450.22899999999998</v>
      </c>
    </row>
    <row r="12" spans="1:30" x14ac:dyDescent="0.3">
      <c r="A12" s="1"/>
      <c r="B12" s="80" t="s">
        <v>803</v>
      </c>
      <c r="C12" s="81">
        <v>114.8</v>
      </c>
      <c r="D12" s="81">
        <v>100.8</v>
      </c>
      <c r="E12" s="81">
        <v>0</v>
      </c>
      <c r="F12" s="81">
        <v>50.6</v>
      </c>
      <c r="G12" s="81">
        <v>1932.6679999999999</v>
      </c>
      <c r="H12" s="81">
        <v>3401.1</v>
      </c>
      <c r="I12" s="81">
        <v>0</v>
      </c>
      <c r="J12" s="81">
        <v>126.3</v>
      </c>
      <c r="K12" s="81">
        <v>346.2</v>
      </c>
      <c r="L12" s="81">
        <v>0</v>
      </c>
      <c r="M12" s="81">
        <v>0</v>
      </c>
      <c r="N12" s="81">
        <v>0</v>
      </c>
      <c r="O12" s="81">
        <v>266.2</v>
      </c>
      <c r="P12" s="81">
        <v>5460.0680000000002</v>
      </c>
      <c r="Q12" s="81">
        <v>346.2</v>
      </c>
      <c r="R12" s="82">
        <v>6072.4679999999998</v>
      </c>
      <c r="S12" s="80" t="s">
        <v>803</v>
      </c>
      <c r="T12" s="81">
        <v>2393.6680000000001</v>
      </c>
      <c r="U12" s="81">
        <v>3501.9</v>
      </c>
      <c r="V12" s="81">
        <v>0</v>
      </c>
      <c r="W12" s="81">
        <v>176.9</v>
      </c>
      <c r="X12" s="82">
        <v>6072.4679999999998</v>
      </c>
      <c r="Y12" s="80" t="s">
        <v>803</v>
      </c>
      <c r="Z12" s="81">
        <v>177.268</v>
      </c>
      <c r="AA12" s="81">
        <v>59.8</v>
      </c>
      <c r="AB12" s="81">
        <v>0</v>
      </c>
      <c r="AC12" s="81">
        <v>176.9</v>
      </c>
      <c r="AD12" s="82">
        <v>413.96800000000002</v>
      </c>
    </row>
    <row r="13" spans="1:30" x14ac:dyDescent="0.3">
      <c r="A13" s="1"/>
      <c r="B13" s="80" t="s">
        <v>804</v>
      </c>
      <c r="C13" s="81">
        <v>112.6</v>
      </c>
      <c r="D13" s="81">
        <v>101.7</v>
      </c>
      <c r="E13" s="81">
        <v>0</v>
      </c>
      <c r="F13" s="81">
        <v>49.4</v>
      </c>
      <c r="G13" s="81">
        <v>1998.82</v>
      </c>
      <c r="H13" s="81">
        <v>3402</v>
      </c>
      <c r="I13" s="81">
        <v>0</v>
      </c>
      <c r="J13" s="81">
        <v>125.4</v>
      </c>
      <c r="K13" s="81">
        <v>341.6</v>
      </c>
      <c r="L13" s="81">
        <v>0</v>
      </c>
      <c r="M13" s="81">
        <v>0</v>
      </c>
      <c r="N13" s="81">
        <v>0</v>
      </c>
      <c r="O13" s="81">
        <v>263.7</v>
      </c>
      <c r="P13" s="81">
        <v>5526.22</v>
      </c>
      <c r="Q13" s="81">
        <v>341.6</v>
      </c>
      <c r="R13" s="82">
        <v>6131.52</v>
      </c>
      <c r="S13" s="80" t="s">
        <v>804</v>
      </c>
      <c r="T13" s="81">
        <v>2453.02</v>
      </c>
      <c r="U13" s="81">
        <v>3503.7</v>
      </c>
      <c r="V13" s="81">
        <v>0</v>
      </c>
      <c r="W13" s="81">
        <v>174.8</v>
      </c>
      <c r="X13" s="82">
        <v>6131.52</v>
      </c>
      <c r="Y13" s="80" t="s">
        <v>804</v>
      </c>
      <c r="Z13" s="81">
        <v>179.32</v>
      </c>
      <c r="AA13" s="81">
        <v>60.5</v>
      </c>
      <c r="AB13" s="81">
        <v>0</v>
      </c>
      <c r="AC13" s="81">
        <v>174.8</v>
      </c>
      <c r="AD13" s="82">
        <v>414.62</v>
      </c>
    </row>
    <row r="14" spans="1:30" x14ac:dyDescent="0.3">
      <c r="A14" s="1"/>
      <c r="B14" s="80" t="s">
        <v>805</v>
      </c>
      <c r="C14" s="81">
        <v>113.6</v>
      </c>
      <c r="D14" s="81">
        <v>102</v>
      </c>
      <c r="E14" s="81">
        <v>0</v>
      </c>
      <c r="F14" s="81">
        <v>54.2</v>
      </c>
      <c r="G14" s="81">
        <v>1969.597</v>
      </c>
      <c r="H14" s="81">
        <v>3401.5</v>
      </c>
      <c r="I14" s="81">
        <v>0</v>
      </c>
      <c r="J14" s="81">
        <v>136.5</v>
      </c>
      <c r="K14" s="81">
        <v>341.6</v>
      </c>
      <c r="L14" s="81">
        <v>0</v>
      </c>
      <c r="M14" s="81">
        <v>0</v>
      </c>
      <c r="N14" s="81">
        <v>0</v>
      </c>
      <c r="O14" s="81">
        <v>269.8</v>
      </c>
      <c r="P14" s="81">
        <v>5507.5969999999998</v>
      </c>
      <c r="Q14" s="81">
        <v>341.6</v>
      </c>
      <c r="R14" s="82">
        <v>6118.9970000000003</v>
      </c>
      <c r="S14" s="80" t="s">
        <v>805</v>
      </c>
      <c r="T14" s="81">
        <v>2424.797</v>
      </c>
      <c r="U14" s="81">
        <v>3503.5</v>
      </c>
      <c r="V14" s="81">
        <v>0</v>
      </c>
      <c r="W14" s="81">
        <v>190.7</v>
      </c>
      <c r="X14" s="82">
        <v>6118.9970000000003</v>
      </c>
      <c r="Y14" s="80" t="s">
        <v>805</v>
      </c>
      <c r="Z14" s="81">
        <v>179.09700000000001</v>
      </c>
      <c r="AA14" s="81">
        <v>61.1</v>
      </c>
      <c r="AB14" s="81">
        <v>0</v>
      </c>
      <c r="AC14" s="81">
        <v>190.7</v>
      </c>
      <c r="AD14" s="82">
        <v>430.89699999999999</v>
      </c>
    </row>
    <row r="15" spans="1:30" x14ac:dyDescent="0.3">
      <c r="A15" s="1"/>
      <c r="B15" s="80" t="s">
        <v>806</v>
      </c>
      <c r="C15" s="81">
        <v>110.1</v>
      </c>
      <c r="D15" s="81">
        <v>102.5</v>
      </c>
      <c r="E15" s="81">
        <v>0</v>
      </c>
      <c r="F15" s="81">
        <v>54.7</v>
      </c>
      <c r="G15" s="81">
        <v>1834.326</v>
      </c>
      <c r="H15" s="81">
        <v>3406.9</v>
      </c>
      <c r="I15" s="81">
        <v>0</v>
      </c>
      <c r="J15" s="81">
        <v>143.5</v>
      </c>
      <c r="K15" s="81">
        <v>353.1</v>
      </c>
      <c r="L15" s="81">
        <v>0</v>
      </c>
      <c r="M15" s="81">
        <v>0</v>
      </c>
      <c r="N15" s="81">
        <v>0</v>
      </c>
      <c r="O15" s="81">
        <v>267.3</v>
      </c>
      <c r="P15" s="81">
        <v>5384.7259999999997</v>
      </c>
      <c r="Q15" s="81">
        <v>353.1</v>
      </c>
      <c r="R15" s="82">
        <v>6005.1260000000002</v>
      </c>
      <c r="S15" s="80" t="s">
        <v>806</v>
      </c>
      <c r="T15" s="81">
        <v>2297.5259999999998</v>
      </c>
      <c r="U15" s="81">
        <v>3509.4</v>
      </c>
      <c r="V15" s="81">
        <v>0</v>
      </c>
      <c r="W15" s="81">
        <v>198.2</v>
      </c>
      <c r="X15" s="82">
        <v>6005.1260000000002</v>
      </c>
      <c r="Y15" s="80" t="s">
        <v>806</v>
      </c>
      <c r="Z15" s="81">
        <v>174.92599999999999</v>
      </c>
      <c r="AA15" s="81">
        <v>62.8</v>
      </c>
      <c r="AB15" s="81">
        <v>0</v>
      </c>
      <c r="AC15" s="81">
        <v>198.2</v>
      </c>
      <c r="AD15" s="82">
        <v>435.92599999999999</v>
      </c>
    </row>
    <row r="16" spans="1:30" x14ac:dyDescent="0.3">
      <c r="A16" s="1"/>
      <c r="B16" s="80" t="s">
        <v>807</v>
      </c>
      <c r="C16" s="81">
        <v>112.4</v>
      </c>
      <c r="D16" s="81">
        <v>102</v>
      </c>
      <c r="E16" s="81">
        <v>0</v>
      </c>
      <c r="F16" s="81">
        <v>46.8</v>
      </c>
      <c r="G16" s="81">
        <v>1886.558</v>
      </c>
      <c r="H16" s="81">
        <v>3406.8</v>
      </c>
      <c r="I16" s="81">
        <v>0</v>
      </c>
      <c r="J16" s="81">
        <v>191.1</v>
      </c>
      <c r="K16" s="81">
        <v>360</v>
      </c>
      <c r="L16" s="81">
        <v>0</v>
      </c>
      <c r="M16" s="81">
        <v>0</v>
      </c>
      <c r="N16" s="81">
        <v>0</v>
      </c>
      <c r="O16" s="81">
        <v>261.2</v>
      </c>
      <c r="P16" s="81">
        <v>5484.4579999999996</v>
      </c>
      <c r="Q16" s="81">
        <v>360</v>
      </c>
      <c r="R16" s="82">
        <v>6105.6580000000004</v>
      </c>
      <c r="S16" s="80" t="s">
        <v>807</v>
      </c>
      <c r="T16" s="81">
        <v>2358.9580000000001</v>
      </c>
      <c r="U16" s="81">
        <v>3508.8</v>
      </c>
      <c r="V16" s="81">
        <v>0</v>
      </c>
      <c r="W16" s="81">
        <v>237.9</v>
      </c>
      <c r="X16" s="82">
        <v>6105.6580000000004</v>
      </c>
      <c r="Y16" s="80" t="s">
        <v>807</v>
      </c>
      <c r="Z16" s="81">
        <v>176.458</v>
      </c>
      <c r="AA16" s="81">
        <v>61.3</v>
      </c>
      <c r="AB16" s="81">
        <v>0</v>
      </c>
      <c r="AC16" s="81">
        <v>237.9</v>
      </c>
      <c r="AD16" s="82">
        <v>475.65800000000002</v>
      </c>
    </row>
    <row r="17" spans="1:30" x14ac:dyDescent="0.3">
      <c r="A17" s="1"/>
      <c r="B17" s="80" t="s">
        <v>808</v>
      </c>
      <c r="C17" s="81">
        <v>112.2</v>
      </c>
      <c r="D17" s="81">
        <v>100.6</v>
      </c>
      <c r="E17" s="81">
        <v>0</v>
      </c>
      <c r="F17" s="81">
        <v>43.1</v>
      </c>
      <c r="G17" s="81">
        <v>1866.7280000000001</v>
      </c>
      <c r="H17" s="81">
        <v>3412.7</v>
      </c>
      <c r="I17" s="81">
        <v>0</v>
      </c>
      <c r="J17" s="81">
        <v>200.4</v>
      </c>
      <c r="K17" s="81">
        <v>366.5</v>
      </c>
      <c r="L17" s="81">
        <v>0</v>
      </c>
      <c r="M17" s="81">
        <v>0</v>
      </c>
      <c r="N17" s="81">
        <v>0</v>
      </c>
      <c r="O17" s="81">
        <v>255.9</v>
      </c>
      <c r="P17" s="81">
        <v>5479.8280000000004</v>
      </c>
      <c r="Q17" s="81">
        <v>366.5</v>
      </c>
      <c r="R17" s="82">
        <v>6102.2280000000001</v>
      </c>
      <c r="S17" s="80" t="s">
        <v>808</v>
      </c>
      <c r="T17" s="81">
        <v>2345.4279999999999</v>
      </c>
      <c r="U17" s="81">
        <v>3513.3</v>
      </c>
      <c r="V17" s="81">
        <v>0</v>
      </c>
      <c r="W17" s="81">
        <v>243.5</v>
      </c>
      <c r="X17" s="82">
        <v>6102.2280000000001</v>
      </c>
      <c r="Y17" s="80" t="s">
        <v>808</v>
      </c>
      <c r="Z17" s="81">
        <v>177.02799999999999</v>
      </c>
      <c r="AA17" s="81">
        <v>59.9</v>
      </c>
      <c r="AB17" s="81">
        <v>0</v>
      </c>
      <c r="AC17" s="81">
        <v>243.5</v>
      </c>
      <c r="AD17" s="82">
        <v>480.428</v>
      </c>
    </row>
    <row r="18" spans="1:30" x14ac:dyDescent="0.3">
      <c r="A18" s="1"/>
      <c r="B18" s="80" t="s">
        <v>809</v>
      </c>
      <c r="C18" s="81">
        <v>113.6</v>
      </c>
      <c r="D18" s="81">
        <v>102.2</v>
      </c>
      <c r="E18" s="81">
        <v>0</v>
      </c>
      <c r="F18" s="81">
        <v>42</v>
      </c>
      <c r="G18" s="81">
        <v>2044.5889999999999</v>
      </c>
      <c r="H18" s="81">
        <v>3410.6</v>
      </c>
      <c r="I18" s="81">
        <v>0</v>
      </c>
      <c r="J18" s="81">
        <v>167.3</v>
      </c>
      <c r="K18" s="81">
        <v>365.9</v>
      </c>
      <c r="L18" s="81">
        <v>0</v>
      </c>
      <c r="M18" s="81">
        <v>0</v>
      </c>
      <c r="N18" s="81">
        <v>0</v>
      </c>
      <c r="O18" s="81">
        <v>257.8</v>
      </c>
      <c r="P18" s="81">
        <v>5622.4889999999996</v>
      </c>
      <c r="Q18" s="81">
        <v>365.9</v>
      </c>
      <c r="R18" s="82">
        <v>6246.1890000000003</v>
      </c>
      <c r="S18" s="80" t="s">
        <v>809</v>
      </c>
      <c r="T18" s="81">
        <v>2524.0889999999999</v>
      </c>
      <c r="U18" s="81">
        <v>3512.8</v>
      </c>
      <c r="V18" s="81">
        <v>0</v>
      </c>
      <c r="W18" s="81">
        <v>209.3</v>
      </c>
      <c r="X18" s="82">
        <v>6246.1890000000003</v>
      </c>
      <c r="Y18" s="80" t="s">
        <v>809</v>
      </c>
      <c r="Z18" s="81">
        <v>176.88900000000001</v>
      </c>
      <c r="AA18" s="81">
        <v>62.2</v>
      </c>
      <c r="AB18" s="81">
        <v>0</v>
      </c>
      <c r="AC18" s="81">
        <v>209.3</v>
      </c>
      <c r="AD18" s="82">
        <v>448.38900000000001</v>
      </c>
    </row>
    <row r="19" spans="1:30" x14ac:dyDescent="0.3">
      <c r="A19" s="1"/>
      <c r="B19" s="80" t="s">
        <v>810</v>
      </c>
      <c r="C19" s="81">
        <v>113.6</v>
      </c>
      <c r="D19" s="81">
        <v>102.5</v>
      </c>
      <c r="E19" s="81">
        <v>0</v>
      </c>
      <c r="F19" s="81">
        <v>45.1</v>
      </c>
      <c r="G19" s="81">
        <v>2139.002</v>
      </c>
      <c r="H19" s="81">
        <v>3415.9</v>
      </c>
      <c r="I19" s="81">
        <v>0</v>
      </c>
      <c r="J19" s="81">
        <v>128.30000000000001</v>
      </c>
      <c r="K19" s="81">
        <v>343</v>
      </c>
      <c r="L19" s="81">
        <v>0</v>
      </c>
      <c r="M19" s="81">
        <v>0.1</v>
      </c>
      <c r="N19" s="81">
        <v>0</v>
      </c>
      <c r="O19" s="81">
        <v>261.2</v>
      </c>
      <c r="P19" s="81">
        <v>5683.2020000000002</v>
      </c>
      <c r="Q19" s="81">
        <v>343.1</v>
      </c>
      <c r="R19" s="82">
        <v>6287.5020000000004</v>
      </c>
      <c r="S19" s="80" t="s">
        <v>810</v>
      </c>
      <c r="T19" s="81">
        <v>2595.6019999999999</v>
      </c>
      <c r="U19" s="81">
        <v>3518.4</v>
      </c>
      <c r="V19" s="81">
        <v>0.1</v>
      </c>
      <c r="W19" s="81">
        <v>173.4</v>
      </c>
      <c r="X19" s="82">
        <v>6287.5020000000004</v>
      </c>
      <c r="Y19" s="80" t="s">
        <v>810</v>
      </c>
      <c r="Z19" s="81">
        <v>176.90199999999999</v>
      </c>
      <c r="AA19" s="81">
        <v>62.4</v>
      </c>
      <c r="AB19" s="81">
        <v>0.1</v>
      </c>
      <c r="AC19" s="81">
        <v>173.4</v>
      </c>
      <c r="AD19" s="82">
        <v>412.80200000000002</v>
      </c>
    </row>
    <row r="20" spans="1:30" x14ac:dyDescent="0.3">
      <c r="A20" s="1"/>
      <c r="B20" s="80" t="s">
        <v>811</v>
      </c>
      <c r="C20" s="81">
        <v>138.30000000000001</v>
      </c>
      <c r="D20" s="81">
        <v>123.7</v>
      </c>
      <c r="E20" s="81">
        <v>0</v>
      </c>
      <c r="F20" s="81">
        <v>42.3</v>
      </c>
      <c r="G20" s="81">
        <v>2203.9690000000001</v>
      </c>
      <c r="H20" s="81">
        <v>3418.1</v>
      </c>
      <c r="I20" s="81">
        <v>0</v>
      </c>
      <c r="J20" s="81">
        <v>123.2</v>
      </c>
      <c r="K20" s="81">
        <v>447.1</v>
      </c>
      <c r="L20" s="81">
        <v>0</v>
      </c>
      <c r="M20" s="81">
        <v>13.6</v>
      </c>
      <c r="N20" s="81">
        <v>0</v>
      </c>
      <c r="O20" s="81">
        <v>304.3</v>
      </c>
      <c r="P20" s="81">
        <v>5745.2690000000002</v>
      </c>
      <c r="Q20" s="81">
        <v>460.7</v>
      </c>
      <c r="R20" s="82">
        <v>6510.2690000000002</v>
      </c>
      <c r="S20" s="80" t="s">
        <v>811</v>
      </c>
      <c r="T20" s="81">
        <v>2789.3690000000001</v>
      </c>
      <c r="U20" s="81">
        <v>3541.8</v>
      </c>
      <c r="V20" s="81">
        <v>13.6</v>
      </c>
      <c r="W20" s="81">
        <v>165.5</v>
      </c>
      <c r="X20" s="82">
        <v>6510.2690000000002</v>
      </c>
      <c r="Y20" s="80" t="s">
        <v>811</v>
      </c>
      <c r="Z20" s="81">
        <v>187.76900000000001</v>
      </c>
      <c r="AA20" s="81">
        <v>61.1</v>
      </c>
      <c r="AB20" s="81">
        <v>13.6</v>
      </c>
      <c r="AC20" s="81">
        <v>165.5</v>
      </c>
      <c r="AD20" s="82">
        <v>427.96899999999999</v>
      </c>
    </row>
    <row r="21" spans="1:30" x14ac:dyDescent="0.3">
      <c r="A21" s="1"/>
      <c r="B21" s="80" t="s">
        <v>812</v>
      </c>
      <c r="C21" s="81">
        <v>154.1</v>
      </c>
      <c r="D21" s="81">
        <v>149.30000000000001</v>
      </c>
      <c r="E21" s="81">
        <v>0</v>
      </c>
      <c r="F21" s="81">
        <v>37.6</v>
      </c>
      <c r="G21" s="81">
        <v>1963.8119999999999</v>
      </c>
      <c r="H21" s="81">
        <v>3414.2</v>
      </c>
      <c r="I21" s="81">
        <v>0</v>
      </c>
      <c r="J21" s="81">
        <v>126.9</v>
      </c>
      <c r="K21" s="81">
        <v>445.6</v>
      </c>
      <c r="L21" s="81">
        <v>0</v>
      </c>
      <c r="M21" s="81">
        <v>158.30000000000001</v>
      </c>
      <c r="N21" s="81">
        <v>0</v>
      </c>
      <c r="O21" s="81">
        <v>341</v>
      </c>
      <c r="P21" s="81">
        <v>5504.9120000000003</v>
      </c>
      <c r="Q21" s="81">
        <v>603.9</v>
      </c>
      <c r="R21" s="82">
        <v>6449.8119999999999</v>
      </c>
      <c r="S21" s="80" t="s">
        <v>812</v>
      </c>
      <c r="T21" s="81">
        <v>2563.5120000000002</v>
      </c>
      <c r="U21" s="81">
        <v>3563.5</v>
      </c>
      <c r="V21" s="81">
        <v>158.30000000000001</v>
      </c>
      <c r="W21" s="81">
        <v>164.5</v>
      </c>
      <c r="X21" s="82">
        <v>6449.8119999999999</v>
      </c>
      <c r="Y21" s="80" t="s">
        <v>812</v>
      </c>
      <c r="Z21" s="81">
        <v>187.31200000000001</v>
      </c>
      <c r="AA21" s="81">
        <v>61.4</v>
      </c>
      <c r="AB21" s="81">
        <v>158.30000000000001</v>
      </c>
      <c r="AC21" s="81">
        <v>164.5</v>
      </c>
      <c r="AD21" s="82">
        <v>571.51199999999994</v>
      </c>
    </row>
    <row r="22" spans="1:30" x14ac:dyDescent="0.3">
      <c r="A22" s="1"/>
      <c r="B22" s="80" t="s">
        <v>813</v>
      </c>
      <c r="C22" s="81">
        <v>155.80000000000001</v>
      </c>
      <c r="D22" s="81">
        <v>149.5</v>
      </c>
      <c r="E22" s="81">
        <v>0</v>
      </c>
      <c r="F22" s="81">
        <v>41.7</v>
      </c>
      <c r="G22" s="81">
        <v>1952.0940000000001</v>
      </c>
      <c r="H22" s="81">
        <v>3409.6</v>
      </c>
      <c r="I22" s="81">
        <v>0</v>
      </c>
      <c r="J22" s="81">
        <v>131</v>
      </c>
      <c r="K22" s="81">
        <v>434.1</v>
      </c>
      <c r="L22" s="81">
        <v>0</v>
      </c>
      <c r="M22" s="81">
        <v>364.3</v>
      </c>
      <c r="N22" s="81">
        <v>0</v>
      </c>
      <c r="O22" s="81">
        <v>347</v>
      </c>
      <c r="P22" s="81">
        <v>5492.6940000000004</v>
      </c>
      <c r="Q22" s="81">
        <v>798.4</v>
      </c>
      <c r="R22" s="82">
        <v>6638.0940000000001</v>
      </c>
      <c r="S22" s="80" t="s">
        <v>813</v>
      </c>
      <c r="T22" s="81">
        <v>2541.9940000000001</v>
      </c>
      <c r="U22" s="81">
        <v>3559.1</v>
      </c>
      <c r="V22" s="81">
        <v>364.3</v>
      </c>
      <c r="W22" s="81">
        <v>172.7</v>
      </c>
      <c r="X22" s="82">
        <v>6638.0940000000001</v>
      </c>
      <c r="Y22" s="80" t="s">
        <v>813</v>
      </c>
      <c r="Z22" s="81">
        <v>189.09399999999999</v>
      </c>
      <c r="AA22" s="81">
        <v>61.4</v>
      </c>
      <c r="AB22" s="81">
        <v>364.3</v>
      </c>
      <c r="AC22" s="81">
        <v>172.7</v>
      </c>
      <c r="AD22" s="82">
        <v>787.49400000000003</v>
      </c>
    </row>
    <row r="23" spans="1:30" x14ac:dyDescent="0.3">
      <c r="A23" s="1"/>
      <c r="B23" s="80" t="s">
        <v>814</v>
      </c>
      <c r="C23" s="81">
        <v>156.5</v>
      </c>
      <c r="D23" s="81">
        <v>150.4</v>
      </c>
      <c r="E23" s="81">
        <v>0.1</v>
      </c>
      <c r="F23" s="81">
        <v>41.2</v>
      </c>
      <c r="G23" s="81">
        <v>2068.3980000000001</v>
      </c>
      <c r="H23" s="81">
        <v>3410.9</v>
      </c>
      <c r="I23" s="81">
        <v>0.1</v>
      </c>
      <c r="J23" s="81">
        <v>153.6</v>
      </c>
      <c r="K23" s="81">
        <v>377.2</v>
      </c>
      <c r="L23" s="81">
        <v>0</v>
      </c>
      <c r="M23" s="81">
        <v>352.1</v>
      </c>
      <c r="N23" s="81">
        <v>0</v>
      </c>
      <c r="O23" s="81">
        <v>348.2</v>
      </c>
      <c r="P23" s="81">
        <v>5632.9979999999996</v>
      </c>
      <c r="Q23" s="81">
        <v>729.3</v>
      </c>
      <c r="R23" s="82">
        <v>6710.4979999999996</v>
      </c>
      <c r="S23" s="80" t="s">
        <v>814</v>
      </c>
      <c r="T23" s="81">
        <v>2602.098</v>
      </c>
      <c r="U23" s="81">
        <v>3561.3</v>
      </c>
      <c r="V23" s="81">
        <v>352.3</v>
      </c>
      <c r="W23" s="81">
        <v>194.8</v>
      </c>
      <c r="X23" s="82">
        <v>6710.4979999999996</v>
      </c>
      <c r="Y23" s="80" t="s">
        <v>814</v>
      </c>
      <c r="Z23" s="81">
        <v>190.99799999999999</v>
      </c>
      <c r="AA23" s="81">
        <v>62.5</v>
      </c>
      <c r="AB23" s="81">
        <v>352.3</v>
      </c>
      <c r="AC23" s="81">
        <v>194.8</v>
      </c>
      <c r="AD23" s="82">
        <v>800.59799999999996</v>
      </c>
    </row>
    <row r="24" spans="1:30" x14ac:dyDescent="0.3">
      <c r="A24" s="1"/>
      <c r="B24" s="80" t="s">
        <v>815</v>
      </c>
      <c r="C24" s="81">
        <v>156.1</v>
      </c>
      <c r="D24" s="81">
        <v>147.69999999999999</v>
      </c>
      <c r="E24" s="81">
        <v>0.1</v>
      </c>
      <c r="F24" s="81">
        <v>44.9</v>
      </c>
      <c r="G24" s="81">
        <v>2325.7220000000002</v>
      </c>
      <c r="H24" s="81">
        <v>3409.9</v>
      </c>
      <c r="I24" s="81">
        <v>0.6</v>
      </c>
      <c r="J24" s="81">
        <v>175.9</v>
      </c>
      <c r="K24" s="81">
        <v>368.6</v>
      </c>
      <c r="L24" s="81">
        <v>0</v>
      </c>
      <c r="M24" s="81">
        <v>356.4</v>
      </c>
      <c r="N24" s="81">
        <v>0</v>
      </c>
      <c r="O24" s="81">
        <v>348.8</v>
      </c>
      <c r="P24" s="81">
        <v>5912.1220000000003</v>
      </c>
      <c r="Q24" s="81">
        <v>725</v>
      </c>
      <c r="R24" s="82">
        <v>6985.9219999999996</v>
      </c>
      <c r="S24" s="80" t="s">
        <v>815</v>
      </c>
      <c r="T24" s="81">
        <v>2850.422</v>
      </c>
      <c r="U24" s="81">
        <v>3557.6</v>
      </c>
      <c r="V24" s="81">
        <v>357.1</v>
      </c>
      <c r="W24" s="81">
        <v>220.8</v>
      </c>
      <c r="X24" s="82">
        <v>6985.9219999999996</v>
      </c>
      <c r="Y24" s="80" t="s">
        <v>815</v>
      </c>
      <c r="Z24" s="81">
        <v>190.62200000000001</v>
      </c>
      <c r="AA24" s="81">
        <v>60.2</v>
      </c>
      <c r="AB24" s="81">
        <v>357.1</v>
      </c>
      <c r="AC24" s="81">
        <v>220.8</v>
      </c>
      <c r="AD24" s="82">
        <v>828.72199999999998</v>
      </c>
    </row>
    <row r="25" spans="1:30" x14ac:dyDescent="0.3">
      <c r="A25" s="1"/>
      <c r="B25" s="80" t="s">
        <v>816</v>
      </c>
      <c r="C25" s="81">
        <v>154.6</v>
      </c>
      <c r="D25" s="81">
        <v>148.9</v>
      </c>
      <c r="E25" s="81">
        <v>0.2</v>
      </c>
      <c r="F25" s="81">
        <v>45.6</v>
      </c>
      <c r="G25" s="81">
        <v>2361.6669999999999</v>
      </c>
      <c r="H25" s="81">
        <v>3410.8</v>
      </c>
      <c r="I25" s="81">
        <v>0.7</v>
      </c>
      <c r="J25" s="81">
        <v>214</v>
      </c>
      <c r="K25" s="81">
        <v>361.5</v>
      </c>
      <c r="L25" s="81">
        <v>0</v>
      </c>
      <c r="M25" s="81">
        <v>378.6</v>
      </c>
      <c r="N25" s="81">
        <v>0</v>
      </c>
      <c r="O25" s="81">
        <v>349.3</v>
      </c>
      <c r="P25" s="81">
        <v>5987.1670000000004</v>
      </c>
      <c r="Q25" s="81">
        <v>740.1</v>
      </c>
      <c r="R25" s="82">
        <v>7076.567</v>
      </c>
      <c r="S25" s="80" t="s">
        <v>816</v>
      </c>
      <c r="T25" s="81">
        <v>2877.7669999999998</v>
      </c>
      <c r="U25" s="81">
        <v>3559.7</v>
      </c>
      <c r="V25" s="81">
        <v>379.5</v>
      </c>
      <c r="W25" s="81">
        <v>259.60000000000002</v>
      </c>
      <c r="X25" s="82">
        <v>7076.567</v>
      </c>
      <c r="Y25" s="80" t="s">
        <v>816</v>
      </c>
      <c r="Z25" s="81">
        <v>191.267</v>
      </c>
      <c r="AA25" s="81">
        <v>60.6</v>
      </c>
      <c r="AB25" s="81">
        <v>379.5</v>
      </c>
      <c r="AC25" s="81">
        <v>259.60000000000002</v>
      </c>
      <c r="AD25" s="82">
        <v>890.96699999999998</v>
      </c>
    </row>
    <row r="26" spans="1:30" x14ac:dyDescent="0.3">
      <c r="A26" s="1"/>
      <c r="B26" s="80" t="s">
        <v>817</v>
      </c>
      <c r="C26" s="81">
        <v>155</v>
      </c>
      <c r="D26" s="81">
        <v>147.4</v>
      </c>
      <c r="E26" s="81">
        <v>0.3</v>
      </c>
      <c r="F26" s="81">
        <v>50.7</v>
      </c>
      <c r="G26" s="81">
        <v>2435.5590000000002</v>
      </c>
      <c r="H26" s="81">
        <v>3397.5</v>
      </c>
      <c r="I26" s="81">
        <v>0.9</v>
      </c>
      <c r="J26" s="81">
        <v>187.2</v>
      </c>
      <c r="K26" s="81">
        <v>386.8</v>
      </c>
      <c r="L26" s="81">
        <v>0</v>
      </c>
      <c r="M26" s="81">
        <v>379.1</v>
      </c>
      <c r="N26" s="81">
        <v>0</v>
      </c>
      <c r="O26" s="81">
        <v>353.4</v>
      </c>
      <c r="P26" s="81">
        <v>6021.1589999999997</v>
      </c>
      <c r="Q26" s="81">
        <v>765.9</v>
      </c>
      <c r="R26" s="82">
        <v>7140.4589999999998</v>
      </c>
      <c r="S26" s="80" t="s">
        <v>817</v>
      </c>
      <c r="T26" s="81">
        <v>2977.3589999999999</v>
      </c>
      <c r="U26" s="81">
        <v>3544.9</v>
      </c>
      <c r="V26" s="81">
        <v>380.3</v>
      </c>
      <c r="W26" s="81">
        <v>237.9</v>
      </c>
      <c r="X26" s="82">
        <v>7140.4589999999998</v>
      </c>
      <c r="Y26" s="80" t="s">
        <v>817</v>
      </c>
      <c r="Z26" s="81">
        <v>191.059</v>
      </c>
      <c r="AA26" s="81">
        <v>60.6</v>
      </c>
      <c r="AB26" s="81">
        <v>380.3</v>
      </c>
      <c r="AC26" s="81">
        <v>237.9</v>
      </c>
      <c r="AD26" s="82">
        <v>869.85900000000004</v>
      </c>
    </row>
    <row r="27" spans="1:30" x14ac:dyDescent="0.3">
      <c r="A27" s="1"/>
      <c r="B27" s="80" t="s">
        <v>818</v>
      </c>
      <c r="C27" s="81">
        <v>156.1</v>
      </c>
      <c r="D27" s="81">
        <v>145.19999999999999</v>
      </c>
      <c r="E27" s="81">
        <v>0.3</v>
      </c>
      <c r="F27" s="81">
        <v>49.5</v>
      </c>
      <c r="G27" s="81">
        <v>2501.1019999999999</v>
      </c>
      <c r="H27" s="81">
        <v>3399.1</v>
      </c>
      <c r="I27" s="81">
        <v>1</v>
      </c>
      <c r="J27" s="81">
        <v>229.8</v>
      </c>
      <c r="K27" s="81">
        <v>397.1</v>
      </c>
      <c r="L27" s="81">
        <v>0</v>
      </c>
      <c r="M27" s="81">
        <v>373.4</v>
      </c>
      <c r="N27" s="81">
        <v>0</v>
      </c>
      <c r="O27" s="81">
        <v>351.1</v>
      </c>
      <c r="P27" s="81">
        <v>6131.0020000000004</v>
      </c>
      <c r="Q27" s="81">
        <v>770.5</v>
      </c>
      <c r="R27" s="82">
        <v>7252.6019999999999</v>
      </c>
      <c r="S27" s="80" t="s">
        <v>818</v>
      </c>
      <c r="T27" s="81">
        <v>3054.3020000000001</v>
      </c>
      <c r="U27" s="81">
        <v>3544.3</v>
      </c>
      <c r="V27" s="81">
        <v>374.7</v>
      </c>
      <c r="W27" s="81">
        <v>279.3</v>
      </c>
      <c r="X27" s="82">
        <v>7252.6019999999999</v>
      </c>
      <c r="Y27" s="80" t="s">
        <v>818</v>
      </c>
      <c r="Z27" s="81">
        <v>190.602</v>
      </c>
      <c r="AA27" s="81">
        <v>57.6</v>
      </c>
      <c r="AB27" s="81">
        <v>374.7</v>
      </c>
      <c r="AC27" s="81">
        <v>279.3</v>
      </c>
      <c r="AD27" s="82">
        <v>902.202</v>
      </c>
    </row>
    <row r="28" spans="1:30" x14ac:dyDescent="0.3">
      <c r="A28" s="1"/>
      <c r="B28" s="80" t="s">
        <v>819</v>
      </c>
      <c r="C28" s="81">
        <v>165</v>
      </c>
      <c r="D28" s="81">
        <v>148</v>
      </c>
      <c r="E28" s="81">
        <v>0.3</v>
      </c>
      <c r="F28" s="81">
        <v>44.9</v>
      </c>
      <c r="G28" s="81">
        <v>2463.3989999999999</v>
      </c>
      <c r="H28" s="81">
        <v>3395.5</v>
      </c>
      <c r="I28" s="81">
        <v>1.1000000000000001</v>
      </c>
      <c r="J28" s="81">
        <v>243.9</v>
      </c>
      <c r="K28" s="81">
        <v>448.8</v>
      </c>
      <c r="L28" s="81">
        <v>0</v>
      </c>
      <c r="M28" s="81">
        <v>376.9</v>
      </c>
      <c r="N28" s="81">
        <v>0</v>
      </c>
      <c r="O28" s="81">
        <v>358.2</v>
      </c>
      <c r="P28" s="81">
        <v>6103.8990000000003</v>
      </c>
      <c r="Q28" s="81">
        <v>825.7</v>
      </c>
      <c r="R28" s="82">
        <v>7287.799</v>
      </c>
      <c r="S28" s="80" t="s">
        <v>819</v>
      </c>
      <c r="T28" s="81">
        <v>3077.1990000000001</v>
      </c>
      <c r="U28" s="81">
        <v>3543.5</v>
      </c>
      <c r="V28" s="81">
        <v>378.3</v>
      </c>
      <c r="W28" s="81">
        <v>288.8</v>
      </c>
      <c r="X28" s="82">
        <v>7287.799</v>
      </c>
      <c r="Y28" s="80" t="s">
        <v>819</v>
      </c>
      <c r="Z28" s="81">
        <v>191.399</v>
      </c>
      <c r="AA28" s="81">
        <v>60.3</v>
      </c>
      <c r="AB28" s="81">
        <v>378.3</v>
      </c>
      <c r="AC28" s="81">
        <v>288.8</v>
      </c>
      <c r="AD28" s="82">
        <v>918.79899999999998</v>
      </c>
    </row>
    <row r="29" spans="1:30" x14ac:dyDescent="0.3">
      <c r="A29" s="1"/>
      <c r="B29" s="80" t="s">
        <v>820</v>
      </c>
      <c r="C29" s="81">
        <v>214.8</v>
      </c>
      <c r="D29" s="81">
        <v>147.19999999999999</v>
      </c>
      <c r="E29" s="81">
        <v>0.4</v>
      </c>
      <c r="F29" s="81">
        <v>49</v>
      </c>
      <c r="G29" s="81">
        <v>2332.6640000000002</v>
      </c>
      <c r="H29" s="81">
        <v>3395.6</v>
      </c>
      <c r="I29" s="81">
        <v>1.1000000000000001</v>
      </c>
      <c r="J29" s="81">
        <v>302.60000000000002</v>
      </c>
      <c r="K29" s="81">
        <v>452</v>
      </c>
      <c r="L29" s="81">
        <v>0</v>
      </c>
      <c r="M29" s="81">
        <v>379.9</v>
      </c>
      <c r="N29" s="81">
        <v>0</v>
      </c>
      <c r="O29" s="81">
        <v>411.4</v>
      </c>
      <c r="P29" s="81">
        <v>6031.9639999999999</v>
      </c>
      <c r="Q29" s="81">
        <v>831.9</v>
      </c>
      <c r="R29" s="82">
        <v>7275.2640000000001</v>
      </c>
      <c r="S29" s="80" t="s">
        <v>820</v>
      </c>
      <c r="T29" s="81">
        <v>2999.4639999999999</v>
      </c>
      <c r="U29" s="81">
        <v>3542.8</v>
      </c>
      <c r="V29" s="81">
        <v>381.4</v>
      </c>
      <c r="W29" s="81">
        <v>351.6</v>
      </c>
      <c r="X29" s="82">
        <v>7275.2640000000001</v>
      </c>
      <c r="Y29" s="80" t="s">
        <v>820</v>
      </c>
      <c r="Z29" s="81">
        <v>188.864</v>
      </c>
      <c r="AA29" s="81">
        <v>60.9</v>
      </c>
      <c r="AB29" s="81">
        <v>381.4</v>
      </c>
      <c r="AC29" s="81">
        <v>351.6</v>
      </c>
      <c r="AD29" s="82">
        <v>982.76400000000001</v>
      </c>
    </row>
    <row r="30" spans="1:30" x14ac:dyDescent="0.3">
      <c r="A30" s="1"/>
      <c r="B30" s="80" t="s">
        <v>821</v>
      </c>
      <c r="C30" s="81">
        <v>221.8</v>
      </c>
      <c r="D30" s="81">
        <v>148.1</v>
      </c>
      <c r="E30" s="81">
        <v>0.4</v>
      </c>
      <c r="F30" s="81">
        <v>56.3</v>
      </c>
      <c r="G30" s="81">
        <v>2337.8380000000002</v>
      </c>
      <c r="H30" s="81">
        <v>3398</v>
      </c>
      <c r="I30" s="81">
        <v>1.2</v>
      </c>
      <c r="J30" s="81">
        <v>352</v>
      </c>
      <c r="K30" s="81">
        <v>453.1</v>
      </c>
      <c r="L30" s="81">
        <v>0</v>
      </c>
      <c r="M30" s="81">
        <v>382.5</v>
      </c>
      <c r="N30" s="81">
        <v>0</v>
      </c>
      <c r="O30" s="81">
        <v>426.6</v>
      </c>
      <c r="P30" s="81">
        <v>6089.0379999999996</v>
      </c>
      <c r="Q30" s="81">
        <v>835.6</v>
      </c>
      <c r="R30" s="82">
        <v>7351.2380000000003</v>
      </c>
      <c r="S30" s="80" t="s">
        <v>821</v>
      </c>
      <c r="T30" s="81">
        <v>3012.7379999999998</v>
      </c>
      <c r="U30" s="81">
        <v>3546.1</v>
      </c>
      <c r="V30" s="81">
        <v>384.1</v>
      </c>
      <c r="W30" s="81">
        <v>408.3</v>
      </c>
      <c r="X30" s="82">
        <v>7351.2380000000003</v>
      </c>
      <c r="Y30" s="80" t="s">
        <v>821</v>
      </c>
      <c r="Z30" s="81">
        <v>187.53800000000001</v>
      </c>
      <c r="AA30" s="81">
        <v>60.4</v>
      </c>
      <c r="AB30" s="81">
        <v>384.1</v>
      </c>
      <c r="AC30" s="81">
        <v>408.3</v>
      </c>
      <c r="AD30" s="82">
        <v>1040.338</v>
      </c>
    </row>
    <row r="31" spans="1:30" x14ac:dyDescent="0.3">
      <c r="A31" s="1"/>
      <c r="B31" s="80" t="s">
        <v>822</v>
      </c>
      <c r="C31" s="81">
        <v>231.1</v>
      </c>
      <c r="D31" s="81">
        <v>145.9</v>
      </c>
      <c r="E31" s="81">
        <v>0.4</v>
      </c>
      <c r="F31" s="81">
        <v>78.599999999999994</v>
      </c>
      <c r="G31" s="81">
        <v>2199.2840000000001</v>
      </c>
      <c r="H31" s="81">
        <v>3366.7</v>
      </c>
      <c r="I31" s="81">
        <v>1.2</v>
      </c>
      <c r="J31" s="81">
        <v>420.9</v>
      </c>
      <c r="K31" s="81">
        <v>467.3</v>
      </c>
      <c r="L31" s="81">
        <v>0</v>
      </c>
      <c r="M31" s="81">
        <v>384</v>
      </c>
      <c r="N31" s="81">
        <v>0</v>
      </c>
      <c r="O31" s="81">
        <v>456</v>
      </c>
      <c r="P31" s="81">
        <v>5988.0839999999998</v>
      </c>
      <c r="Q31" s="81">
        <v>851.3</v>
      </c>
      <c r="R31" s="82">
        <v>7295.384</v>
      </c>
      <c r="S31" s="80" t="s">
        <v>822</v>
      </c>
      <c r="T31" s="81">
        <v>2897.6840000000002</v>
      </c>
      <c r="U31" s="81">
        <v>3512.6</v>
      </c>
      <c r="V31" s="81">
        <v>385.6</v>
      </c>
      <c r="W31" s="81">
        <v>499.5</v>
      </c>
      <c r="X31" s="82">
        <v>7295.384</v>
      </c>
      <c r="Y31" s="80" t="s">
        <v>822</v>
      </c>
      <c r="Z31" s="81">
        <v>192.78399999999999</v>
      </c>
      <c r="AA31" s="81">
        <v>59.3</v>
      </c>
      <c r="AB31" s="81">
        <v>385.6</v>
      </c>
      <c r="AC31" s="81">
        <v>499.5</v>
      </c>
      <c r="AD31" s="82">
        <v>1137.184</v>
      </c>
    </row>
    <row r="32" spans="1:30" x14ac:dyDescent="0.3">
      <c r="A32" s="1"/>
      <c r="B32" s="80" t="s">
        <v>823</v>
      </c>
      <c r="C32" s="81">
        <v>230.8</v>
      </c>
      <c r="D32" s="81">
        <v>145.6</v>
      </c>
      <c r="E32" s="81">
        <v>0.4</v>
      </c>
      <c r="F32" s="81">
        <v>70.599999999999994</v>
      </c>
      <c r="G32" s="81">
        <v>2219.3009999999999</v>
      </c>
      <c r="H32" s="81">
        <v>3341.1</v>
      </c>
      <c r="I32" s="81">
        <v>1.2</v>
      </c>
      <c r="J32" s="81">
        <v>434.9</v>
      </c>
      <c r="K32" s="81">
        <v>448.8</v>
      </c>
      <c r="L32" s="81">
        <v>0</v>
      </c>
      <c r="M32" s="81">
        <v>383</v>
      </c>
      <c r="N32" s="81">
        <v>0</v>
      </c>
      <c r="O32" s="81">
        <v>447.4</v>
      </c>
      <c r="P32" s="81">
        <v>5996.5010000000002</v>
      </c>
      <c r="Q32" s="81">
        <v>831.8</v>
      </c>
      <c r="R32" s="82">
        <v>7275.701</v>
      </c>
      <c r="S32" s="80" t="s">
        <v>823</v>
      </c>
      <c r="T32" s="81">
        <v>2898.9009999999998</v>
      </c>
      <c r="U32" s="81">
        <v>3486.7</v>
      </c>
      <c r="V32" s="81">
        <v>384.6</v>
      </c>
      <c r="W32" s="81">
        <v>505.5</v>
      </c>
      <c r="X32" s="82">
        <v>7275.701</v>
      </c>
      <c r="Y32" s="80" t="s">
        <v>823</v>
      </c>
      <c r="Z32" s="81">
        <v>194.001</v>
      </c>
      <c r="AA32" s="81">
        <v>58.5</v>
      </c>
      <c r="AB32" s="81">
        <v>384.6</v>
      </c>
      <c r="AC32" s="81">
        <v>505.5</v>
      </c>
      <c r="AD32" s="82">
        <v>1142.6010000000001</v>
      </c>
    </row>
    <row r="33" spans="1:30" x14ac:dyDescent="0.3">
      <c r="A33" s="1"/>
      <c r="B33" s="80" t="s">
        <v>824</v>
      </c>
      <c r="C33" s="81">
        <v>231.5</v>
      </c>
      <c r="D33" s="81">
        <v>147.4</v>
      </c>
      <c r="E33" s="81">
        <v>0.4</v>
      </c>
      <c r="F33" s="81">
        <v>85.6</v>
      </c>
      <c r="G33" s="81">
        <v>2179.8760000000002</v>
      </c>
      <c r="H33" s="81">
        <v>3269.8</v>
      </c>
      <c r="I33" s="81">
        <v>1.2</v>
      </c>
      <c r="J33" s="81">
        <v>426.8</v>
      </c>
      <c r="K33" s="81">
        <v>445.9</v>
      </c>
      <c r="L33" s="81">
        <v>0</v>
      </c>
      <c r="M33" s="81">
        <v>384.3</v>
      </c>
      <c r="N33" s="81">
        <v>0</v>
      </c>
      <c r="O33" s="81">
        <v>464.9</v>
      </c>
      <c r="P33" s="81">
        <v>5877.6760000000004</v>
      </c>
      <c r="Q33" s="81">
        <v>830.2</v>
      </c>
      <c r="R33" s="82">
        <v>7172.7759999999998</v>
      </c>
      <c r="S33" s="80" t="s">
        <v>824</v>
      </c>
      <c r="T33" s="81">
        <v>2857.2759999999998</v>
      </c>
      <c r="U33" s="81">
        <v>3417.2</v>
      </c>
      <c r="V33" s="81">
        <v>385.9</v>
      </c>
      <c r="W33" s="81">
        <v>512.4</v>
      </c>
      <c r="X33" s="82">
        <v>7172.7759999999998</v>
      </c>
      <c r="Y33" s="80" t="s">
        <v>824</v>
      </c>
      <c r="Z33" s="81">
        <v>194.07599999999999</v>
      </c>
      <c r="AA33" s="81">
        <v>60.4</v>
      </c>
      <c r="AB33" s="81">
        <v>385.9</v>
      </c>
      <c r="AC33" s="81">
        <v>512.4</v>
      </c>
      <c r="AD33" s="82">
        <v>1152.7760000000001</v>
      </c>
    </row>
    <row r="34" spans="1:30" x14ac:dyDescent="0.3">
      <c r="A34" s="1"/>
      <c r="B34" s="80" t="s">
        <v>825</v>
      </c>
      <c r="C34" s="81">
        <v>232</v>
      </c>
      <c r="D34" s="81">
        <v>146.80000000000001</v>
      </c>
      <c r="E34" s="81">
        <v>0.4</v>
      </c>
      <c r="F34" s="81">
        <v>86.6</v>
      </c>
      <c r="G34" s="81">
        <v>2146.0749999999998</v>
      </c>
      <c r="H34" s="81">
        <v>3264.6</v>
      </c>
      <c r="I34" s="81">
        <v>1.1000000000000001</v>
      </c>
      <c r="J34" s="81">
        <v>414.9</v>
      </c>
      <c r="K34" s="81">
        <v>436.8</v>
      </c>
      <c r="L34" s="81">
        <v>0</v>
      </c>
      <c r="M34" s="81">
        <v>386</v>
      </c>
      <c r="N34" s="81">
        <v>0</v>
      </c>
      <c r="O34" s="81">
        <v>465.8</v>
      </c>
      <c r="P34" s="81">
        <v>5826.6750000000002</v>
      </c>
      <c r="Q34" s="81">
        <v>822.8</v>
      </c>
      <c r="R34" s="82">
        <v>7115.2749999999996</v>
      </c>
      <c r="S34" s="80" t="s">
        <v>825</v>
      </c>
      <c r="T34" s="81">
        <v>2814.875</v>
      </c>
      <c r="U34" s="81">
        <v>3411.4</v>
      </c>
      <c r="V34" s="81">
        <v>387.5</v>
      </c>
      <c r="W34" s="81">
        <v>501.5</v>
      </c>
      <c r="X34" s="82">
        <v>7115.2749999999996</v>
      </c>
      <c r="Y34" s="80" t="s">
        <v>825</v>
      </c>
      <c r="Z34" s="81">
        <v>194.57499999999999</v>
      </c>
      <c r="AA34" s="81">
        <v>60.2</v>
      </c>
      <c r="AB34" s="81">
        <v>387.5</v>
      </c>
      <c r="AC34" s="81">
        <v>501.5</v>
      </c>
      <c r="AD34" s="82">
        <v>1143.7750000000001</v>
      </c>
    </row>
    <row r="35" spans="1:30" x14ac:dyDescent="0.3">
      <c r="A35" s="1"/>
      <c r="B35" s="80" t="s">
        <v>826</v>
      </c>
      <c r="C35" s="81">
        <v>230.2</v>
      </c>
      <c r="D35" s="81">
        <v>147.1</v>
      </c>
      <c r="E35" s="81">
        <v>0.3</v>
      </c>
      <c r="F35" s="81">
        <v>91.9</v>
      </c>
      <c r="G35" s="81">
        <v>2189.7510000000002</v>
      </c>
      <c r="H35" s="81">
        <v>3264.3</v>
      </c>
      <c r="I35" s="81">
        <v>1.1000000000000001</v>
      </c>
      <c r="J35" s="81">
        <v>440.5</v>
      </c>
      <c r="K35" s="81">
        <v>443.4</v>
      </c>
      <c r="L35" s="81">
        <v>0</v>
      </c>
      <c r="M35" s="81">
        <v>385.6</v>
      </c>
      <c r="N35" s="81">
        <v>0</v>
      </c>
      <c r="O35" s="81">
        <v>469.5</v>
      </c>
      <c r="P35" s="81">
        <v>5895.6509999999998</v>
      </c>
      <c r="Q35" s="81">
        <v>829</v>
      </c>
      <c r="R35" s="82">
        <v>7194.1509999999998</v>
      </c>
      <c r="S35" s="80" t="s">
        <v>826</v>
      </c>
      <c r="T35" s="81">
        <v>2863.3510000000001</v>
      </c>
      <c r="U35" s="81">
        <v>3411.4</v>
      </c>
      <c r="V35" s="81">
        <v>387</v>
      </c>
      <c r="W35" s="81">
        <v>532.4</v>
      </c>
      <c r="X35" s="82">
        <v>7194.1509999999998</v>
      </c>
      <c r="Y35" s="80" t="s">
        <v>826</v>
      </c>
      <c r="Z35" s="81">
        <v>193.851</v>
      </c>
      <c r="AA35" s="81">
        <v>61.2</v>
      </c>
      <c r="AB35" s="81">
        <v>387</v>
      </c>
      <c r="AC35" s="81">
        <v>532.4</v>
      </c>
      <c r="AD35" s="82">
        <v>1174.451</v>
      </c>
    </row>
    <row r="36" spans="1:30" x14ac:dyDescent="0.3">
      <c r="A36" s="1"/>
      <c r="B36" s="80" t="s">
        <v>827</v>
      </c>
      <c r="C36" s="81">
        <v>231.3</v>
      </c>
      <c r="D36" s="81">
        <v>147.80000000000001</v>
      </c>
      <c r="E36" s="81">
        <v>0.3</v>
      </c>
      <c r="F36" s="81">
        <v>97.2</v>
      </c>
      <c r="G36" s="81">
        <v>2303.366</v>
      </c>
      <c r="H36" s="81">
        <v>3261.4</v>
      </c>
      <c r="I36" s="81">
        <v>1</v>
      </c>
      <c r="J36" s="81">
        <v>437.7</v>
      </c>
      <c r="K36" s="81">
        <v>439</v>
      </c>
      <c r="L36" s="81">
        <v>0</v>
      </c>
      <c r="M36" s="81">
        <v>382.6</v>
      </c>
      <c r="N36" s="81">
        <v>0</v>
      </c>
      <c r="O36" s="81">
        <v>476.6</v>
      </c>
      <c r="P36" s="81">
        <v>6003.4660000000003</v>
      </c>
      <c r="Q36" s="81">
        <v>821.6</v>
      </c>
      <c r="R36" s="82">
        <v>7301.6660000000002</v>
      </c>
      <c r="S36" s="80" t="s">
        <v>827</v>
      </c>
      <c r="T36" s="81">
        <v>2973.6660000000002</v>
      </c>
      <c r="U36" s="81">
        <v>3409.2</v>
      </c>
      <c r="V36" s="81">
        <v>383.9</v>
      </c>
      <c r="W36" s="81">
        <v>534.9</v>
      </c>
      <c r="X36" s="82">
        <v>7301.6660000000002</v>
      </c>
      <c r="Y36" s="80" t="s">
        <v>827</v>
      </c>
      <c r="Z36" s="81">
        <v>193.46600000000001</v>
      </c>
      <c r="AA36" s="81">
        <v>61</v>
      </c>
      <c r="AB36" s="81">
        <v>383.9</v>
      </c>
      <c r="AC36" s="81">
        <v>534.9</v>
      </c>
      <c r="AD36" s="82">
        <v>1173.2660000000001</v>
      </c>
    </row>
    <row r="37" spans="1:30" x14ac:dyDescent="0.3">
      <c r="A37" s="1"/>
      <c r="B37" s="80" t="s">
        <v>828</v>
      </c>
      <c r="C37" s="81">
        <v>172.8</v>
      </c>
      <c r="D37" s="81">
        <v>147.19999999999999</v>
      </c>
      <c r="E37" s="81">
        <v>0.3</v>
      </c>
      <c r="F37" s="81">
        <v>90.4</v>
      </c>
      <c r="G37" s="81">
        <v>2442.2109999999998</v>
      </c>
      <c r="H37" s="81">
        <v>3265.5</v>
      </c>
      <c r="I37" s="81">
        <v>0.9</v>
      </c>
      <c r="J37" s="81">
        <v>406.1</v>
      </c>
      <c r="K37" s="81">
        <v>437.2</v>
      </c>
      <c r="L37" s="81">
        <v>0</v>
      </c>
      <c r="M37" s="81">
        <v>374.5</v>
      </c>
      <c r="N37" s="81">
        <v>0</v>
      </c>
      <c r="O37" s="81">
        <v>410.7</v>
      </c>
      <c r="P37" s="81">
        <v>6114.7110000000002</v>
      </c>
      <c r="Q37" s="81">
        <v>811.7</v>
      </c>
      <c r="R37" s="82">
        <v>7337.1109999999999</v>
      </c>
      <c r="S37" s="80" t="s">
        <v>828</v>
      </c>
      <c r="T37" s="81">
        <v>3052.2109999999998</v>
      </c>
      <c r="U37" s="81">
        <v>3412.7</v>
      </c>
      <c r="V37" s="81">
        <v>375.7</v>
      </c>
      <c r="W37" s="81">
        <v>496.5</v>
      </c>
      <c r="X37" s="82">
        <v>7337.1109999999999</v>
      </c>
      <c r="Y37" s="80" t="s">
        <v>828</v>
      </c>
      <c r="Z37" s="81">
        <v>186.411</v>
      </c>
      <c r="AA37" s="81">
        <v>60</v>
      </c>
      <c r="AB37" s="81">
        <v>375.7</v>
      </c>
      <c r="AC37" s="81">
        <v>496.5</v>
      </c>
      <c r="AD37" s="82">
        <v>1118.6110000000001</v>
      </c>
    </row>
    <row r="38" spans="1:30" x14ac:dyDescent="0.3">
      <c r="A38" s="1"/>
      <c r="B38" s="80" t="s">
        <v>829</v>
      </c>
      <c r="C38" s="81">
        <v>161.4</v>
      </c>
      <c r="D38" s="81">
        <v>145.5</v>
      </c>
      <c r="E38" s="81">
        <v>0.3</v>
      </c>
      <c r="F38" s="81">
        <v>94.7</v>
      </c>
      <c r="G38" s="81">
        <v>2428.797</v>
      </c>
      <c r="H38" s="81">
        <v>3254.1</v>
      </c>
      <c r="I38" s="81">
        <v>0.8</v>
      </c>
      <c r="J38" s="81">
        <v>428.7</v>
      </c>
      <c r="K38" s="81">
        <v>427.5</v>
      </c>
      <c r="L38" s="81">
        <v>0</v>
      </c>
      <c r="M38" s="81">
        <v>360</v>
      </c>
      <c r="N38" s="81">
        <v>0</v>
      </c>
      <c r="O38" s="81">
        <v>401.9</v>
      </c>
      <c r="P38" s="81">
        <v>6112.3969999999999</v>
      </c>
      <c r="Q38" s="81">
        <v>787.5</v>
      </c>
      <c r="R38" s="82">
        <v>7301.7969999999996</v>
      </c>
      <c r="S38" s="80" t="s">
        <v>829</v>
      </c>
      <c r="T38" s="81">
        <v>3017.6970000000001</v>
      </c>
      <c r="U38" s="81">
        <v>3399.6</v>
      </c>
      <c r="V38" s="81">
        <v>361.1</v>
      </c>
      <c r="W38" s="81">
        <v>523.4</v>
      </c>
      <c r="X38" s="82">
        <v>7301.7969999999996</v>
      </c>
      <c r="Y38" s="80" t="s">
        <v>829</v>
      </c>
      <c r="Z38" s="81">
        <v>181.99700000000001</v>
      </c>
      <c r="AA38" s="81">
        <v>58.1</v>
      </c>
      <c r="AB38" s="81">
        <v>361.1</v>
      </c>
      <c r="AC38" s="81">
        <v>523.4</v>
      </c>
      <c r="AD38" s="82">
        <v>1124.597</v>
      </c>
    </row>
    <row r="39" spans="1:30" x14ac:dyDescent="0.3">
      <c r="A39" s="1"/>
      <c r="B39" s="80" t="s">
        <v>830</v>
      </c>
      <c r="C39" s="81">
        <v>160.80000000000001</v>
      </c>
      <c r="D39" s="81">
        <v>148.6</v>
      </c>
      <c r="E39" s="81">
        <v>0.2</v>
      </c>
      <c r="F39" s="81">
        <v>95.5</v>
      </c>
      <c r="G39" s="81">
        <v>2303.212</v>
      </c>
      <c r="H39" s="81">
        <v>3368.6</v>
      </c>
      <c r="I39" s="81">
        <v>0.6</v>
      </c>
      <c r="J39" s="81">
        <v>492.7</v>
      </c>
      <c r="K39" s="81">
        <v>434.7</v>
      </c>
      <c r="L39" s="81">
        <v>0</v>
      </c>
      <c r="M39" s="81">
        <v>304.5</v>
      </c>
      <c r="N39" s="81">
        <v>0</v>
      </c>
      <c r="O39" s="81">
        <v>405.1</v>
      </c>
      <c r="P39" s="81">
        <v>6165.1120000000001</v>
      </c>
      <c r="Q39" s="81">
        <v>739.2</v>
      </c>
      <c r="R39" s="82">
        <v>7309.4120000000003</v>
      </c>
      <c r="S39" s="80" t="s">
        <v>830</v>
      </c>
      <c r="T39" s="81">
        <v>2898.712</v>
      </c>
      <c r="U39" s="81">
        <v>3517.2</v>
      </c>
      <c r="V39" s="81">
        <v>305.3</v>
      </c>
      <c r="W39" s="81">
        <v>588.20000000000005</v>
      </c>
      <c r="X39" s="82">
        <v>7309.4120000000003</v>
      </c>
      <c r="Y39" s="80" t="s">
        <v>830</v>
      </c>
      <c r="Z39" s="81">
        <v>185.512</v>
      </c>
      <c r="AA39" s="81">
        <v>61</v>
      </c>
      <c r="AB39" s="81">
        <v>305.3</v>
      </c>
      <c r="AC39" s="81">
        <v>588.20000000000005</v>
      </c>
      <c r="AD39" s="82">
        <v>1140.0119999999999</v>
      </c>
    </row>
    <row r="40" spans="1:30" x14ac:dyDescent="0.3">
      <c r="A40" s="1"/>
      <c r="B40" s="80" t="s">
        <v>831</v>
      </c>
      <c r="C40" s="81">
        <v>161.9</v>
      </c>
      <c r="D40" s="81">
        <v>148.9</v>
      </c>
      <c r="E40" s="81">
        <v>0.2</v>
      </c>
      <c r="F40" s="81">
        <v>93</v>
      </c>
      <c r="G40" s="81">
        <v>2377.5949999999998</v>
      </c>
      <c r="H40" s="81">
        <v>3369.4</v>
      </c>
      <c r="I40" s="81">
        <v>0.4</v>
      </c>
      <c r="J40" s="81">
        <v>518.20000000000005</v>
      </c>
      <c r="K40" s="81">
        <v>430.4</v>
      </c>
      <c r="L40" s="81">
        <v>0</v>
      </c>
      <c r="M40" s="81">
        <v>177.8</v>
      </c>
      <c r="N40" s="81">
        <v>0</v>
      </c>
      <c r="O40" s="81">
        <v>404</v>
      </c>
      <c r="P40" s="81">
        <v>6265.5950000000003</v>
      </c>
      <c r="Q40" s="81">
        <v>608.20000000000005</v>
      </c>
      <c r="R40" s="82">
        <v>7277.7950000000001</v>
      </c>
      <c r="S40" s="80" t="s">
        <v>831</v>
      </c>
      <c r="T40" s="81">
        <v>2969.895</v>
      </c>
      <c r="U40" s="81">
        <v>3518.3</v>
      </c>
      <c r="V40" s="81">
        <v>178.4</v>
      </c>
      <c r="W40" s="81">
        <v>611.20000000000005</v>
      </c>
      <c r="X40" s="82">
        <v>7277.7950000000001</v>
      </c>
      <c r="Y40" s="80" t="s">
        <v>831</v>
      </c>
      <c r="Z40" s="81">
        <v>188.29499999999999</v>
      </c>
      <c r="AA40" s="81">
        <v>60.6</v>
      </c>
      <c r="AB40" s="81">
        <v>178.4</v>
      </c>
      <c r="AC40" s="81">
        <v>611.20000000000005</v>
      </c>
      <c r="AD40" s="82">
        <v>1038.4949999999999</v>
      </c>
    </row>
    <row r="41" spans="1:30" x14ac:dyDescent="0.3">
      <c r="A41" s="1"/>
      <c r="B41" s="80" t="s">
        <v>832</v>
      </c>
      <c r="C41" s="81">
        <v>159.69999999999999</v>
      </c>
      <c r="D41" s="81">
        <v>148</v>
      </c>
      <c r="E41" s="81">
        <v>0.1</v>
      </c>
      <c r="F41" s="81">
        <v>84.2</v>
      </c>
      <c r="G41" s="81">
        <v>2431.0300000000002</v>
      </c>
      <c r="H41" s="81">
        <v>3380</v>
      </c>
      <c r="I41" s="81">
        <v>0</v>
      </c>
      <c r="J41" s="81">
        <v>545.4</v>
      </c>
      <c r="K41" s="81">
        <v>433.1</v>
      </c>
      <c r="L41" s="81">
        <v>0</v>
      </c>
      <c r="M41" s="81">
        <v>51.2</v>
      </c>
      <c r="N41" s="81">
        <v>0</v>
      </c>
      <c r="O41" s="81">
        <v>392</v>
      </c>
      <c r="P41" s="81">
        <v>6356.43</v>
      </c>
      <c r="Q41" s="81">
        <v>484.3</v>
      </c>
      <c r="R41" s="82">
        <v>7232.73</v>
      </c>
      <c r="S41" s="80" t="s">
        <v>832</v>
      </c>
      <c r="T41" s="81">
        <v>3023.83</v>
      </c>
      <c r="U41" s="81">
        <v>3528</v>
      </c>
      <c r="V41" s="81">
        <v>51.3</v>
      </c>
      <c r="W41" s="81">
        <v>629.6</v>
      </c>
      <c r="X41" s="82">
        <v>7232.73</v>
      </c>
      <c r="Y41" s="80" t="s">
        <v>832</v>
      </c>
      <c r="Z41" s="81">
        <v>188.13</v>
      </c>
      <c r="AA41" s="81">
        <v>60.6</v>
      </c>
      <c r="AB41" s="81">
        <v>51.3</v>
      </c>
      <c r="AC41" s="81">
        <v>629.6</v>
      </c>
      <c r="AD41" s="82">
        <v>929.63</v>
      </c>
    </row>
    <row r="42" spans="1:30" x14ac:dyDescent="0.3">
      <c r="A42" s="1"/>
      <c r="B42" s="80" t="s">
        <v>833</v>
      </c>
      <c r="C42" s="81">
        <v>161.4</v>
      </c>
      <c r="D42" s="81">
        <v>147.80000000000001</v>
      </c>
      <c r="E42" s="81">
        <v>0</v>
      </c>
      <c r="F42" s="81">
        <v>79.3</v>
      </c>
      <c r="G42" s="81">
        <v>2484.9540000000002</v>
      </c>
      <c r="H42" s="81">
        <v>3381.6</v>
      </c>
      <c r="I42" s="81">
        <v>0</v>
      </c>
      <c r="J42" s="81">
        <v>560.4</v>
      </c>
      <c r="K42" s="81">
        <v>438.6</v>
      </c>
      <c r="L42" s="81">
        <v>0</v>
      </c>
      <c r="M42" s="81">
        <v>0.8</v>
      </c>
      <c r="N42" s="81">
        <v>0</v>
      </c>
      <c r="O42" s="81">
        <v>388.5</v>
      </c>
      <c r="P42" s="81">
        <v>6426.9539999999997</v>
      </c>
      <c r="Q42" s="81">
        <v>439.4</v>
      </c>
      <c r="R42" s="82">
        <v>7254.8540000000003</v>
      </c>
      <c r="S42" s="80" t="s">
        <v>833</v>
      </c>
      <c r="T42" s="81">
        <v>3084.9540000000002</v>
      </c>
      <c r="U42" s="81">
        <v>3529.4</v>
      </c>
      <c r="V42" s="81">
        <v>0.8</v>
      </c>
      <c r="W42" s="81">
        <v>639.70000000000005</v>
      </c>
      <c r="X42" s="82">
        <v>7254.8540000000003</v>
      </c>
      <c r="Y42" s="80" t="s">
        <v>833</v>
      </c>
      <c r="Z42" s="81">
        <v>189.75399999999999</v>
      </c>
      <c r="AA42" s="81">
        <v>60.7</v>
      </c>
      <c r="AB42" s="81">
        <v>0.8</v>
      </c>
      <c r="AC42" s="81">
        <v>639.70000000000005</v>
      </c>
      <c r="AD42" s="82">
        <v>890.95399999999995</v>
      </c>
    </row>
    <row r="43" spans="1:30" x14ac:dyDescent="0.3">
      <c r="A43" s="1"/>
      <c r="B43" s="80" t="s">
        <v>834</v>
      </c>
      <c r="C43" s="81">
        <v>153.4</v>
      </c>
      <c r="D43" s="81">
        <v>147.80000000000001</v>
      </c>
      <c r="E43" s="81">
        <v>0</v>
      </c>
      <c r="F43" s="81">
        <v>80.099999999999994</v>
      </c>
      <c r="G43" s="81">
        <v>2436.989</v>
      </c>
      <c r="H43" s="81">
        <v>3385.6</v>
      </c>
      <c r="I43" s="81">
        <v>0</v>
      </c>
      <c r="J43" s="81">
        <v>539.1</v>
      </c>
      <c r="K43" s="81">
        <v>437.7</v>
      </c>
      <c r="L43" s="81">
        <v>0</v>
      </c>
      <c r="M43" s="81">
        <v>0</v>
      </c>
      <c r="N43" s="81">
        <v>0</v>
      </c>
      <c r="O43" s="81">
        <v>381.3</v>
      </c>
      <c r="P43" s="81">
        <v>6361.6890000000003</v>
      </c>
      <c r="Q43" s="81">
        <v>437.7</v>
      </c>
      <c r="R43" s="82">
        <v>7180.6890000000003</v>
      </c>
      <c r="S43" s="80" t="s">
        <v>834</v>
      </c>
      <c r="T43" s="81">
        <v>3028.0889999999999</v>
      </c>
      <c r="U43" s="81">
        <v>3533.4</v>
      </c>
      <c r="V43" s="81">
        <v>0</v>
      </c>
      <c r="W43" s="81">
        <v>619.20000000000005</v>
      </c>
      <c r="X43" s="82">
        <v>7180.6890000000003</v>
      </c>
      <c r="Y43" s="80" t="s">
        <v>834</v>
      </c>
      <c r="Z43" s="81">
        <v>188.38900000000001</v>
      </c>
      <c r="AA43" s="81">
        <v>61.4</v>
      </c>
      <c r="AB43" s="81">
        <v>0</v>
      </c>
      <c r="AC43" s="81">
        <v>619.20000000000005</v>
      </c>
      <c r="AD43" s="82">
        <v>868.98900000000003</v>
      </c>
    </row>
    <row r="44" spans="1:30" x14ac:dyDescent="0.3">
      <c r="A44" s="1"/>
      <c r="B44" s="80" t="s">
        <v>835</v>
      </c>
      <c r="C44" s="81">
        <v>154</v>
      </c>
      <c r="D44" s="81">
        <v>149.1</v>
      </c>
      <c r="E44" s="81">
        <v>0</v>
      </c>
      <c r="F44" s="81">
        <v>79</v>
      </c>
      <c r="G44" s="81">
        <v>2610.7339999999999</v>
      </c>
      <c r="H44" s="81">
        <v>3391.2</v>
      </c>
      <c r="I44" s="81">
        <v>0</v>
      </c>
      <c r="J44" s="81">
        <v>505.1</v>
      </c>
      <c r="K44" s="81">
        <v>498.1</v>
      </c>
      <c r="L44" s="81">
        <v>0</v>
      </c>
      <c r="M44" s="81">
        <v>0</v>
      </c>
      <c r="N44" s="81">
        <v>0</v>
      </c>
      <c r="O44" s="81">
        <v>382.1</v>
      </c>
      <c r="P44" s="81">
        <v>6507.0339999999997</v>
      </c>
      <c r="Q44" s="81">
        <v>498.1</v>
      </c>
      <c r="R44" s="82">
        <v>7387.2340000000004</v>
      </c>
      <c r="S44" s="80" t="s">
        <v>835</v>
      </c>
      <c r="T44" s="81">
        <v>3262.8339999999998</v>
      </c>
      <c r="U44" s="81">
        <v>3540.3</v>
      </c>
      <c r="V44" s="81">
        <v>0</v>
      </c>
      <c r="W44" s="81">
        <v>584.1</v>
      </c>
      <c r="X44" s="82">
        <v>7387.2340000000004</v>
      </c>
      <c r="Y44" s="80" t="s">
        <v>835</v>
      </c>
      <c r="Z44" s="81">
        <v>188.13399999999999</v>
      </c>
      <c r="AA44" s="81">
        <v>63.6</v>
      </c>
      <c r="AB44" s="81">
        <v>0</v>
      </c>
      <c r="AC44" s="81">
        <v>584.1</v>
      </c>
      <c r="AD44" s="82">
        <v>835.83399999999995</v>
      </c>
    </row>
    <row r="45" spans="1:30" x14ac:dyDescent="0.3">
      <c r="A45" s="1"/>
      <c r="B45" s="80" t="s">
        <v>836</v>
      </c>
      <c r="C45" s="81">
        <v>160.80000000000001</v>
      </c>
      <c r="D45" s="81">
        <v>149.9</v>
      </c>
      <c r="E45" s="81">
        <v>0</v>
      </c>
      <c r="F45" s="81">
        <v>75.7</v>
      </c>
      <c r="G45" s="81">
        <v>2606.6849999999999</v>
      </c>
      <c r="H45" s="81">
        <v>3389.9</v>
      </c>
      <c r="I45" s="81">
        <v>0</v>
      </c>
      <c r="J45" s="81">
        <v>449.9</v>
      </c>
      <c r="K45" s="81">
        <v>576.79999999999995</v>
      </c>
      <c r="L45" s="81">
        <v>0</v>
      </c>
      <c r="M45" s="81">
        <v>0</v>
      </c>
      <c r="N45" s="81">
        <v>0</v>
      </c>
      <c r="O45" s="81">
        <v>386.4</v>
      </c>
      <c r="P45" s="81">
        <v>6446.4849999999997</v>
      </c>
      <c r="Q45" s="81">
        <v>576.79999999999995</v>
      </c>
      <c r="R45" s="82">
        <v>7409.6850000000004</v>
      </c>
      <c r="S45" s="80" t="s">
        <v>836</v>
      </c>
      <c r="T45" s="81">
        <v>3344.2849999999999</v>
      </c>
      <c r="U45" s="81">
        <v>3539.8</v>
      </c>
      <c r="V45" s="81">
        <v>0</v>
      </c>
      <c r="W45" s="81">
        <v>525.6</v>
      </c>
      <c r="X45" s="82">
        <v>7409.6850000000004</v>
      </c>
      <c r="Y45" s="80" t="s">
        <v>836</v>
      </c>
      <c r="Z45" s="81">
        <v>189.285</v>
      </c>
      <c r="AA45" s="81">
        <v>62.6</v>
      </c>
      <c r="AB45" s="81">
        <v>0</v>
      </c>
      <c r="AC45" s="81">
        <v>525.6</v>
      </c>
      <c r="AD45" s="82">
        <v>777.48500000000001</v>
      </c>
    </row>
    <row r="46" spans="1:30" x14ac:dyDescent="0.3">
      <c r="A46" s="1"/>
      <c r="B46" s="80" t="s">
        <v>837</v>
      </c>
      <c r="C46" s="81">
        <v>157.5</v>
      </c>
      <c r="D46" s="81">
        <v>149.9</v>
      </c>
      <c r="E46" s="81">
        <v>0</v>
      </c>
      <c r="F46" s="81">
        <v>67</v>
      </c>
      <c r="G46" s="81">
        <v>2667.3510000000001</v>
      </c>
      <c r="H46" s="81">
        <v>3397.7</v>
      </c>
      <c r="I46" s="81">
        <v>0</v>
      </c>
      <c r="J46" s="81">
        <v>364.3</v>
      </c>
      <c r="K46" s="81">
        <v>568.1</v>
      </c>
      <c r="L46" s="81">
        <v>0</v>
      </c>
      <c r="M46" s="81">
        <v>0</v>
      </c>
      <c r="N46" s="81">
        <v>0</v>
      </c>
      <c r="O46" s="81">
        <v>374.4</v>
      </c>
      <c r="P46" s="81">
        <v>6429.3509999999997</v>
      </c>
      <c r="Q46" s="81">
        <v>568.1</v>
      </c>
      <c r="R46" s="82">
        <v>7371.8509999999997</v>
      </c>
      <c r="S46" s="80" t="s">
        <v>837</v>
      </c>
      <c r="T46" s="81">
        <v>3392.951</v>
      </c>
      <c r="U46" s="81">
        <v>3547.6</v>
      </c>
      <c r="V46" s="81">
        <v>0</v>
      </c>
      <c r="W46" s="81">
        <v>431.3</v>
      </c>
      <c r="X46" s="82">
        <v>7371.8509999999997</v>
      </c>
      <c r="Y46" s="80" t="s">
        <v>837</v>
      </c>
      <c r="Z46" s="81">
        <v>189.45099999999999</v>
      </c>
      <c r="AA46" s="81">
        <v>63.8</v>
      </c>
      <c r="AB46" s="81">
        <v>0</v>
      </c>
      <c r="AC46" s="81">
        <v>431.3</v>
      </c>
      <c r="AD46" s="82">
        <v>684.55100000000004</v>
      </c>
    </row>
    <row r="47" spans="1:30" x14ac:dyDescent="0.3">
      <c r="A47" s="1"/>
      <c r="B47" s="80" t="s">
        <v>838</v>
      </c>
      <c r="C47" s="81">
        <v>157.5</v>
      </c>
      <c r="D47" s="81">
        <v>147.19999999999999</v>
      </c>
      <c r="E47" s="81">
        <v>0</v>
      </c>
      <c r="F47" s="81">
        <v>61.7</v>
      </c>
      <c r="G47" s="81">
        <v>2744.1610000000001</v>
      </c>
      <c r="H47" s="81">
        <v>3395.4</v>
      </c>
      <c r="I47" s="81">
        <v>0</v>
      </c>
      <c r="J47" s="81">
        <v>306.8</v>
      </c>
      <c r="K47" s="81">
        <v>571.70000000000005</v>
      </c>
      <c r="L47" s="81">
        <v>0</v>
      </c>
      <c r="M47" s="81">
        <v>0</v>
      </c>
      <c r="N47" s="81">
        <v>0</v>
      </c>
      <c r="O47" s="81">
        <v>366.4</v>
      </c>
      <c r="P47" s="81">
        <v>6446.3609999999999</v>
      </c>
      <c r="Q47" s="81">
        <v>571.70000000000005</v>
      </c>
      <c r="R47" s="82">
        <v>7384.4610000000002</v>
      </c>
      <c r="S47" s="80" t="s">
        <v>838</v>
      </c>
      <c r="T47" s="81">
        <v>3473.3609999999999</v>
      </c>
      <c r="U47" s="81">
        <v>3542.6</v>
      </c>
      <c r="V47" s="81">
        <v>0</v>
      </c>
      <c r="W47" s="81">
        <v>368.5</v>
      </c>
      <c r="X47" s="82">
        <v>7384.4610000000002</v>
      </c>
      <c r="Y47" s="80" t="s">
        <v>838</v>
      </c>
      <c r="Z47" s="81">
        <v>193.36099999999999</v>
      </c>
      <c r="AA47" s="81">
        <v>63.2</v>
      </c>
      <c r="AB47" s="81">
        <v>0</v>
      </c>
      <c r="AC47" s="81">
        <v>368.5</v>
      </c>
      <c r="AD47" s="82">
        <v>625.06100000000004</v>
      </c>
    </row>
    <row r="48" spans="1:30" x14ac:dyDescent="0.3">
      <c r="A48" s="1"/>
      <c r="B48" s="80" t="s">
        <v>839</v>
      </c>
      <c r="C48" s="81">
        <v>158.4</v>
      </c>
      <c r="D48" s="81">
        <v>147.1</v>
      </c>
      <c r="E48" s="81">
        <v>0</v>
      </c>
      <c r="F48" s="81">
        <v>63.3</v>
      </c>
      <c r="G48" s="81">
        <v>2754.453</v>
      </c>
      <c r="H48" s="81">
        <v>3391.5</v>
      </c>
      <c r="I48" s="81">
        <v>0</v>
      </c>
      <c r="J48" s="81">
        <v>254.9</v>
      </c>
      <c r="K48" s="81">
        <v>575</v>
      </c>
      <c r="L48" s="81">
        <v>0</v>
      </c>
      <c r="M48" s="81">
        <v>0</v>
      </c>
      <c r="N48" s="81">
        <v>0</v>
      </c>
      <c r="O48" s="81">
        <v>368.8</v>
      </c>
      <c r="P48" s="81">
        <v>6400.8530000000001</v>
      </c>
      <c r="Q48" s="81">
        <v>575</v>
      </c>
      <c r="R48" s="82">
        <v>7344.6530000000002</v>
      </c>
      <c r="S48" s="80" t="s">
        <v>839</v>
      </c>
      <c r="T48" s="81">
        <v>3487.8530000000001</v>
      </c>
      <c r="U48" s="81">
        <v>3538.6</v>
      </c>
      <c r="V48" s="81">
        <v>0</v>
      </c>
      <c r="W48" s="81">
        <v>318.2</v>
      </c>
      <c r="X48" s="82">
        <v>7344.6530000000002</v>
      </c>
      <c r="Y48" s="80" t="s">
        <v>839</v>
      </c>
      <c r="Z48" s="81">
        <v>193.25299999999999</v>
      </c>
      <c r="AA48" s="81">
        <v>61.1</v>
      </c>
      <c r="AB48" s="81">
        <v>0</v>
      </c>
      <c r="AC48" s="81">
        <v>318.2</v>
      </c>
      <c r="AD48" s="82">
        <v>572.553</v>
      </c>
    </row>
    <row r="49" spans="1:30" x14ac:dyDescent="0.3">
      <c r="A49" s="1"/>
      <c r="B49" s="80" t="s">
        <v>840</v>
      </c>
      <c r="C49" s="81">
        <v>160.80000000000001</v>
      </c>
      <c r="D49" s="81">
        <v>148.69999999999999</v>
      </c>
      <c r="E49" s="81">
        <v>0</v>
      </c>
      <c r="F49" s="81">
        <v>50.5</v>
      </c>
      <c r="G49" s="81">
        <v>2763.7919999999999</v>
      </c>
      <c r="H49" s="81">
        <v>3390.6</v>
      </c>
      <c r="I49" s="81">
        <v>0</v>
      </c>
      <c r="J49" s="81">
        <v>210.6</v>
      </c>
      <c r="K49" s="81">
        <v>571.4</v>
      </c>
      <c r="L49" s="81">
        <v>0</v>
      </c>
      <c r="M49" s="81">
        <v>0</v>
      </c>
      <c r="N49" s="81">
        <v>0</v>
      </c>
      <c r="O49" s="81">
        <v>360</v>
      </c>
      <c r="P49" s="81">
        <v>6364.9920000000002</v>
      </c>
      <c r="Q49" s="81">
        <v>571.4</v>
      </c>
      <c r="R49" s="82">
        <v>7296.3919999999998</v>
      </c>
      <c r="S49" s="80" t="s">
        <v>840</v>
      </c>
      <c r="T49" s="81">
        <v>3495.9920000000002</v>
      </c>
      <c r="U49" s="81">
        <v>3539.3</v>
      </c>
      <c r="V49" s="81">
        <v>0</v>
      </c>
      <c r="W49" s="81">
        <v>261.10000000000002</v>
      </c>
      <c r="X49" s="82">
        <v>7296.3919999999998</v>
      </c>
      <c r="Y49" s="80" t="s">
        <v>840</v>
      </c>
      <c r="Z49" s="81">
        <v>192.892</v>
      </c>
      <c r="AA49" s="81">
        <v>63.4</v>
      </c>
      <c r="AB49" s="81">
        <v>0</v>
      </c>
      <c r="AC49" s="81">
        <v>261.10000000000002</v>
      </c>
      <c r="AD49" s="82">
        <v>517.39200000000005</v>
      </c>
    </row>
    <row r="50" spans="1:30" x14ac:dyDescent="0.3">
      <c r="A50" s="1"/>
      <c r="B50" s="80" t="s">
        <v>841</v>
      </c>
      <c r="C50" s="81">
        <v>160</v>
      </c>
      <c r="D50" s="81">
        <v>148.30000000000001</v>
      </c>
      <c r="E50" s="81">
        <v>0</v>
      </c>
      <c r="F50" s="81">
        <v>44.4</v>
      </c>
      <c r="G50" s="81">
        <v>2779.212</v>
      </c>
      <c r="H50" s="81">
        <v>3395.5</v>
      </c>
      <c r="I50" s="81">
        <v>0</v>
      </c>
      <c r="J50" s="81">
        <v>188.7</v>
      </c>
      <c r="K50" s="81">
        <v>568.79999999999995</v>
      </c>
      <c r="L50" s="81">
        <v>0</v>
      </c>
      <c r="M50" s="81">
        <v>0</v>
      </c>
      <c r="N50" s="81">
        <v>0</v>
      </c>
      <c r="O50" s="81">
        <v>352.7</v>
      </c>
      <c r="P50" s="81">
        <v>6363.4120000000003</v>
      </c>
      <c r="Q50" s="81">
        <v>568.79999999999995</v>
      </c>
      <c r="R50" s="82">
        <v>7284.9120000000003</v>
      </c>
      <c r="S50" s="80" t="s">
        <v>841</v>
      </c>
      <c r="T50" s="81">
        <v>3508.0120000000002</v>
      </c>
      <c r="U50" s="81">
        <v>3543.8</v>
      </c>
      <c r="V50" s="81">
        <v>0</v>
      </c>
      <c r="W50" s="81">
        <v>233.1</v>
      </c>
      <c r="X50" s="82">
        <v>7284.9120000000003</v>
      </c>
      <c r="Y50" s="80" t="s">
        <v>841</v>
      </c>
      <c r="Z50" s="81">
        <v>193.012</v>
      </c>
      <c r="AA50" s="81">
        <v>63.1</v>
      </c>
      <c r="AB50" s="81">
        <v>0</v>
      </c>
      <c r="AC50" s="81">
        <v>233.1</v>
      </c>
      <c r="AD50" s="82">
        <v>489.21199999999999</v>
      </c>
    </row>
    <row r="51" spans="1:30" x14ac:dyDescent="0.3">
      <c r="A51" s="1"/>
      <c r="B51" s="80" t="s">
        <v>842</v>
      </c>
      <c r="C51" s="81">
        <v>160.4</v>
      </c>
      <c r="D51" s="81">
        <v>148.30000000000001</v>
      </c>
      <c r="E51" s="81">
        <v>0</v>
      </c>
      <c r="F51" s="81">
        <v>51.1</v>
      </c>
      <c r="G51" s="81">
        <v>2752.152</v>
      </c>
      <c r="H51" s="81">
        <v>3395.8</v>
      </c>
      <c r="I51" s="81">
        <v>0</v>
      </c>
      <c r="J51" s="81">
        <v>189.5</v>
      </c>
      <c r="K51" s="81">
        <v>523.79999999999995</v>
      </c>
      <c r="L51" s="81">
        <v>0</v>
      </c>
      <c r="M51" s="81">
        <v>0</v>
      </c>
      <c r="N51" s="81">
        <v>0</v>
      </c>
      <c r="O51" s="81">
        <v>359.8</v>
      </c>
      <c r="P51" s="81">
        <v>6337.4520000000002</v>
      </c>
      <c r="Q51" s="81">
        <v>523.79999999999995</v>
      </c>
      <c r="R51" s="82">
        <v>7221.0519999999997</v>
      </c>
      <c r="S51" s="80" t="s">
        <v>842</v>
      </c>
      <c r="T51" s="81">
        <v>3436.3519999999999</v>
      </c>
      <c r="U51" s="81">
        <v>3544.1</v>
      </c>
      <c r="V51" s="81">
        <v>0</v>
      </c>
      <c r="W51" s="81">
        <v>240.6</v>
      </c>
      <c r="X51" s="82">
        <v>7221.0519999999997</v>
      </c>
      <c r="Y51" s="80" t="s">
        <v>842</v>
      </c>
      <c r="Z51" s="81">
        <v>193.15199999999999</v>
      </c>
      <c r="AA51" s="81">
        <v>63.1</v>
      </c>
      <c r="AB51" s="81">
        <v>0</v>
      </c>
      <c r="AC51" s="81">
        <v>240.6</v>
      </c>
      <c r="AD51" s="82">
        <v>496.85199999999998</v>
      </c>
    </row>
    <row r="52" spans="1:30" x14ac:dyDescent="0.3">
      <c r="A52" s="1"/>
      <c r="B52" s="80" t="s">
        <v>843</v>
      </c>
      <c r="C52" s="81">
        <v>164.1</v>
      </c>
      <c r="D52" s="81">
        <v>147.5</v>
      </c>
      <c r="E52" s="81">
        <v>0</v>
      </c>
      <c r="F52" s="81">
        <v>50.5</v>
      </c>
      <c r="G52" s="81">
        <v>2603.2460000000001</v>
      </c>
      <c r="H52" s="81">
        <v>3396.4</v>
      </c>
      <c r="I52" s="81">
        <v>0</v>
      </c>
      <c r="J52" s="81">
        <v>214.8</v>
      </c>
      <c r="K52" s="81">
        <v>491.3</v>
      </c>
      <c r="L52" s="81">
        <v>0</v>
      </c>
      <c r="M52" s="81">
        <v>0</v>
      </c>
      <c r="N52" s="81">
        <v>0</v>
      </c>
      <c r="O52" s="81">
        <v>362.1</v>
      </c>
      <c r="P52" s="81">
        <v>6214.4459999999999</v>
      </c>
      <c r="Q52" s="81">
        <v>491.3</v>
      </c>
      <c r="R52" s="82">
        <v>7067.8459999999995</v>
      </c>
      <c r="S52" s="80" t="s">
        <v>843</v>
      </c>
      <c r="T52" s="81">
        <v>3258.6460000000002</v>
      </c>
      <c r="U52" s="81">
        <v>3543.9</v>
      </c>
      <c r="V52" s="81">
        <v>0</v>
      </c>
      <c r="W52" s="81">
        <v>265.3</v>
      </c>
      <c r="X52" s="82">
        <v>7067.8459999999995</v>
      </c>
      <c r="Y52" s="80" t="s">
        <v>843</v>
      </c>
      <c r="Z52" s="81">
        <v>196.14599999999999</v>
      </c>
      <c r="AA52" s="81">
        <v>61.7</v>
      </c>
      <c r="AB52" s="81">
        <v>0</v>
      </c>
      <c r="AC52" s="81">
        <v>265.3</v>
      </c>
      <c r="AD52" s="82">
        <v>523.14599999999996</v>
      </c>
    </row>
    <row r="53" spans="1:30" x14ac:dyDescent="0.3">
      <c r="A53" s="1"/>
      <c r="B53" s="80" t="s">
        <v>844</v>
      </c>
      <c r="C53" s="81">
        <v>162.69999999999999</v>
      </c>
      <c r="D53" s="81">
        <v>147.9</v>
      </c>
      <c r="E53" s="81">
        <v>0</v>
      </c>
      <c r="F53" s="81">
        <v>46.7</v>
      </c>
      <c r="G53" s="81">
        <v>2421.3150000000001</v>
      </c>
      <c r="H53" s="81">
        <v>3395.4</v>
      </c>
      <c r="I53" s="81">
        <v>0</v>
      </c>
      <c r="J53" s="81">
        <v>201.7</v>
      </c>
      <c r="K53" s="81">
        <v>491.1</v>
      </c>
      <c r="L53" s="81">
        <v>0</v>
      </c>
      <c r="M53" s="81">
        <v>0</v>
      </c>
      <c r="N53" s="81">
        <v>0</v>
      </c>
      <c r="O53" s="81">
        <v>357.3</v>
      </c>
      <c r="P53" s="81">
        <v>6018.415</v>
      </c>
      <c r="Q53" s="81">
        <v>491.1</v>
      </c>
      <c r="R53" s="82">
        <v>6866.8149999999996</v>
      </c>
      <c r="S53" s="80" t="s">
        <v>844</v>
      </c>
      <c r="T53" s="81">
        <v>3075.1149999999998</v>
      </c>
      <c r="U53" s="81">
        <v>3543.3</v>
      </c>
      <c r="V53" s="81">
        <v>0</v>
      </c>
      <c r="W53" s="81">
        <v>248.4</v>
      </c>
      <c r="X53" s="82">
        <v>6866.8149999999996</v>
      </c>
      <c r="Y53" s="80" t="s">
        <v>844</v>
      </c>
      <c r="Z53" s="81">
        <v>195.815</v>
      </c>
      <c r="AA53" s="81">
        <v>62.3</v>
      </c>
      <c r="AB53" s="81">
        <v>0</v>
      </c>
      <c r="AC53" s="81">
        <v>248.4</v>
      </c>
      <c r="AD53" s="82">
        <v>506.51499999999999</v>
      </c>
    </row>
    <row r="54" spans="1:30" x14ac:dyDescent="0.3">
      <c r="A54" s="1"/>
      <c r="B54" s="80" t="s">
        <v>845</v>
      </c>
      <c r="C54" s="81">
        <v>151.4</v>
      </c>
      <c r="D54" s="81">
        <v>147.9</v>
      </c>
      <c r="E54" s="81">
        <v>0</v>
      </c>
      <c r="F54" s="81">
        <v>53</v>
      </c>
      <c r="G54" s="81">
        <v>2371.7240000000002</v>
      </c>
      <c r="H54" s="81">
        <v>3314.7</v>
      </c>
      <c r="I54" s="81">
        <v>0</v>
      </c>
      <c r="J54" s="81">
        <v>201</v>
      </c>
      <c r="K54" s="81">
        <v>425.2</v>
      </c>
      <c r="L54" s="81">
        <v>0</v>
      </c>
      <c r="M54" s="81">
        <v>0</v>
      </c>
      <c r="N54" s="81">
        <v>0</v>
      </c>
      <c r="O54" s="81">
        <v>352.3</v>
      </c>
      <c r="P54" s="81">
        <v>5887.424</v>
      </c>
      <c r="Q54" s="81">
        <v>425.2</v>
      </c>
      <c r="R54" s="82">
        <v>6664.924</v>
      </c>
      <c r="S54" s="80" t="s">
        <v>845</v>
      </c>
      <c r="T54" s="81">
        <v>2948.3240000000001</v>
      </c>
      <c r="U54" s="81">
        <v>3462.6</v>
      </c>
      <c r="V54" s="81">
        <v>0</v>
      </c>
      <c r="W54" s="81">
        <v>254</v>
      </c>
      <c r="X54" s="82">
        <v>6664.924</v>
      </c>
      <c r="Y54" s="80" t="s">
        <v>845</v>
      </c>
      <c r="Z54" s="81">
        <v>190.32400000000001</v>
      </c>
      <c r="AA54" s="81">
        <v>60.5</v>
      </c>
      <c r="AB54" s="81">
        <v>0</v>
      </c>
      <c r="AC54" s="81">
        <v>254</v>
      </c>
      <c r="AD54" s="82">
        <v>504.82400000000001</v>
      </c>
    </row>
    <row r="55" spans="1:30" x14ac:dyDescent="0.3">
      <c r="A55" s="1"/>
      <c r="B55" s="80" t="s">
        <v>44</v>
      </c>
      <c r="C55" s="81">
        <v>132.80000000000001</v>
      </c>
      <c r="D55" s="81">
        <v>147.6</v>
      </c>
      <c r="E55" s="81">
        <v>0</v>
      </c>
      <c r="F55" s="81">
        <v>54.7</v>
      </c>
      <c r="G55" s="81">
        <v>2333.5740000000001</v>
      </c>
      <c r="H55" s="81">
        <v>3292.5</v>
      </c>
      <c r="I55" s="81">
        <v>0</v>
      </c>
      <c r="J55" s="81">
        <v>181.5</v>
      </c>
      <c r="K55" s="81">
        <v>369.1</v>
      </c>
      <c r="L55" s="81">
        <v>0</v>
      </c>
      <c r="M55" s="81">
        <v>0</v>
      </c>
      <c r="N55" s="81">
        <v>0</v>
      </c>
      <c r="O55" s="81">
        <v>335.1</v>
      </c>
      <c r="P55" s="81">
        <v>5807.5739999999996</v>
      </c>
      <c r="Q55" s="81">
        <v>369.1</v>
      </c>
      <c r="R55" s="82">
        <v>6511.7740000000003</v>
      </c>
      <c r="S55" s="80" t="s">
        <v>44</v>
      </c>
      <c r="T55" s="81">
        <v>2835.4740000000002</v>
      </c>
      <c r="U55" s="81">
        <v>3440.1</v>
      </c>
      <c r="V55" s="81">
        <v>0</v>
      </c>
      <c r="W55" s="81">
        <v>236.2</v>
      </c>
      <c r="X55" s="82">
        <v>6511.7740000000003</v>
      </c>
      <c r="Y55" s="80" t="s">
        <v>44</v>
      </c>
      <c r="Z55" s="81">
        <v>178.67400000000001</v>
      </c>
      <c r="AA55" s="81">
        <v>59.7</v>
      </c>
      <c r="AB55" s="81">
        <v>0</v>
      </c>
      <c r="AC55" s="81">
        <v>236.2</v>
      </c>
      <c r="AD55" s="82">
        <v>474.57400000000001</v>
      </c>
    </row>
    <row r="56" spans="1:30" x14ac:dyDescent="0.3">
      <c r="A56" s="1"/>
      <c r="B56" s="83" t="s">
        <v>1000</v>
      </c>
      <c r="C56" s="84">
        <v>3808.4</v>
      </c>
      <c r="D56" s="84">
        <v>3259.5</v>
      </c>
      <c r="E56" s="84">
        <v>2.7</v>
      </c>
      <c r="F56" s="84">
        <v>1484.25</v>
      </c>
      <c r="G56" s="84">
        <v>55378.412499999999</v>
      </c>
      <c r="H56" s="84">
        <v>81020.55</v>
      </c>
      <c r="I56" s="84">
        <v>8.1</v>
      </c>
      <c r="J56" s="84">
        <v>6666.75</v>
      </c>
      <c r="K56" s="84">
        <v>10377.450000000001</v>
      </c>
      <c r="L56" s="84">
        <v>0</v>
      </c>
      <c r="M56" s="84">
        <v>3544.75</v>
      </c>
      <c r="N56" s="84">
        <v>0</v>
      </c>
      <c r="O56" s="84">
        <v>8554.85</v>
      </c>
      <c r="P56" s="84">
        <v>143073.8125</v>
      </c>
      <c r="Q56" s="84">
        <v>13922.2</v>
      </c>
      <c r="R56" s="84">
        <v>165550.86249999999</v>
      </c>
      <c r="S56" s="83" t="s">
        <v>1000</v>
      </c>
      <c r="T56" s="84">
        <v>69564.262499999997</v>
      </c>
      <c r="U56" s="84">
        <v>84280.05</v>
      </c>
      <c r="V56" s="84">
        <v>3555.55</v>
      </c>
      <c r="W56" s="84">
        <v>8151</v>
      </c>
      <c r="X56" s="84">
        <v>165550.86249999999</v>
      </c>
      <c r="Y56" s="83" t="s">
        <v>1000</v>
      </c>
      <c r="Z56" s="84">
        <v>4494.8625000000002</v>
      </c>
      <c r="AA56" s="84">
        <v>1465.05</v>
      </c>
      <c r="AB56" s="84">
        <v>3555.55</v>
      </c>
      <c r="AC56" s="84">
        <v>8151</v>
      </c>
      <c r="AD56" s="84">
        <v>17666.462500000001</v>
      </c>
    </row>
  </sheetData>
  <mergeCells count="13">
    <mergeCell ref="Z5:AD5"/>
    <mergeCell ref="C6:F6"/>
    <mergeCell ref="G6:J6"/>
    <mergeCell ref="K6:N6"/>
    <mergeCell ref="O6:R6"/>
    <mergeCell ref="T6:X6"/>
    <mergeCell ref="Z6:AD6"/>
    <mergeCell ref="B3:G3"/>
    <mergeCell ref="B5:B7"/>
    <mergeCell ref="C5:R5"/>
    <mergeCell ref="S5:S7"/>
    <mergeCell ref="T5:X5"/>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1203</v>
      </c>
      <c r="C5" s="1"/>
      <c r="D5" s="1"/>
      <c r="E5" s="1"/>
      <c r="F5" s="1"/>
      <c r="G5" s="1"/>
      <c r="H5" s="1"/>
      <c r="I5" s="1"/>
      <c r="J5" s="1"/>
      <c r="K5" s="1"/>
      <c r="L5" s="1"/>
      <c r="M5" s="1"/>
      <c r="N5" s="1"/>
      <c r="O5" s="1"/>
      <c r="P5" s="1"/>
    </row>
    <row r="6" spans="1:16" ht="27.6" x14ac:dyDescent="0.3">
      <c r="A6" s="1"/>
      <c r="B6" s="3" t="s">
        <v>126</v>
      </c>
      <c r="C6" s="3" t="s">
        <v>1204</v>
      </c>
      <c r="D6" s="3" t="s">
        <v>1205</v>
      </c>
      <c r="E6" s="3" t="s">
        <v>1206</v>
      </c>
      <c r="F6" s="3" t="s">
        <v>129</v>
      </c>
      <c r="G6" s="3" t="s">
        <v>130</v>
      </c>
      <c r="H6" s="3" t="s">
        <v>1207</v>
      </c>
      <c r="I6" s="3" t="s">
        <v>1208</v>
      </c>
      <c r="J6" s="3" t="s">
        <v>1209</v>
      </c>
      <c r="K6" s="3" t="s">
        <v>1210</v>
      </c>
      <c r="L6" s="3" t="s">
        <v>1211</v>
      </c>
      <c r="M6" s="3" t="s">
        <v>1212</v>
      </c>
      <c r="N6" s="3" t="s">
        <v>1213</v>
      </c>
      <c r="O6" s="3" t="s">
        <v>1214</v>
      </c>
      <c r="P6" s="3" t="s">
        <v>1215</v>
      </c>
    </row>
    <row r="7" spans="1:16" x14ac:dyDescent="0.3">
      <c r="A7" s="1"/>
      <c r="B7" s="6" t="s">
        <v>632</v>
      </c>
      <c r="C7" s="6" t="s">
        <v>1025</v>
      </c>
      <c r="D7" s="9" t="s">
        <v>58</v>
      </c>
      <c r="E7" s="6" t="s">
        <v>1216</v>
      </c>
      <c r="F7" s="9" t="s">
        <v>26</v>
      </c>
      <c r="G7" s="9" t="s">
        <v>27</v>
      </c>
      <c r="H7" s="9" t="s">
        <v>580</v>
      </c>
      <c r="I7" s="9" t="s">
        <v>580</v>
      </c>
      <c r="J7" s="9" t="s">
        <v>1217</v>
      </c>
      <c r="K7" s="9" t="s">
        <v>580</v>
      </c>
      <c r="L7" s="9" t="s">
        <v>580</v>
      </c>
      <c r="M7" s="9" t="s">
        <v>580</v>
      </c>
      <c r="N7" s="9" t="s">
        <v>580</v>
      </c>
      <c r="O7" s="6" t="s">
        <v>1218</v>
      </c>
      <c r="P7" s="6"/>
    </row>
    <row r="8" spans="1:16" x14ac:dyDescent="0.3">
      <c r="A8" s="1"/>
      <c r="B8" s="6" t="s">
        <v>633</v>
      </c>
      <c r="C8" s="6" t="s">
        <v>1081</v>
      </c>
      <c r="D8" s="9" t="s">
        <v>58</v>
      </c>
      <c r="E8" s="6" t="s">
        <v>1219</v>
      </c>
      <c r="F8" s="9" t="s">
        <v>26</v>
      </c>
      <c r="G8" s="9" t="s">
        <v>27</v>
      </c>
      <c r="H8" s="9" t="s">
        <v>580</v>
      </c>
      <c r="I8" s="9" t="s">
        <v>580</v>
      </c>
      <c r="J8" s="9" t="s">
        <v>1217</v>
      </c>
      <c r="K8" s="9" t="s">
        <v>580</v>
      </c>
      <c r="L8" s="9" t="s">
        <v>580</v>
      </c>
      <c r="M8" s="9" t="s">
        <v>580</v>
      </c>
      <c r="N8" s="9" t="s">
        <v>580</v>
      </c>
      <c r="O8" s="6" t="s">
        <v>1218</v>
      </c>
      <c r="P8" s="6"/>
    </row>
    <row r="9" spans="1:16" x14ac:dyDescent="0.3">
      <c r="A9" s="1"/>
      <c r="B9" s="6" t="s">
        <v>634</v>
      </c>
      <c r="C9" s="6" t="s">
        <v>1083</v>
      </c>
      <c r="D9" s="9" t="s">
        <v>58</v>
      </c>
      <c r="E9" s="6" t="s">
        <v>1220</v>
      </c>
      <c r="F9" s="9" t="s">
        <v>26</v>
      </c>
      <c r="G9" s="9" t="s">
        <v>27</v>
      </c>
      <c r="H9" s="9" t="s">
        <v>580</v>
      </c>
      <c r="I9" s="9" t="s">
        <v>580</v>
      </c>
      <c r="J9" s="9" t="s">
        <v>1217</v>
      </c>
      <c r="K9" s="9" t="s">
        <v>580</v>
      </c>
      <c r="L9" s="9" t="s">
        <v>580</v>
      </c>
      <c r="M9" s="9" t="s">
        <v>580</v>
      </c>
      <c r="N9" s="9" t="s">
        <v>580</v>
      </c>
      <c r="O9" s="6" t="s">
        <v>1218</v>
      </c>
      <c r="P9" s="6"/>
    </row>
    <row r="10" spans="1:16" x14ac:dyDescent="0.3">
      <c r="A10" s="1"/>
      <c r="B10" s="6" t="s">
        <v>630</v>
      </c>
      <c r="C10" s="6" t="s">
        <v>1030</v>
      </c>
      <c r="D10" s="9" t="s">
        <v>1221</v>
      </c>
      <c r="E10" s="6" t="s">
        <v>1222</v>
      </c>
      <c r="F10" s="9" t="s">
        <v>26</v>
      </c>
      <c r="G10" s="9" t="s">
        <v>1223</v>
      </c>
      <c r="H10" s="9" t="s">
        <v>580</v>
      </c>
      <c r="I10" s="9" t="s">
        <v>580</v>
      </c>
      <c r="J10" s="9" t="s">
        <v>1217</v>
      </c>
      <c r="K10" s="9" t="s">
        <v>580</v>
      </c>
      <c r="L10" s="9" t="s">
        <v>580</v>
      </c>
      <c r="M10" s="9" t="s">
        <v>580</v>
      </c>
      <c r="N10" s="9" t="s">
        <v>580</v>
      </c>
      <c r="O10" s="6" t="s">
        <v>1218</v>
      </c>
      <c r="P10" s="6"/>
    </row>
    <row r="11" spans="1:16" x14ac:dyDescent="0.3">
      <c r="A11" s="1"/>
      <c r="B11" s="6" t="s">
        <v>630</v>
      </c>
      <c r="C11" s="6" t="s">
        <v>1030</v>
      </c>
      <c r="D11" s="9" t="s">
        <v>58</v>
      </c>
      <c r="E11" s="6" t="s">
        <v>1224</v>
      </c>
      <c r="F11" s="9" t="s">
        <v>1223</v>
      </c>
      <c r="G11" s="9" t="s">
        <v>1225</v>
      </c>
      <c r="H11" s="9" t="s">
        <v>580</v>
      </c>
      <c r="I11" s="9" t="s">
        <v>580</v>
      </c>
      <c r="J11" s="9" t="s">
        <v>1217</v>
      </c>
      <c r="K11" s="9" t="s">
        <v>580</v>
      </c>
      <c r="L11" s="9" t="s">
        <v>580</v>
      </c>
      <c r="M11" s="9" t="s">
        <v>580</v>
      </c>
      <c r="N11" s="9" t="s">
        <v>580</v>
      </c>
      <c r="O11" s="6" t="s">
        <v>1218</v>
      </c>
      <c r="P11" s="6"/>
    </row>
    <row r="12" spans="1:16" x14ac:dyDescent="0.3">
      <c r="A12" s="1"/>
      <c r="B12" s="6" t="s">
        <v>630</v>
      </c>
      <c r="C12" s="6" t="s">
        <v>1030</v>
      </c>
      <c r="D12" s="9" t="s">
        <v>1221</v>
      </c>
      <c r="E12" s="6" t="s">
        <v>1222</v>
      </c>
      <c r="F12" s="9" t="s">
        <v>1225</v>
      </c>
      <c r="G12" s="9" t="s">
        <v>1226</v>
      </c>
      <c r="H12" s="9" t="s">
        <v>580</v>
      </c>
      <c r="I12" s="9" t="s">
        <v>580</v>
      </c>
      <c r="J12" s="9" t="s">
        <v>1217</v>
      </c>
      <c r="K12" s="9" t="s">
        <v>580</v>
      </c>
      <c r="L12" s="9" t="s">
        <v>580</v>
      </c>
      <c r="M12" s="9" t="s">
        <v>580</v>
      </c>
      <c r="N12" s="9" t="s">
        <v>580</v>
      </c>
      <c r="O12" s="6" t="s">
        <v>1218</v>
      </c>
      <c r="P12" s="6"/>
    </row>
    <row r="13" spans="1:16" x14ac:dyDescent="0.3">
      <c r="A13" s="1"/>
      <c r="B13" s="6" t="s">
        <v>630</v>
      </c>
      <c r="C13" s="6" t="s">
        <v>1030</v>
      </c>
      <c r="D13" s="9" t="s">
        <v>58</v>
      </c>
      <c r="E13" s="6" t="s">
        <v>1224</v>
      </c>
      <c r="F13" s="9" t="s">
        <v>1226</v>
      </c>
      <c r="G13" s="9" t="s">
        <v>27</v>
      </c>
      <c r="H13" s="9" t="s">
        <v>580</v>
      </c>
      <c r="I13" s="9" t="s">
        <v>580</v>
      </c>
      <c r="J13" s="9" t="s">
        <v>1217</v>
      </c>
      <c r="K13" s="9" t="s">
        <v>580</v>
      </c>
      <c r="L13" s="9" t="s">
        <v>580</v>
      </c>
      <c r="M13" s="9" t="s">
        <v>580</v>
      </c>
      <c r="N13" s="9" t="s">
        <v>580</v>
      </c>
      <c r="O13" s="6" t="s">
        <v>1218</v>
      </c>
      <c r="P13" s="6"/>
    </row>
    <row r="14" spans="1:16" x14ac:dyDescent="0.3">
      <c r="A14" s="1"/>
      <c r="B14" s="6" t="s">
        <v>55</v>
      </c>
      <c r="C14" s="6" t="s">
        <v>1097</v>
      </c>
      <c r="D14" s="9" t="s">
        <v>58</v>
      </c>
      <c r="E14" s="6" t="s">
        <v>1227</v>
      </c>
      <c r="F14" s="9" t="s">
        <v>26</v>
      </c>
      <c r="G14" s="9" t="s">
        <v>1228</v>
      </c>
      <c r="H14" s="9" t="s">
        <v>580</v>
      </c>
      <c r="I14" s="9" t="s">
        <v>1229</v>
      </c>
      <c r="J14" s="9" t="s">
        <v>1230</v>
      </c>
      <c r="K14" s="9" t="s">
        <v>580</v>
      </c>
      <c r="L14" s="9" t="s">
        <v>580</v>
      </c>
      <c r="M14" s="9" t="s">
        <v>580</v>
      </c>
      <c r="N14" s="9" t="s">
        <v>580</v>
      </c>
      <c r="O14" s="6" t="s">
        <v>1218</v>
      </c>
      <c r="P14" s="6"/>
    </row>
    <row r="15" spans="1:16" x14ac:dyDescent="0.3">
      <c r="A15" s="1"/>
      <c r="B15" s="6" t="s">
        <v>55</v>
      </c>
      <c r="C15" s="6" t="s">
        <v>1097</v>
      </c>
      <c r="D15" s="9" t="s">
        <v>58</v>
      </c>
      <c r="E15" s="6" t="s">
        <v>1227</v>
      </c>
      <c r="F15" s="9" t="s">
        <v>1231</v>
      </c>
      <c r="G15" s="9" t="s">
        <v>27</v>
      </c>
      <c r="H15" s="9" t="s">
        <v>1232</v>
      </c>
      <c r="I15" s="9" t="s">
        <v>580</v>
      </c>
      <c r="J15" s="9" t="s">
        <v>1230</v>
      </c>
      <c r="K15" s="9" t="s">
        <v>580</v>
      </c>
      <c r="L15" s="9" t="s">
        <v>580</v>
      </c>
      <c r="M15" s="9" t="s">
        <v>580</v>
      </c>
      <c r="N15" s="9" t="s">
        <v>580</v>
      </c>
      <c r="O15" s="6" t="s">
        <v>1218</v>
      </c>
      <c r="P15" s="6"/>
    </row>
    <row r="16" spans="1:16" x14ac:dyDescent="0.3">
      <c r="A16" s="1"/>
      <c r="B16" s="6" t="s">
        <v>63</v>
      </c>
      <c r="C16" s="6" t="s">
        <v>70</v>
      </c>
      <c r="D16" s="9" t="s">
        <v>58</v>
      </c>
      <c r="E16" s="6" t="s">
        <v>1233</v>
      </c>
      <c r="F16" s="9" t="s">
        <v>26</v>
      </c>
      <c r="G16" s="9" t="s">
        <v>27</v>
      </c>
      <c r="H16" s="9" t="s">
        <v>580</v>
      </c>
      <c r="I16" s="9" t="s">
        <v>580</v>
      </c>
      <c r="J16" s="9" t="s">
        <v>1230</v>
      </c>
      <c r="K16" s="9" t="s">
        <v>580</v>
      </c>
      <c r="L16" s="9" t="s">
        <v>580</v>
      </c>
      <c r="M16" s="9" t="s">
        <v>580</v>
      </c>
      <c r="N16" s="9" t="s">
        <v>580</v>
      </c>
      <c r="O16" s="6" t="s">
        <v>1218</v>
      </c>
      <c r="P16" s="6"/>
    </row>
    <row r="17" spans="1:16" x14ac:dyDescent="0.3">
      <c r="A17" s="1"/>
      <c r="B17" s="6" t="s">
        <v>75</v>
      </c>
      <c r="C17" s="6" t="s">
        <v>76</v>
      </c>
      <c r="D17" s="9" t="s">
        <v>58</v>
      </c>
      <c r="E17" s="6" t="s">
        <v>1234</v>
      </c>
      <c r="F17" s="9" t="s">
        <v>26</v>
      </c>
      <c r="G17" s="9" t="s">
        <v>27</v>
      </c>
      <c r="H17" s="9" t="s">
        <v>580</v>
      </c>
      <c r="I17" s="9" t="s">
        <v>580</v>
      </c>
      <c r="J17" s="9" t="s">
        <v>1230</v>
      </c>
      <c r="K17" s="9" t="s">
        <v>580</v>
      </c>
      <c r="L17" s="9" t="s">
        <v>580</v>
      </c>
      <c r="M17" s="9" t="s">
        <v>580</v>
      </c>
      <c r="N17" s="9" t="s">
        <v>580</v>
      </c>
      <c r="O17" s="6" t="s">
        <v>1218</v>
      </c>
      <c r="P17" s="6"/>
    </row>
    <row r="18" spans="1:16" ht="26.4" x14ac:dyDescent="0.3">
      <c r="A18" s="1"/>
      <c r="B18" s="6" t="s">
        <v>631</v>
      </c>
      <c r="C18" s="6" t="s">
        <v>1124</v>
      </c>
      <c r="D18" s="9" t="s">
        <v>1125</v>
      </c>
      <c r="E18" s="6" t="s">
        <v>1235</v>
      </c>
      <c r="F18" s="9" t="s">
        <v>26</v>
      </c>
      <c r="G18" s="9" t="s">
        <v>27</v>
      </c>
      <c r="H18" s="9" t="s">
        <v>580</v>
      </c>
      <c r="I18" s="9" t="s">
        <v>580</v>
      </c>
      <c r="J18" s="9" t="s">
        <v>1217</v>
      </c>
      <c r="K18" s="9" t="s">
        <v>580</v>
      </c>
      <c r="L18" s="9" t="s">
        <v>580</v>
      </c>
      <c r="M18" s="9" t="s">
        <v>580</v>
      </c>
      <c r="N18" s="9" t="s">
        <v>580</v>
      </c>
      <c r="O18" s="6" t="s">
        <v>1218</v>
      </c>
      <c r="P18" s="6"/>
    </row>
    <row r="19" spans="1:16" ht="26.4" x14ac:dyDescent="0.3">
      <c r="A19" s="1"/>
      <c r="B19" s="6" t="s">
        <v>631</v>
      </c>
      <c r="C19" s="6" t="s">
        <v>1124</v>
      </c>
      <c r="D19" s="9" t="s">
        <v>1126</v>
      </c>
      <c r="E19" s="6" t="s">
        <v>1236</v>
      </c>
      <c r="F19" s="9" t="s">
        <v>26</v>
      </c>
      <c r="G19" s="9" t="s">
        <v>27</v>
      </c>
      <c r="H19" s="9" t="s">
        <v>580</v>
      </c>
      <c r="I19" s="9" t="s">
        <v>580</v>
      </c>
      <c r="J19" s="9" t="s">
        <v>1217</v>
      </c>
      <c r="K19" s="9" t="s">
        <v>580</v>
      </c>
      <c r="L19" s="9" t="s">
        <v>580</v>
      </c>
      <c r="M19" s="9" t="s">
        <v>580</v>
      </c>
      <c r="N19" s="9" t="s">
        <v>580</v>
      </c>
      <c r="O19" s="6" t="s">
        <v>1218</v>
      </c>
      <c r="P19" s="6"/>
    </row>
    <row r="20" spans="1:16" ht="26.4" x14ac:dyDescent="0.3">
      <c r="A20" s="1"/>
      <c r="B20" s="6" t="s">
        <v>597</v>
      </c>
      <c r="C20" s="6" t="s">
        <v>1131</v>
      </c>
      <c r="D20" s="9" t="s">
        <v>58</v>
      </c>
      <c r="E20" s="6" t="s">
        <v>1237</v>
      </c>
      <c r="F20" s="9" t="s">
        <v>1238</v>
      </c>
      <c r="G20" s="9" t="s">
        <v>1239</v>
      </c>
      <c r="H20" s="9" t="s">
        <v>1240</v>
      </c>
      <c r="I20" s="9" t="s">
        <v>580</v>
      </c>
      <c r="J20" s="9" t="s">
        <v>1241</v>
      </c>
      <c r="K20" s="9" t="s">
        <v>580</v>
      </c>
      <c r="L20" s="9" t="s">
        <v>580</v>
      </c>
      <c r="M20" s="9" t="s">
        <v>1242</v>
      </c>
      <c r="N20" s="9" t="s">
        <v>580</v>
      </c>
      <c r="O20" s="6" t="s">
        <v>1218</v>
      </c>
      <c r="P20" s="6"/>
    </row>
    <row r="21" spans="1:16" ht="26.4" x14ac:dyDescent="0.3">
      <c r="A21" s="1"/>
      <c r="B21" s="6" t="s">
        <v>597</v>
      </c>
      <c r="C21" s="6" t="s">
        <v>1131</v>
      </c>
      <c r="D21" s="9" t="s">
        <v>58</v>
      </c>
      <c r="E21" s="6" t="s">
        <v>1237</v>
      </c>
      <c r="F21" s="9" t="s">
        <v>1239</v>
      </c>
      <c r="G21" s="9" t="s">
        <v>1243</v>
      </c>
      <c r="H21" s="9" t="s">
        <v>580</v>
      </c>
      <c r="I21" s="9" t="s">
        <v>1244</v>
      </c>
      <c r="J21" s="9" t="s">
        <v>1245</v>
      </c>
      <c r="K21" s="9" t="s">
        <v>580</v>
      </c>
      <c r="L21" s="9" t="s">
        <v>580</v>
      </c>
      <c r="M21" s="9" t="s">
        <v>580</v>
      </c>
      <c r="N21" s="9" t="s">
        <v>580</v>
      </c>
      <c r="O21" s="6" t="s">
        <v>1218</v>
      </c>
      <c r="P21" s="6"/>
    </row>
    <row r="22" spans="1:16" x14ac:dyDescent="0.3">
      <c r="A22" s="1"/>
      <c r="B22" s="6" t="s">
        <v>79</v>
      </c>
      <c r="C22" s="6" t="s">
        <v>83</v>
      </c>
      <c r="D22" s="9" t="s">
        <v>58</v>
      </c>
      <c r="E22" s="6" t="s">
        <v>1246</v>
      </c>
      <c r="F22" s="9" t="s">
        <v>26</v>
      </c>
      <c r="G22" s="9" t="s">
        <v>27</v>
      </c>
      <c r="H22" s="9" t="s">
        <v>580</v>
      </c>
      <c r="I22" s="9" t="s">
        <v>580</v>
      </c>
      <c r="J22" s="9" t="s">
        <v>1230</v>
      </c>
      <c r="K22" s="9" t="s">
        <v>580</v>
      </c>
      <c r="L22" s="9" t="s">
        <v>580</v>
      </c>
      <c r="M22" s="9" t="s">
        <v>580</v>
      </c>
      <c r="N22" s="9" t="s">
        <v>580</v>
      </c>
      <c r="O22" s="6" t="s">
        <v>1218</v>
      </c>
      <c r="P22" s="6"/>
    </row>
    <row r="23" spans="1:16" x14ac:dyDescent="0.3">
      <c r="A23" s="1"/>
      <c r="B23" s="6" t="s">
        <v>79</v>
      </c>
      <c r="C23" s="6" t="s">
        <v>86</v>
      </c>
      <c r="D23" s="9" t="s">
        <v>58</v>
      </c>
      <c r="E23" s="6" t="s">
        <v>1247</v>
      </c>
      <c r="F23" s="9" t="s">
        <v>26</v>
      </c>
      <c r="G23" s="9" t="s">
        <v>1248</v>
      </c>
      <c r="H23" s="9" t="s">
        <v>580</v>
      </c>
      <c r="I23" s="9" t="s">
        <v>580</v>
      </c>
      <c r="J23" s="9" t="s">
        <v>1230</v>
      </c>
      <c r="K23" s="9" t="s">
        <v>580</v>
      </c>
      <c r="L23" s="9" t="s">
        <v>580</v>
      </c>
      <c r="M23" s="9" t="s">
        <v>580</v>
      </c>
      <c r="N23" s="9" t="s">
        <v>580</v>
      </c>
      <c r="O23" s="6" t="s">
        <v>1218</v>
      </c>
      <c r="P23" s="6"/>
    </row>
    <row r="24" spans="1:16" x14ac:dyDescent="0.3">
      <c r="A24" s="1"/>
      <c r="B24" s="6" t="s">
        <v>79</v>
      </c>
      <c r="C24" s="6" t="s">
        <v>86</v>
      </c>
      <c r="D24" s="9" t="s">
        <v>58</v>
      </c>
      <c r="E24" s="6" t="s">
        <v>1247</v>
      </c>
      <c r="F24" s="9" t="s">
        <v>1248</v>
      </c>
      <c r="G24" s="9" t="s">
        <v>1249</v>
      </c>
      <c r="H24" s="9" t="s">
        <v>580</v>
      </c>
      <c r="I24" s="9" t="s">
        <v>580</v>
      </c>
      <c r="J24" s="9" t="s">
        <v>1250</v>
      </c>
      <c r="K24" s="9" t="s">
        <v>580</v>
      </c>
      <c r="L24" s="9" t="s">
        <v>580</v>
      </c>
      <c r="M24" s="9" t="s">
        <v>580</v>
      </c>
      <c r="N24" s="9" t="s">
        <v>580</v>
      </c>
      <c r="O24" s="6" t="s">
        <v>1218</v>
      </c>
      <c r="P24" s="6"/>
    </row>
    <row r="25" spans="1:16" x14ac:dyDescent="0.3">
      <c r="A25" s="1"/>
      <c r="B25" s="6" t="s">
        <v>79</v>
      </c>
      <c r="C25" s="6" t="s">
        <v>86</v>
      </c>
      <c r="D25" s="9" t="s">
        <v>58</v>
      </c>
      <c r="E25" s="6" t="s">
        <v>1247</v>
      </c>
      <c r="F25" s="9" t="s">
        <v>1249</v>
      </c>
      <c r="G25" s="9" t="s">
        <v>27</v>
      </c>
      <c r="H25" s="9" t="s">
        <v>580</v>
      </c>
      <c r="I25" s="9" t="s">
        <v>580</v>
      </c>
      <c r="J25" s="9" t="s">
        <v>1230</v>
      </c>
      <c r="K25" s="9" t="s">
        <v>580</v>
      </c>
      <c r="L25" s="9" t="s">
        <v>580</v>
      </c>
      <c r="M25" s="9" t="s">
        <v>580</v>
      </c>
      <c r="N25" s="9" t="s">
        <v>580</v>
      </c>
      <c r="O25" s="6" t="s">
        <v>1218</v>
      </c>
      <c r="P25" s="6"/>
    </row>
    <row r="26" spans="1:16" x14ac:dyDescent="0.3">
      <c r="A26" s="1"/>
      <c r="B26" s="6" t="s">
        <v>95</v>
      </c>
      <c r="C26" s="6" t="s">
        <v>100</v>
      </c>
      <c r="D26" s="9" t="s">
        <v>58</v>
      </c>
      <c r="E26" s="6" t="s">
        <v>1251</v>
      </c>
      <c r="F26" s="9" t="s">
        <v>26</v>
      </c>
      <c r="G26" s="9" t="s">
        <v>27</v>
      </c>
      <c r="H26" s="9" t="s">
        <v>580</v>
      </c>
      <c r="I26" s="9" t="s">
        <v>580</v>
      </c>
      <c r="J26" s="9" t="s">
        <v>1230</v>
      </c>
      <c r="K26" s="9" t="s">
        <v>580</v>
      </c>
      <c r="L26" s="9" t="s">
        <v>580</v>
      </c>
      <c r="M26" s="9" t="s">
        <v>580</v>
      </c>
      <c r="N26" s="9" t="s">
        <v>580</v>
      </c>
      <c r="O26" s="6" t="s">
        <v>1218</v>
      </c>
      <c r="P26" s="6"/>
    </row>
    <row r="27" spans="1:16" x14ac:dyDescent="0.3">
      <c r="A27" s="1"/>
      <c r="B27" s="6" t="s">
        <v>615</v>
      </c>
      <c r="C27" s="6" t="s">
        <v>1041</v>
      </c>
      <c r="D27" s="9" t="s">
        <v>58</v>
      </c>
      <c r="E27" s="6" t="s">
        <v>1252</v>
      </c>
      <c r="F27" s="9" t="s">
        <v>26</v>
      </c>
      <c r="G27" s="9" t="s">
        <v>27</v>
      </c>
      <c r="H27" s="9" t="s">
        <v>580</v>
      </c>
      <c r="I27" s="9" t="s">
        <v>1253</v>
      </c>
      <c r="J27" s="9" t="s">
        <v>1230</v>
      </c>
      <c r="K27" s="9" t="s">
        <v>580</v>
      </c>
      <c r="L27" s="9" t="s">
        <v>580</v>
      </c>
      <c r="M27" s="9" t="s">
        <v>580</v>
      </c>
      <c r="N27" s="9" t="s">
        <v>580</v>
      </c>
      <c r="O27" s="6" t="s">
        <v>1218</v>
      </c>
      <c r="P27" s="6"/>
    </row>
    <row r="28" spans="1:16" x14ac:dyDescent="0.3">
      <c r="A28" s="1"/>
      <c r="B28" s="6" t="s">
        <v>615</v>
      </c>
      <c r="C28" s="6" t="s">
        <v>1152</v>
      </c>
      <c r="D28" s="9" t="s">
        <v>58</v>
      </c>
      <c r="E28" s="6" t="s">
        <v>1254</v>
      </c>
      <c r="F28" s="9" t="s">
        <v>26</v>
      </c>
      <c r="G28" s="9" t="s">
        <v>27</v>
      </c>
      <c r="H28" s="9" t="s">
        <v>580</v>
      </c>
      <c r="I28" s="9" t="s">
        <v>580</v>
      </c>
      <c r="J28" s="9" t="s">
        <v>1230</v>
      </c>
      <c r="K28" s="9" t="s">
        <v>580</v>
      </c>
      <c r="L28" s="9" t="s">
        <v>580</v>
      </c>
      <c r="M28" s="9" t="s">
        <v>580</v>
      </c>
      <c r="N28" s="9" t="s">
        <v>580</v>
      </c>
      <c r="O28" s="6" t="s">
        <v>1218</v>
      </c>
      <c r="P28" s="6"/>
    </row>
    <row r="29" spans="1:16" x14ac:dyDescent="0.3">
      <c r="A29" s="1"/>
      <c r="B29" s="6" t="s">
        <v>615</v>
      </c>
      <c r="C29" s="6" t="s">
        <v>1153</v>
      </c>
      <c r="D29" s="9" t="s">
        <v>58</v>
      </c>
      <c r="E29" s="6" t="s">
        <v>1255</v>
      </c>
      <c r="F29" s="9" t="s">
        <v>26</v>
      </c>
      <c r="G29" s="9" t="s">
        <v>27</v>
      </c>
      <c r="H29" s="9" t="s">
        <v>580</v>
      </c>
      <c r="I29" s="9" t="s">
        <v>580</v>
      </c>
      <c r="J29" s="9" t="s">
        <v>1230</v>
      </c>
      <c r="K29" s="9" t="s">
        <v>580</v>
      </c>
      <c r="L29" s="9" t="s">
        <v>580</v>
      </c>
      <c r="M29" s="9" t="s">
        <v>580</v>
      </c>
      <c r="N29" s="9" t="s">
        <v>580</v>
      </c>
      <c r="O29" s="6" t="s">
        <v>1218</v>
      </c>
      <c r="P29" s="6"/>
    </row>
    <row r="30" spans="1:16" x14ac:dyDescent="0.3">
      <c r="A30" s="1"/>
      <c r="B30" s="6" t="s">
        <v>615</v>
      </c>
      <c r="C30" s="6" t="s">
        <v>1154</v>
      </c>
      <c r="D30" s="9" t="s">
        <v>58</v>
      </c>
      <c r="E30" s="6" t="s">
        <v>1256</v>
      </c>
      <c r="F30" s="9" t="s">
        <v>26</v>
      </c>
      <c r="G30" s="9" t="s">
        <v>27</v>
      </c>
      <c r="H30" s="9" t="s">
        <v>1257</v>
      </c>
      <c r="I30" s="9" t="s">
        <v>580</v>
      </c>
      <c r="J30" s="9" t="s">
        <v>1230</v>
      </c>
      <c r="K30" s="9" t="s">
        <v>580</v>
      </c>
      <c r="L30" s="9" t="s">
        <v>580</v>
      </c>
      <c r="M30" s="9" t="s">
        <v>580</v>
      </c>
      <c r="N30" s="9" t="s">
        <v>580</v>
      </c>
      <c r="O30" s="6" t="s">
        <v>1218</v>
      </c>
      <c r="P30" s="6"/>
    </row>
    <row r="31" spans="1:16" x14ac:dyDescent="0.3">
      <c r="A31" s="1"/>
      <c r="B31" s="6" t="s">
        <v>118</v>
      </c>
      <c r="C31" s="6" t="s">
        <v>1166</v>
      </c>
      <c r="D31" s="9" t="s">
        <v>58</v>
      </c>
      <c r="E31" s="6" t="s">
        <v>1258</v>
      </c>
      <c r="F31" s="9" t="s">
        <v>26</v>
      </c>
      <c r="G31" s="9" t="s">
        <v>1259</v>
      </c>
      <c r="H31" s="9" t="s">
        <v>580</v>
      </c>
      <c r="I31" s="9" t="s">
        <v>580</v>
      </c>
      <c r="J31" s="9" t="s">
        <v>1230</v>
      </c>
      <c r="K31" s="9" t="s">
        <v>580</v>
      </c>
      <c r="L31" s="9" t="s">
        <v>580</v>
      </c>
      <c r="M31" s="9" t="s">
        <v>580</v>
      </c>
      <c r="N31" s="9" t="s">
        <v>580</v>
      </c>
      <c r="O31" s="6" t="s">
        <v>1218</v>
      </c>
      <c r="P31" s="6"/>
    </row>
    <row r="32" spans="1:16" x14ac:dyDescent="0.3">
      <c r="A32" s="1"/>
      <c r="B32" s="6" t="s">
        <v>118</v>
      </c>
      <c r="C32" s="6" t="s">
        <v>1166</v>
      </c>
      <c r="D32" s="9" t="s">
        <v>58</v>
      </c>
      <c r="E32" s="6" t="s">
        <v>1258</v>
      </c>
      <c r="F32" s="9" t="s">
        <v>1259</v>
      </c>
      <c r="G32" s="9" t="s">
        <v>1260</v>
      </c>
      <c r="H32" s="9" t="s">
        <v>580</v>
      </c>
      <c r="I32" s="9" t="s">
        <v>580</v>
      </c>
      <c r="J32" s="9" t="s">
        <v>1245</v>
      </c>
      <c r="K32" s="9" t="s">
        <v>580</v>
      </c>
      <c r="L32" s="9" t="s">
        <v>580</v>
      </c>
      <c r="M32" s="9" t="s">
        <v>580</v>
      </c>
      <c r="N32" s="9" t="s">
        <v>580</v>
      </c>
      <c r="O32" s="6" t="s">
        <v>1218</v>
      </c>
      <c r="P32" s="6"/>
    </row>
    <row r="33" spans="1:16" x14ac:dyDescent="0.3">
      <c r="A33" s="1"/>
      <c r="B33" s="6" t="s">
        <v>118</v>
      </c>
      <c r="C33" s="6" t="s">
        <v>1166</v>
      </c>
      <c r="D33" s="9" t="s">
        <v>58</v>
      </c>
      <c r="E33" s="6" t="s">
        <v>1258</v>
      </c>
      <c r="F33" s="9" t="s">
        <v>1260</v>
      </c>
      <c r="G33" s="9" t="s">
        <v>1261</v>
      </c>
      <c r="H33" s="9" t="s">
        <v>580</v>
      </c>
      <c r="I33" s="9" t="s">
        <v>580</v>
      </c>
      <c r="J33" s="9" t="s">
        <v>1230</v>
      </c>
      <c r="K33" s="9" t="s">
        <v>580</v>
      </c>
      <c r="L33" s="9" t="s">
        <v>580</v>
      </c>
      <c r="M33" s="9" t="s">
        <v>580</v>
      </c>
      <c r="N33" s="9" t="s">
        <v>580</v>
      </c>
      <c r="O33" s="6" t="s">
        <v>1218</v>
      </c>
      <c r="P33" s="6"/>
    </row>
    <row r="34" spans="1:16" x14ac:dyDescent="0.3">
      <c r="A34" s="1"/>
      <c r="B34" s="6" t="s">
        <v>118</v>
      </c>
      <c r="C34" s="6" t="s">
        <v>1166</v>
      </c>
      <c r="D34" s="9" t="s">
        <v>58</v>
      </c>
      <c r="E34" s="6" t="s">
        <v>1258</v>
      </c>
      <c r="F34" s="9" t="s">
        <v>1261</v>
      </c>
      <c r="G34" s="9" t="s">
        <v>27</v>
      </c>
      <c r="H34" s="9" t="s">
        <v>580</v>
      </c>
      <c r="I34" s="9" t="s">
        <v>580</v>
      </c>
      <c r="J34" s="9" t="s">
        <v>1245</v>
      </c>
      <c r="K34" s="9" t="s">
        <v>580</v>
      </c>
      <c r="L34" s="9" t="s">
        <v>580</v>
      </c>
      <c r="M34" s="9" t="s">
        <v>580</v>
      </c>
      <c r="N34" s="9" t="s">
        <v>580</v>
      </c>
      <c r="O34" s="6" t="s">
        <v>1218</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3" t="s">
        <v>0</v>
      </c>
      <c r="C3" s="204"/>
      <c r="D3" s="204"/>
      <c r="E3" s="204"/>
      <c r="F3" s="204"/>
      <c r="G3" s="20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1262</v>
      </c>
      <c r="C5" s="1"/>
      <c r="D5" s="1"/>
      <c r="E5" s="1"/>
      <c r="F5" s="1"/>
      <c r="G5" s="1"/>
      <c r="H5" s="1"/>
      <c r="I5" s="1"/>
      <c r="J5" s="1"/>
      <c r="K5" s="1"/>
      <c r="L5" s="1"/>
      <c r="M5" s="1"/>
      <c r="N5" s="1"/>
    </row>
    <row r="6" spans="1:14" ht="19.95" customHeight="1" x14ac:dyDescent="0.3">
      <c r="A6" s="1"/>
      <c r="B6" s="7" t="s">
        <v>126</v>
      </c>
      <c r="C6" s="7" t="s">
        <v>127</v>
      </c>
      <c r="D6" s="7" t="s">
        <v>128</v>
      </c>
      <c r="E6" s="7" t="s">
        <v>129</v>
      </c>
      <c r="F6" s="7" t="s">
        <v>130</v>
      </c>
      <c r="G6" s="7" t="s">
        <v>131</v>
      </c>
      <c r="H6" s="7" t="s">
        <v>132</v>
      </c>
      <c r="I6" s="7" t="s">
        <v>133</v>
      </c>
      <c r="J6" s="7" t="s">
        <v>134</v>
      </c>
      <c r="K6" s="7" t="s">
        <v>135</v>
      </c>
      <c r="L6" s="7" t="s">
        <v>136</v>
      </c>
      <c r="M6" s="7" t="s">
        <v>137</v>
      </c>
      <c r="N6" s="7" t="s">
        <v>138</v>
      </c>
    </row>
    <row r="7" spans="1:14" x14ac:dyDescent="0.3">
      <c r="A7" s="1"/>
      <c r="B7" s="5" t="s">
        <v>46</v>
      </c>
      <c r="C7" s="5" t="s">
        <v>231</v>
      </c>
      <c r="D7" s="5" t="s">
        <v>113</v>
      </c>
      <c r="E7" s="4" t="s">
        <v>232</v>
      </c>
      <c r="F7" s="4" t="s">
        <v>233</v>
      </c>
      <c r="G7" s="6" t="s">
        <v>234</v>
      </c>
      <c r="H7" s="8">
        <v>0.82</v>
      </c>
      <c r="I7" s="5" t="s">
        <v>145</v>
      </c>
      <c r="J7" s="5" t="s">
        <v>146</v>
      </c>
      <c r="K7" s="5" t="s">
        <v>147</v>
      </c>
      <c r="L7" s="5" t="s">
        <v>148</v>
      </c>
      <c r="M7" s="8">
        <v>111</v>
      </c>
      <c r="N7" s="5" t="s">
        <v>235</v>
      </c>
    </row>
    <row r="8" spans="1:14" x14ac:dyDescent="0.3">
      <c r="A8" s="1"/>
      <c r="B8" s="5" t="s">
        <v>46</v>
      </c>
      <c r="C8" s="5" t="s">
        <v>236</v>
      </c>
      <c r="D8" s="5" t="s">
        <v>58</v>
      </c>
      <c r="E8" s="4" t="s">
        <v>237</v>
      </c>
      <c r="F8" s="4" t="s">
        <v>238</v>
      </c>
      <c r="G8" s="6" t="s">
        <v>239</v>
      </c>
      <c r="H8" s="8">
        <v>0.57999999999999996</v>
      </c>
      <c r="I8" s="5" t="s">
        <v>145</v>
      </c>
      <c r="J8" s="5" t="s">
        <v>146</v>
      </c>
      <c r="K8" s="5" t="s">
        <v>147</v>
      </c>
      <c r="L8" s="5" t="s">
        <v>148</v>
      </c>
      <c r="M8" s="8">
        <v>1196</v>
      </c>
      <c r="N8" s="5" t="s">
        <v>235</v>
      </c>
    </row>
    <row r="9" spans="1:14" x14ac:dyDescent="0.3">
      <c r="A9" s="1"/>
      <c r="B9" s="5" t="s">
        <v>46</v>
      </c>
      <c r="C9" s="5" t="s">
        <v>240</v>
      </c>
      <c r="D9" s="5" t="s">
        <v>113</v>
      </c>
      <c r="E9" s="4" t="s">
        <v>158</v>
      </c>
      <c r="F9" s="4" t="s">
        <v>159</v>
      </c>
      <c r="G9" s="6" t="s">
        <v>241</v>
      </c>
      <c r="H9" s="8">
        <v>0</v>
      </c>
      <c r="I9" s="5" t="s">
        <v>145</v>
      </c>
      <c r="J9" s="5" t="s">
        <v>146</v>
      </c>
      <c r="K9" s="5" t="s">
        <v>147</v>
      </c>
      <c r="L9" s="5" t="s">
        <v>148</v>
      </c>
      <c r="M9" s="8">
        <v>188</v>
      </c>
      <c r="N9" s="5" t="s">
        <v>235</v>
      </c>
    </row>
    <row r="10" spans="1:14" x14ac:dyDescent="0.3">
      <c r="A10" s="1"/>
      <c r="B10" s="5" t="s">
        <v>249</v>
      </c>
      <c r="C10" s="5" t="s">
        <v>250</v>
      </c>
      <c r="D10" s="5" t="s">
        <v>251</v>
      </c>
      <c r="E10" s="4" t="s">
        <v>252</v>
      </c>
      <c r="F10" s="4" t="s">
        <v>253</v>
      </c>
      <c r="G10" s="6" t="s">
        <v>254</v>
      </c>
      <c r="H10" s="8">
        <v>100</v>
      </c>
      <c r="I10" s="5" t="s">
        <v>145</v>
      </c>
      <c r="J10" s="5" t="s">
        <v>146</v>
      </c>
      <c r="K10" s="5" t="s">
        <v>147</v>
      </c>
      <c r="L10" s="5" t="s">
        <v>148</v>
      </c>
      <c r="M10" s="8">
        <v>5</v>
      </c>
      <c r="N10" s="5" t="s">
        <v>235</v>
      </c>
    </row>
    <row r="11" spans="1:14" x14ac:dyDescent="0.3">
      <c r="A11" s="1"/>
      <c r="B11" s="5" t="s">
        <v>249</v>
      </c>
      <c r="C11" s="5" t="s">
        <v>1263</v>
      </c>
      <c r="D11" s="5" t="s">
        <v>49</v>
      </c>
      <c r="E11" s="4" t="s">
        <v>256</v>
      </c>
      <c r="F11" s="4" t="s">
        <v>257</v>
      </c>
      <c r="G11" s="6" t="s">
        <v>1264</v>
      </c>
      <c r="H11" s="8">
        <v>100</v>
      </c>
      <c r="I11" s="5" t="s">
        <v>145</v>
      </c>
      <c r="J11" s="5" t="s">
        <v>146</v>
      </c>
      <c r="K11" s="5" t="s">
        <v>147</v>
      </c>
      <c r="L11" s="5" t="s">
        <v>148</v>
      </c>
      <c r="M11" s="8">
        <v>9</v>
      </c>
      <c r="N11" s="5" t="s">
        <v>235</v>
      </c>
    </row>
    <row r="12" spans="1:14" x14ac:dyDescent="0.3">
      <c r="A12" s="1"/>
      <c r="B12" s="5" t="s">
        <v>249</v>
      </c>
      <c r="C12" s="5" t="s">
        <v>1263</v>
      </c>
      <c r="D12" s="5" t="s">
        <v>49</v>
      </c>
      <c r="E12" s="4" t="s">
        <v>256</v>
      </c>
      <c r="F12" s="4" t="s">
        <v>257</v>
      </c>
      <c r="G12" s="6" t="s">
        <v>1265</v>
      </c>
      <c r="H12" s="8">
        <v>100</v>
      </c>
      <c r="I12" s="5" t="s">
        <v>145</v>
      </c>
      <c r="J12" s="5" t="s">
        <v>146</v>
      </c>
      <c r="K12" s="5" t="s">
        <v>147</v>
      </c>
      <c r="L12" s="5" t="s">
        <v>148</v>
      </c>
      <c r="M12" s="8">
        <v>9</v>
      </c>
      <c r="N12" s="5" t="s">
        <v>235</v>
      </c>
    </row>
    <row r="13" spans="1:14" ht="39.6" x14ac:dyDescent="0.3">
      <c r="A13" s="1"/>
      <c r="B13" s="5" t="s">
        <v>260</v>
      </c>
      <c r="C13" s="5" t="s">
        <v>261</v>
      </c>
      <c r="D13" s="5" t="s">
        <v>262</v>
      </c>
      <c r="E13" s="4" t="s">
        <v>158</v>
      </c>
      <c r="F13" s="4" t="s">
        <v>159</v>
      </c>
      <c r="G13" s="6" t="s">
        <v>1266</v>
      </c>
      <c r="H13" s="8">
        <v>2.5070000000000001</v>
      </c>
      <c r="I13" s="5" t="s">
        <v>145</v>
      </c>
      <c r="J13" s="5" t="s">
        <v>146</v>
      </c>
      <c r="K13" s="5" t="s">
        <v>147</v>
      </c>
      <c r="L13" s="5" t="s">
        <v>148</v>
      </c>
      <c r="M13" s="8">
        <v>14794</v>
      </c>
      <c r="N13" s="5" t="s">
        <v>235</v>
      </c>
    </row>
    <row r="14" spans="1:14" ht="26.4" x14ac:dyDescent="0.3">
      <c r="A14" s="1"/>
      <c r="B14" s="5" t="s">
        <v>260</v>
      </c>
      <c r="C14" s="5" t="s">
        <v>261</v>
      </c>
      <c r="D14" s="5" t="s">
        <v>262</v>
      </c>
      <c r="E14" s="4" t="s">
        <v>158</v>
      </c>
      <c r="F14" s="4" t="s">
        <v>159</v>
      </c>
      <c r="G14" s="6" t="s">
        <v>1267</v>
      </c>
      <c r="H14" s="8">
        <v>2.5070000000000001</v>
      </c>
      <c r="I14" s="5" t="s">
        <v>145</v>
      </c>
      <c r="J14" s="5" t="s">
        <v>146</v>
      </c>
      <c r="K14" s="5" t="s">
        <v>147</v>
      </c>
      <c r="L14" s="5" t="s">
        <v>148</v>
      </c>
      <c r="M14" s="8">
        <v>14794</v>
      </c>
      <c r="N14" s="5" t="s">
        <v>235</v>
      </c>
    </row>
    <row r="15" spans="1:14" ht="26.4" x14ac:dyDescent="0.3">
      <c r="A15" s="1"/>
      <c r="B15" s="5" t="s">
        <v>260</v>
      </c>
      <c r="C15" s="5" t="s">
        <v>261</v>
      </c>
      <c r="D15" s="5" t="s">
        <v>262</v>
      </c>
      <c r="E15" s="4" t="s">
        <v>158</v>
      </c>
      <c r="F15" s="4" t="s">
        <v>159</v>
      </c>
      <c r="G15" s="6" t="s">
        <v>1268</v>
      </c>
      <c r="H15" s="8">
        <v>2.5070000000000001</v>
      </c>
      <c r="I15" s="5" t="s">
        <v>145</v>
      </c>
      <c r="J15" s="5" t="s">
        <v>146</v>
      </c>
      <c r="K15" s="5" t="s">
        <v>147</v>
      </c>
      <c r="L15" s="5" t="s">
        <v>148</v>
      </c>
      <c r="M15" s="8">
        <v>14794</v>
      </c>
      <c r="N15" s="5" t="s">
        <v>235</v>
      </c>
    </row>
    <row r="16" spans="1:14" ht="26.4" x14ac:dyDescent="0.3">
      <c r="A16" s="1"/>
      <c r="B16" s="5" t="s">
        <v>266</v>
      </c>
      <c r="C16" s="5" t="s">
        <v>274</v>
      </c>
      <c r="D16" s="5" t="s">
        <v>275</v>
      </c>
      <c r="E16" s="4" t="s">
        <v>276</v>
      </c>
      <c r="F16" s="4" t="s">
        <v>277</v>
      </c>
      <c r="G16" s="6" t="s">
        <v>1269</v>
      </c>
      <c r="H16" s="8">
        <v>6.4</v>
      </c>
      <c r="I16" s="5" t="s">
        <v>227</v>
      </c>
      <c r="J16" s="5" t="s">
        <v>146</v>
      </c>
      <c r="K16" s="5" t="s">
        <v>147</v>
      </c>
      <c r="L16" s="5" t="s">
        <v>183</v>
      </c>
      <c r="M16" s="8">
        <v>15564</v>
      </c>
      <c r="N16" s="5" t="s">
        <v>235</v>
      </c>
    </row>
    <row r="17" spans="1:14" x14ac:dyDescent="0.3">
      <c r="A17" s="1"/>
      <c r="B17" s="5" t="s">
        <v>55</v>
      </c>
      <c r="C17" s="5" t="s">
        <v>283</v>
      </c>
      <c r="D17" s="5" t="s">
        <v>284</v>
      </c>
      <c r="E17" s="4" t="s">
        <v>285</v>
      </c>
      <c r="F17" s="4" t="s">
        <v>159</v>
      </c>
      <c r="G17" s="6" t="s">
        <v>286</v>
      </c>
      <c r="H17" s="8">
        <v>0</v>
      </c>
      <c r="I17" s="5" t="s">
        <v>227</v>
      </c>
      <c r="J17" s="5" t="s">
        <v>146</v>
      </c>
      <c r="K17" s="5" t="s">
        <v>147</v>
      </c>
      <c r="L17" s="5" t="s">
        <v>183</v>
      </c>
      <c r="M17" s="8">
        <v>13555</v>
      </c>
      <c r="N17" s="5" t="s">
        <v>235</v>
      </c>
    </row>
    <row r="18" spans="1:14" x14ac:dyDescent="0.3">
      <c r="A18" s="1"/>
      <c r="B18" s="5" t="s">
        <v>322</v>
      </c>
      <c r="C18" s="5" t="s">
        <v>323</v>
      </c>
      <c r="D18" s="5" t="s">
        <v>58</v>
      </c>
      <c r="E18" s="4" t="s">
        <v>324</v>
      </c>
      <c r="F18" s="4" t="s">
        <v>325</v>
      </c>
      <c r="G18" s="6" t="s">
        <v>326</v>
      </c>
      <c r="H18" s="8">
        <v>0</v>
      </c>
      <c r="I18" s="5" t="s">
        <v>145</v>
      </c>
      <c r="J18" s="5" t="s">
        <v>146</v>
      </c>
      <c r="K18" s="5" t="s">
        <v>147</v>
      </c>
      <c r="L18" s="5" t="s">
        <v>214</v>
      </c>
      <c r="M18" s="8">
        <v>24345</v>
      </c>
      <c r="N18" s="5" t="s">
        <v>235</v>
      </c>
    </row>
    <row r="19" spans="1:14" x14ac:dyDescent="0.3">
      <c r="A19" s="1"/>
      <c r="B19" s="5" t="s">
        <v>79</v>
      </c>
      <c r="C19" s="5" t="s">
        <v>327</v>
      </c>
      <c r="D19" s="5" t="s">
        <v>113</v>
      </c>
      <c r="E19" s="4" t="s">
        <v>158</v>
      </c>
      <c r="F19" s="4" t="s">
        <v>328</v>
      </c>
      <c r="G19" s="6" t="s">
        <v>329</v>
      </c>
      <c r="H19" s="8">
        <v>189.69200000000001</v>
      </c>
      <c r="I19" s="5" t="s">
        <v>145</v>
      </c>
      <c r="J19" s="5" t="s">
        <v>146</v>
      </c>
      <c r="K19" s="5" t="s">
        <v>147</v>
      </c>
      <c r="L19" s="5" t="s">
        <v>148</v>
      </c>
      <c r="M19" s="8">
        <v>15211</v>
      </c>
      <c r="N19" s="5" t="s">
        <v>235</v>
      </c>
    </row>
    <row r="20" spans="1:14" x14ac:dyDescent="0.3">
      <c r="A20" s="1"/>
      <c r="B20" s="5" t="s">
        <v>356</v>
      </c>
      <c r="C20" s="5" t="s">
        <v>357</v>
      </c>
      <c r="D20" s="5" t="s">
        <v>358</v>
      </c>
      <c r="E20" s="4" t="s">
        <v>158</v>
      </c>
      <c r="F20" s="4" t="s">
        <v>159</v>
      </c>
      <c r="G20" s="6" t="s">
        <v>1270</v>
      </c>
      <c r="H20" s="8">
        <v>179.37</v>
      </c>
      <c r="I20" s="5" t="s">
        <v>145</v>
      </c>
      <c r="J20" s="5" t="s">
        <v>146</v>
      </c>
      <c r="K20" s="5" t="s">
        <v>147</v>
      </c>
      <c r="L20" s="5" t="s">
        <v>248</v>
      </c>
      <c r="M20" s="8">
        <v>15108</v>
      </c>
      <c r="N20" s="5" t="s">
        <v>235</v>
      </c>
    </row>
    <row r="21" spans="1:14" x14ac:dyDescent="0.3">
      <c r="A21" s="1"/>
      <c r="B21" s="5" t="s">
        <v>356</v>
      </c>
      <c r="C21" s="5" t="s">
        <v>357</v>
      </c>
      <c r="D21" s="5" t="s">
        <v>358</v>
      </c>
      <c r="E21" s="4" t="s">
        <v>197</v>
      </c>
      <c r="F21" s="4" t="s">
        <v>292</v>
      </c>
      <c r="G21" s="6" t="s">
        <v>360</v>
      </c>
      <c r="H21" s="8">
        <v>179.37</v>
      </c>
      <c r="I21" s="5" t="s">
        <v>145</v>
      </c>
      <c r="J21" s="5" t="s">
        <v>146</v>
      </c>
      <c r="K21" s="5" t="s">
        <v>147</v>
      </c>
      <c r="L21" s="5" t="s">
        <v>148</v>
      </c>
      <c r="M21" s="8">
        <v>15108</v>
      </c>
      <c r="N21" s="5" t="s">
        <v>235</v>
      </c>
    </row>
    <row r="22" spans="1:14" x14ac:dyDescent="0.3">
      <c r="A22" s="1"/>
      <c r="B22" s="5" t="s">
        <v>89</v>
      </c>
      <c r="C22" s="5" t="s">
        <v>1271</v>
      </c>
      <c r="D22" s="5" t="s">
        <v>113</v>
      </c>
      <c r="E22" s="4" t="s">
        <v>158</v>
      </c>
      <c r="F22" s="4" t="s">
        <v>159</v>
      </c>
      <c r="G22" s="6" t="s">
        <v>394</v>
      </c>
      <c r="H22" s="8">
        <v>44.2</v>
      </c>
      <c r="I22" s="5" t="s">
        <v>145</v>
      </c>
      <c r="J22" s="5" t="s">
        <v>146</v>
      </c>
      <c r="K22" s="5" t="s">
        <v>147</v>
      </c>
      <c r="L22" s="5" t="s">
        <v>148</v>
      </c>
      <c r="M22" s="8">
        <v>73</v>
      </c>
      <c r="N22" s="5" t="s">
        <v>235</v>
      </c>
    </row>
    <row r="23" spans="1:14" x14ac:dyDescent="0.3">
      <c r="A23" s="1"/>
      <c r="B23" s="5" t="s">
        <v>89</v>
      </c>
      <c r="C23" s="5" t="s">
        <v>1271</v>
      </c>
      <c r="D23" s="5" t="s">
        <v>49</v>
      </c>
      <c r="E23" s="4" t="s">
        <v>158</v>
      </c>
      <c r="F23" s="4" t="s">
        <v>159</v>
      </c>
      <c r="G23" s="6" t="s">
        <v>395</v>
      </c>
      <c r="H23" s="8">
        <v>44.36</v>
      </c>
      <c r="I23" s="5" t="s">
        <v>145</v>
      </c>
      <c r="J23" s="5" t="s">
        <v>146</v>
      </c>
      <c r="K23" s="5" t="s">
        <v>147</v>
      </c>
      <c r="L23" s="5" t="s">
        <v>148</v>
      </c>
      <c r="M23" s="8">
        <v>74</v>
      </c>
      <c r="N23" s="5" t="s">
        <v>235</v>
      </c>
    </row>
    <row r="24" spans="1:14" x14ac:dyDescent="0.3">
      <c r="A24" s="1"/>
      <c r="B24" s="5" t="s">
        <v>95</v>
      </c>
      <c r="C24" s="5" t="s">
        <v>398</v>
      </c>
      <c r="D24" s="5" t="s">
        <v>113</v>
      </c>
      <c r="E24" s="4" t="s">
        <v>399</v>
      </c>
      <c r="F24" s="4" t="s">
        <v>400</v>
      </c>
      <c r="G24" s="6" t="s">
        <v>401</v>
      </c>
      <c r="H24" s="8">
        <v>22.5</v>
      </c>
      <c r="I24" s="5" t="s">
        <v>145</v>
      </c>
      <c r="J24" s="5" t="s">
        <v>146</v>
      </c>
      <c r="K24" s="5" t="s">
        <v>147</v>
      </c>
      <c r="L24" s="5" t="s">
        <v>248</v>
      </c>
      <c r="M24" s="8">
        <v>30</v>
      </c>
      <c r="N24" s="5" t="s">
        <v>235</v>
      </c>
    </row>
    <row r="25" spans="1:14" x14ac:dyDescent="0.3">
      <c r="A25" s="1"/>
      <c r="B25" s="5" t="s">
        <v>95</v>
      </c>
      <c r="C25" s="5" t="s">
        <v>398</v>
      </c>
      <c r="D25" s="5" t="s">
        <v>49</v>
      </c>
      <c r="E25" s="4" t="s">
        <v>402</v>
      </c>
      <c r="F25" s="4" t="s">
        <v>403</v>
      </c>
      <c r="G25" s="6" t="s">
        <v>404</v>
      </c>
      <c r="H25" s="8">
        <v>22.5</v>
      </c>
      <c r="I25" s="5" t="s">
        <v>145</v>
      </c>
      <c r="J25" s="5" t="s">
        <v>146</v>
      </c>
      <c r="K25" s="5" t="s">
        <v>147</v>
      </c>
      <c r="L25" s="5" t="s">
        <v>248</v>
      </c>
      <c r="M25" s="8">
        <v>31</v>
      </c>
      <c r="N25" s="5" t="s">
        <v>235</v>
      </c>
    </row>
    <row r="26" spans="1:14" x14ac:dyDescent="0.3">
      <c r="A26" s="1"/>
      <c r="B26" s="5" t="s">
        <v>95</v>
      </c>
      <c r="C26" s="5" t="s">
        <v>398</v>
      </c>
      <c r="D26" s="5" t="s">
        <v>68</v>
      </c>
      <c r="E26" s="4" t="s">
        <v>405</v>
      </c>
      <c r="F26" s="4" t="s">
        <v>406</v>
      </c>
      <c r="G26" s="6" t="s">
        <v>407</v>
      </c>
      <c r="H26" s="8">
        <v>22.5</v>
      </c>
      <c r="I26" s="5" t="s">
        <v>145</v>
      </c>
      <c r="J26" s="5" t="s">
        <v>146</v>
      </c>
      <c r="K26" s="5" t="s">
        <v>147</v>
      </c>
      <c r="L26" s="5" t="s">
        <v>248</v>
      </c>
      <c r="M26" s="8">
        <v>32</v>
      </c>
      <c r="N26" s="5" t="s">
        <v>235</v>
      </c>
    </row>
    <row r="27" spans="1:14" x14ac:dyDescent="0.3">
      <c r="A27" s="1"/>
      <c r="B27" s="5" t="s">
        <v>408</v>
      </c>
      <c r="C27" s="5" t="s">
        <v>409</v>
      </c>
      <c r="D27" s="5" t="s">
        <v>410</v>
      </c>
      <c r="E27" s="4" t="s">
        <v>158</v>
      </c>
      <c r="F27" s="4" t="s">
        <v>411</v>
      </c>
      <c r="G27" s="6" t="s">
        <v>412</v>
      </c>
      <c r="H27" s="8">
        <v>1.2</v>
      </c>
      <c r="I27" s="5" t="s">
        <v>145</v>
      </c>
      <c r="J27" s="5" t="s">
        <v>146</v>
      </c>
      <c r="K27" s="5" t="s">
        <v>147</v>
      </c>
      <c r="L27" s="5" t="s">
        <v>148</v>
      </c>
      <c r="M27" s="8">
        <v>20852</v>
      </c>
      <c r="N27" s="5" t="s">
        <v>235</v>
      </c>
    </row>
    <row r="28" spans="1:14" x14ac:dyDescent="0.3">
      <c r="A28" s="1"/>
      <c r="B28" s="5" t="s">
        <v>408</v>
      </c>
      <c r="C28" s="5" t="s">
        <v>413</v>
      </c>
      <c r="D28" s="5" t="s">
        <v>49</v>
      </c>
      <c r="E28" s="4" t="s">
        <v>414</v>
      </c>
      <c r="F28" s="4" t="s">
        <v>159</v>
      </c>
      <c r="G28" s="6" t="s">
        <v>415</v>
      </c>
      <c r="H28" s="8">
        <v>1.5</v>
      </c>
      <c r="I28" s="5" t="s">
        <v>145</v>
      </c>
      <c r="J28" s="5" t="s">
        <v>146</v>
      </c>
      <c r="K28" s="5" t="s">
        <v>147</v>
      </c>
      <c r="L28" s="5" t="s">
        <v>148</v>
      </c>
      <c r="M28" s="8">
        <v>13300</v>
      </c>
      <c r="N28" s="5" t="s">
        <v>235</v>
      </c>
    </row>
    <row r="29" spans="1:14" x14ac:dyDescent="0.3">
      <c r="A29" s="1"/>
      <c r="B29" s="5" t="s">
        <v>110</v>
      </c>
      <c r="C29" s="5" t="s">
        <v>498</v>
      </c>
      <c r="D29" s="5" t="s">
        <v>113</v>
      </c>
      <c r="E29" s="4" t="s">
        <v>158</v>
      </c>
      <c r="F29" s="4" t="s">
        <v>159</v>
      </c>
      <c r="G29" s="6" t="s">
        <v>1272</v>
      </c>
      <c r="H29" s="8">
        <v>17.5</v>
      </c>
      <c r="I29" s="5" t="s">
        <v>145</v>
      </c>
      <c r="J29" s="5" t="s">
        <v>146</v>
      </c>
      <c r="K29" s="5" t="s">
        <v>147</v>
      </c>
      <c r="L29" s="5" t="s">
        <v>148</v>
      </c>
      <c r="M29" s="8">
        <v>100</v>
      </c>
      <c r="N29" s="5" t="s">
        <v>235</v>
      </c>
    </row>
    <row r="30" spans="1:14" ht="26.4" x14ac:dyDescent="0.3">
      <c r="A30" s="1"/>
      <c r="B30" s="5" t="s">
        <v>110</v>
      </c>
      <c r="C30" s="5" t="s">
        <v>500</v>
      </c>
      <c r="D30" s="5" t="s">
        <v>49</v>
      </c>
      <c r="E30" s="4" t="s">
        <v>158</v>
      </c>
      <c r="F30" s="4" t="s">
        <v>159</v>
      </c>
      <c r="G30" s="6" t="s">
        <v>1273</v>
      </c>
      <c r="H30" s="8">
        <v>12.92</v>
      </c>
      <c r="I30" s="5" t="s">
        <v>145</v>
      </c>
      <c r="J30" s="5" t="s">
        <v>146</v>
      </c>
      <c r="K30" s="5" t="s">
        <v>147</v>
      </c>
      <c r="L30" s="5" t="s">
        <v>148</v>
      </c>
      <c r="M30" s="8">
        <v>40</v>
      </c>
      <c r="N30" s="5" t="s">
        <v>235</v>
      </c>
    </row>
    <row r="31" spans="1:14" ht="26.4" x14ac:dyDescent="0.3">
      <c r="A31" s="1"/>
      <c r="B31" s="5" t="s">
        <v>110</v>
      </c>
      <c r="C31" s="5" t="s">
        <v>508</v>
      </c>
      <c r="D31" s="5" t="s">
        <v>68</v>
      </c>
      <c r="E31" s="4" t="s">
        <v>158</v>
      </c>
      <c r="F31" s="4" t="s">
        <v>159</v>
      </c>
      <c r="G31" s="6" t="s">
        <v>1274</v>
      </c>
      <c r="H31" s="8">
        <v>23.155000000000001</v>
      </c>
      <c r="I31" s="5" t="s">
        <v>145</v>
      </c>
      <c r="J31" s="5" t="s">
        <v>146</v>
      </c>
      <c r="K31" s="5" t="s">
        <v>147</v>
      </c>
      <c r="L31" s="5" t="s">
        <v>148</v>
      </c>
      <c r="M31" s="8">
        <v>52</v>
      </c>
      <c r="N31" s="5" t="s">
        <v>235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25" activePane="bottomRight" state="frozen"/>
      <selection pane="topRight" activeCell="C1" sqref="C1"/>
      <selection pane="bottomLeft" activeCell="A7" sqref="A7"/>
      <selection pane="bottomRight" activeCell="AD2" sqref="AD2"/>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32" t="s">
        <v>43</v>
      </c>
      <c r="C3" s="204"/>
      <c r="D3" s="204"/>
      <c r="E3" s="233" t="s">
        <v>1275</v>
      </c>
      <c r="F3" s="233"/>
      <c r="G3" s="233"/>
      <c r="H3" s="2"/>
      <c r="I3" s="2"/>
      <c r="J3" s="2"/>
      <c r="K3" s="2"/>
      <c r="L3" s="2" t="s">
        <v>1276</v>
      </c>
      <c r="M3" s="2"/>
      <c r="N3" s="2"/>
      <c r="O3" s="2"/>
      <c r="P3" s="2"/>
      <c r="Q3" s="2"/>
      <c r="R3" s="2"/>
      <c r="S3" s="2"/>
      <c r="T3" s="2"/>
      <c r="U3" s="2"/>
      <c r="V3" s="2" t="s">
        <v>1275</v>
      </c>
      <c r="W3" s="2"/>
      <c r="X3" s="2"/>
      <c r="Y3" s="2"/>
      <c r="Z3" s="2"/>
      <c r="AA3" s="2"/>
      <c r="AB3" s="2"/>
      <c r="AC3" s="2" t="s">
        <v>1276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1277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5" t="s">
        <v>1278</v>
      </c>
      <c r="GR3" s="1"/>
      <c r="GS3" s="1"/>
      <c r="GT3" s="1"/>
      <c r="GU3" s="1"/>
      <c r="GV3" s="1"/>
      <c r="GW3" s="1"/>
      <c r="GX3" s="1"/>
      <c r="GY3" s="1"/>
      <c r="GZ3" s="85" t="s">
        <v>1279</v>
      </c>
      <c r="HA3" s="1"/>
      <c r="HB3" s="1"/>
      <c r="HC3" s="1"/>
      <c r="HD3" s="1"/>
      <c r="HE3" s="1"/>
      <c r="HF3" s="1"/>
      <c r="HG3" s="1"/>
      <c r="HH3" s="1"/>
      <c r="HI3" s="85" t="s">
        <v>580</v>
      </c>
      <c r="HJ3" s="1"/>
      <c r="HK3" s="1"/>
    </row>
    <row r="4" spans="1:219" ht="0" hidden="1" customHeight="1" x14ac:dyDescent="0.3">
      <c r="A4" s="1"/>
      <c r="B4" s="86" t="s">
        <v>1280</v>
      </c>
      <c r="C4" s="228" t="s">
        <v>1281</v>
      </c>
      <c r="D4" s="229" t="s">
        <v>249</v>
      </c>
      <c r="E4" s="231"/>
      <c r="F4" s="231"/>
      <c r="G4" s="230"/>
      <c r="H4" s="229" t="s">
        <v>1282</v>
      </c>
      <c r="I4" s="230"/>
      <c r="J4" s="229" t="s">
        <v>1283</v>
      </c>
      <c r="K4" s="230"/>
      <c r="L4" s="229" t="s">
        <v>79</v>
      </c>
      <c r="M4" s="231"/>
      <c r="N4" s="231"/>
      <c r="O4" s="231"/>
      <c r="P4" s="231"/>
      <c r="Q4" s="231"/>
      <c r="R4" s="231"/>
      <c r="S4" s="230"/>
      <c r="T4" s="229" t="s">
        <v>586</v>
      </c>
      <c r="U4" s="231"/>
      <c r="V4" s="231"/>
      <c r="W4" s="230"/>
      <c r="X4" s="228" t="s">
        <v>1284</v>
      </c>
      <c r="Y4" s="229" t="s">
        <v>245</v>
      </c>
      <c r="Z4" s="231"/>
      <c r="AA4" s="230"/>
      <c r="AB4" s="229" t="s">
        <v>46</v>
      </c>
      <c r="AC4" s="231"/>
      <c r="AD4" s="231"/>
      <c r="AE4" s="231"/>
      <c r="AF4" s="231"/>
      <c r="AG4" s="231"/>
      <c r="AH4" s="230"/>
      <c r="AI4" s="228" t="s">
        <v>1285</v>
      </c>
      <c r="AJ4" s="228" t="s">
        <v>1286</v>
      </c>
      <c r="AK4" s="228" t="s">
        <v>1287</v>
      </c>
      <c r="AL4" s="229" t="s">
        <v>1288</v>
      </c>
      <c r="AM4" s="230"/>
      <c r="AN4" s="229" t="s">
        <v>1289</v>
      </c>
      <c r="AO4" s="230"/>
      <c r="AP4" s="228" t="s">
        <v>1290</v>
      </c>
      <c r="AQ4" s="229" t="s">
        <v>1291</v>
      </c>
      <c r="AR4" s="230"/>
      <c r="AS4" s="228" t="s">
        <v>1292</v>
      </c>
      <c r="AT4" s="228" t="s">
        <v>1293</v>
      </c>
      <c r="AU4" s="228" t="s">
        <v>1294</v>
      </c>
      <c r="AV4" s="229" t="s">
        <v>75</v>
      </c>
      <c r="AW4" s="231"/>
      <c r="AX4" s="230"/>
      <c r="AY4" s="229" t="s">
        <v>110</v>
      </c>
      <c r="AZ4" s="231"/>
      <c r="BA4" s="231"/>
      <c r="BB4" s="231"/>
      <c r="BC4" s="231"/>
      <c r="BD4" s="231"/>
      <c r="BE4" s="231"/>
      <c r="BF4" s="230"/>
      <c r="BG4" s="229" t="s">
        <v>1295</v>
      </c>
      <c r="BH4" s="230"/>
      <c r="BI4" s="228" t="s">
        <v>689</v>
      </c>
      <c r="BJ4" s="229" t="s">
        <v>55</v>
      </c>
      <c r="BK4" s="231"/>
      <c r="BL4" s="230"/>
      <c r="BM4" s="229" t="s">
        <v>63</v>
      </c>
      <c r="BN4" s="231"/>
      <c r="BO4" s="231"/>
      <c r="BP4" s="231"/>
      <c r="BQ4" s="231"/>
      <c r="BR4" s="231"/>
      <c r="BS4" s="231"/>
      <c r="BT4" s="231"/>
      <c r="BU4" s="231"/>
      <c r="BV4" s="231"/>
      <c r="BW4" s="231"/>
      <c r="BX4" s="231"/>
      <c r="BY4" s="231"/>
      <c r="BZ4" s="230"/>
      <c r="CA4" s="229" t="s">
        <v>1296</v>
      </c>
      <c r="CB4" s="230"/>
      <c r="CC4" s="228" t="s">
        <v>1297</v>
      </c>
      <c r="CD4" s="229" t="s">
        <v>95</v>
      </c>
      <c r="CE4" s="231"/>
      <c r="CF4" s="231"/>
      <c r="CG4" s="231"/>
      <c r="CH4" s="231"/>
      <c r="CI4" s="231"/>
      <c r="CJ4" s="231"/>
      <c r="CK4" s="231"/>
      <c r="CL4" s="231"/>
      <c r="CM4" s="231"/>
      <c r="CN4" s="231"/>
      <c r="CO4" s="230"/>
      <c r="CP4" s="229" t="s">
        <v>107</v>
      </c>
      <c r="CQ4" s="231"/>
      <c r="CR4" s="231"/>
      <c r="CS4" s="230"/>
      <c r="CT4" s="229" t="s">
        <v>1298</v>
      </c>
      <c r="CU4" s="230"/>
      <c r="CV4" s="229" t="s">
        <v>1299</v>
      </c>
      <c r="CW4" s="231"/>
      <c r="CX4" s="230"/>
      <c r="CY4" s="229" t="s">
        <v>1300</v>
      </c>
      <c r="CZ4" s="231"/>
      <c r="DA4" s="231"/>
      <c r="DB4" s="230"/>
      <c r="DC4" s="229" t="s">
        <v>1301</v>
      </c>
      <c r="DD4" s="231"/>
      <c r="DE4" s="231"/>
      <c r="DF4" s="231"/>
      <c r="DG4" s="231"/>
      <c r="DH4" s="231"/>
      <c r="DI4" s="231"/>
      <c r="DJ4" s="231"/>
      <c r="DK4" s="231"/>
      <c r="DL4" s="231"/>
      <c r="DM4" s="231"/>
      <c r="DN4" s="230"/>
      <c r="DO4" s="229" t="s">
        <v>1302</v>
      </c>
      <c r="DP4" s="231"/>
      <c r="DQ4" s="231"/>
      <c r="DR4" s="230"/>
      <c r="DS4" s="229" t="s">
        <v>1303</v>
      </c>
      <c r="DT4" s="231"/>
      <c r="DU4" s="231"/>
      <c r="DV4" s="230"/>
      <c r="DW4" s="228"/>
      <c r="DX4" s="229" t="s">
        <v>1304</v>
      </c>
      <c r="DY4" s="231"/>
      <c r="DZ4" s="231"/>
      <c r="EA4" s="231"/>
      <c r="EB4" s="231"/>
      <c r="EC4" s="230"/>
      <c r="ED4" s="1"/>
      <c r="EE4" s="228" t="s">
        <v>1305</v>
      </c>
      <c r="EF4" s="228" t="s">
        <v>1306</v>
      </c>
      <c r="EG4" s="228" t="s">
        <v>1307</v>
      </c>
      <c r="EH4" s="228" t="s">
        <v>1308</v>
      </c>
      <c r="EI4" s="228" t="s">
        <v>1309</v>
      </c>
      <c r="EJ4" s="228" t="s">
        <v>1310</v>
      </c>
      <c r="EK4" s="228" t="s">
        <v>1311</v>
      </c>
      <c r="EL4" s="228" t="s">
        <v>1312</v>
      </c>
      <c r="EM4" s="229" t="s">
        <v>1282</v>
      </c>
      <c r="EN4" s="230"/>
      <c r="EO4" s="228" t="s">
        <v>1285</v>
      </c>
      <c r="EP4" s="228" t="s">
        <v>1313</v>
      </c>
      <c r="EQ4" s="228" t="s">
        <v>1314</v>
      </c>
      <c r="ER4" s="228" t="s">
        <v>1315</v>
      </c>
      <c r="ES4" s="228" t="s">
        <v>1316</v>
      </c>
      <c r="ET4" s="228" t="s">
        <v>1317</v>
      </c>
      <c r="EU4" s="228" t="s">
        <v>1318</v>
      </c>
      <c r="EV4" s="228" t="s">
        <v>1319</v>
      </c>
      <c r="EW4" s="228" t="s">
        <v>1320</v>
      </c>
      <c r="EX4" s="228" t="s">
        <v>1321</v>
      </c>
      <c r="EY4" s="228" t="s">
        <v>1322</v>
      </c>
      <c r="EZ4" s="228" t="s">
        <v>1323</v>
      </c>
      <c r="FA4" s="228" t="s">
        <v>1324</v>
      </c>
      <c r="FB4" s="229" t="s">
        <v>408</v>
      </c>
      <c r="FC4" s="231"/>
      <c r="FD4" s="231"/>
      <c r="FE4" s="230"/>
      <c r="FF4" s="228" t="s">
        <v>1325</v>
      </c>
      <c r="FG4" s="228" t="s">
        <v>1326</v>
      </c>
      <c r="FH4" s="228" t="s">
        <v>1327</v>
      </c>
      <c r="FI4" s="228" t="s">
        <v>1328</v>
      </c>
      <c r="FJ4" s="228" t="s">
        <v>1329</v>
      </c>
      <c r="FK4" s="228" t="s">
        <v>1330</v>
      </c>
      <c r="FL4" s="228" t="s">
        <v>1331</v>
      </c>
      <c r="FM4" s="229" t="s">
        <v>621</v>
      </c>
      <c r="FN4" s="231"/>
      <c r="FO4" s="231"/>
      <c r="FP4" s="230"/>
      <c r="FQ4" s="228" t="s">
        <v>1332</v>
      </c>
      <c r="FR4" s="229" t="s">
        <v>1333</v>
      </c>
      <c r="FS4" s="230"/>
      <c r="FT4" s="229" t="s">
        <v>63</v>
      </c>
      <c r="FU4" s="231"/>
      <c r="FV4" s="231"/>
      <c r="FW4" s="231"/>
      <c r="FX4" s="230"/>
      <c r="FY4" s="229" t="s">
        <v>1334</v>
      </c>
      <c r="FZ4" s="230"/>
      <c r="GA4" s="229" t="s">
        <v>625</v>
      </c>
      <c r="GB4" s="231"/>
      <c r="GC4" s="231"/>
      <c r="GD4" s="230"/>
      <c r="GE4" s="228" t="s">
        <v>1335</v>
      </c>
      <c r="GF4" s="228" t="s">
        <v>1336</v>
      </c>
      <c r="GG4" s="228" t="s">
        <v>1337</v>
      </c>
      <c r="GH4" s="229" t="s">
        <v>95</v>
      </c>
      <c r="GI4" s="231"/>
      <c r="GJ4" s="231"/>
      <c r="GK4" s="231"/>
      <c r="GL4" s="230"/>
      <c r="GM4" s="228" t="s">
        <v>1338</v>
      </c>
      <c r="GN4" s="229" t="s">
        <v>1339</v>
      </c>
      <c r="GO4" s="230"/>
      <c r="GP4" s="1"/>
      <c r="GQ4" s="228" t="s">
        <v>1305</v>
      </c>
      <c r="GR4" s="229" t="s">
        <v>1340</v>
      </c>
      <c r="GS4" s="230"/>
      <c r="GT4" s="228" t="s">
        <v>1313</v>
      </c>
      <c r="GU4" s="228" t="s">
        <v>1327</v>
      </c>
      <c r="GV4" s="228" t="s">
        <v>1328</v>
      </c>
      <c r="GW4" s="229" t="s">
        <v>1341</v>
      </c>
      <c r="GX4" s="230"/>
      <c r="GY4" s="1"/>
      <c r="GZ4" s="228" t="s">
        <v>1342</v>
      </c>
      <c r="HA4" s="228" t="s">
        <v>1343</v>
      </c>
      <c r="HB4" s="228" t="s">
        <v>1344</v>
      </c>
      <c r="HC4" s="228" t="s">
        <v>1345</v>
      </c>
      <c r="HD4" s="228" t="s">
        <v>1346</v>
      </c>
      <c r="HE4" s="228" t="s">
        <v>1347</v>
      </c>
      <c r="HF4" s="229" t="s">
        <v>1339</v>
      </c>
      <c r="HG4" s="230"/>
      <c r="HH4" s="1"/>
      <c r="HI4" s="229" t="s">
        <v>1303</v>
      </c>
      <c r="HJ4" s="231"/>
      <c r="HK4" s="230"/>
    </row>
    <row r="5" spans="1:219" x14ac:dyDescent="0.3">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49607</v>
      </c>
      <c r="EP5" s="87">
        <v>213</v>
      </c>
      <c r="EQ5" s="87">
        <v>214</v>
      </c>
      <c r="ER5" s="87">
        <v>260</v>
      </c>
      <c r="ES5" s="87">
        <v>2152</v>
      </c>
      <c r="ET5" s="87">
        <v>2128</v>
      </c>
      <c r="EU5" s="87">
        <v>247</v>
      </c>
      <c r="EV5" s="87">
        <v>228</v>
      </c>
      <c r="EW5" s="87">
        <v>2135</v>
      </c>
      <c r="EX5" s="87">
        <v>261</v>
      </c>
      <c r="EY5" s="87">
        <v>237</v>
      </c>
      <c r="EZ5" s="87">
        <v>253</v>
      </c>
      <c r="FA5" s="87">
        <v>770</v>
      </c>
      <c r="FB5" s="88">
        <v>225</v>
      </c>
      <c r="FC5" s="89">
        <v>2201</v>
      </c>
      <c r="FD5" s="89">
        <v>2171</v>
      </c>
      <c r="FE5" s="90">
        <v>760</v>
      </c>
      <c r="FF5" s="87">
        <v>235</v>
      </c>
      <c r="FG5" s="87">
        <v>238</v>
      </c>
      <c r="FH5" s="87">
        <v>232</v>
      </c>
      <c r="FI5" s="87">
        <v>2190</v>
      </c>
      <c r="FJ5" s="87">
        <v>2184</v>
      </c>
      <c r="FK5" s="87">
        <v>61855</v>
      </c>
      <c r="FL5" s="87">
        <v>223</v>
      </c>
      <c r="FM5" s="88">
        <v>226</v>
      </c>
      <c r="FN5" s="89">
        <v>201</v>
      </c>
      <c r="FO5" s="89">
        <v>258</v>
      </c>
      <c r="FP5" s="90">
        <v>259</v>
      </c>
      <c r="FQ5" s="87">
        <v>920</v>
      </c>
      <c r="FR5" s="88">
        <v>257</v>
      </c>
      <c r="FS5" s="90">
        <v>256</v>
      </c>
      <c r="FT5" s="88">
        <v>2148</v>
      </c>
      <c r="FU5" s="89">
        <v>58288</v>
      </c>
      <c r="FV5" s="89">
        <v>58289</v>
      </c>
      <c r="FW5" s="89">
        <v>58839</v>
      </c>
      <c r="FX5" s="90">
        <v>58840</v>
      </c>
      <c r="FY5" s="88">
        <v>296</v>
      </c>
      <c r="FZ5" s="90">
        <v>297</v>
      </c>
      <c r="GA5" s="88">
        <v>211</v>
      </c>
      <c r="GB5" s="89">
        <v>2175</v>
      </c>
      <c r="GC5" s="89">
        <v>2178</v>
      </c>
      <c r="GD5" s="90">
        <v>2181</v>
      </c>
      <c r="GE5" s="87">
        <v>1262</v>
      </c>
      <c r="GF5" s="87">
        <v>63425</v>
      </c>
      <c r="GG5" s="87">
        <v>233</v>
      </c>
      <c r="GH5" s="88">
        <v>2150</v>
      </c>
      <c r="GI5" s="89">
        <v>2165</v>
      </c>
      <c r="GJ5" s="89">
        <v>2161</v>
      </c>
      <c r="GK5" s="89">
        <v>61197</v>
      </c>
      <c r="GL5" s="90">
        <v>58851</v>
      </c>
      <c r="GM5" s="87">
        <v>234</v>
      </c>
      <c r="GN5" s="88">
        <v>215</v>
      </c>
      <c r="GO5" s="90">
        <v>917</v>
      </c>
      <c r="GP5" s="1"/>
      <c r="GQ5" s="87">
        <v>289</v>
      </c>
      <c r="GR5" s="88">
        <v>58333</v>
      </c>
      <c r="GS5" s="90">
        <v>58336</v>
      </c>
      <c r="GT5" s="87">
        <v>213</v>
      </c>
      <c r="GU5" s="87">
        <v>232</v>
      </c>
      <c r="GV5" s="87">
        <v>2190</v>
      </c>
      <c r="GW5" s="88">
        <v>202</v>
      </c>
      <c r="GX5" s="90">
        <v>58487</v>
      </c>
      <c r="GY5" s="1"/>
      <c r="GZ5" s="87">
        <v>221</v>
      </c>
      <c r="HA5" s="87">
        <v>222</v>
      </c>
      <c r="HB5" s="87">
        <v>224</v>
      </c>
      <c r="HC5" s="87">
        <v>2187</v>
      </c>
      <c r="HD5" s="87">
        <v>227</v>
      </c>
      <c r="HE5" s="87">
        <v>49400</v>
      </c>
      <c r="HF5" s="88">
        <v>199</v>
      </c>
      <c r="HG5" s="90">
        <v>200</v>
      </c>
      <c r="HH5" s="1"/>
      <c r="HI5" s="88">
        <v>7000</v>
      </c>
      <c r="HJ5" s="89">
        <v>7001</v>
      </c>
      <c r="HK5" s="90">
        <v>7002</v>
      </c>
    </row>
    <row r="6" spans="1:219" ht="169.95" customHeight="1" x14ac:dyDescent="0.3">
      <c r="A6" s="1"/>
      <c r="B6" s="91" t="s">
        <v>1348</v>
      </c>
      <c r="C6" s="91" t="s">
        <v>642</v>
      </c>
      <c r="D6" s="92" t="s">
        <v>250</v>
      </c>
      <c r="E6" s="93" t="s">
        <v>255</v>
      </c>
      <c r="F6" s="93" t="s">
        <v>643</v>
      </c>
      <c r="G6" s="94" t="s">
        <v>644</v>
      </c>
      <c r="H6" s="92" t="s">
        <v>645</v>
      </c>
      <c r="I6" s="94" t="s">
        <v>646</v>
      </c>
      <c r="J6" s="92" t="s">
        <v>647</v>
      </c>
      <c r="K6" s="94" t="s">
        <v>648</v>
      </c>
      <c r="L6" s="92" t="s">
        <v>649</v>
      </c>
      <c r="M6" s="93" t="s">
        <v>650</v>
      </c>
      <c r="N6" s="93" t="s">
        <v>651</v>
      </c>
      <c r="O6" s="93" t="s">
        <v>652</v>
      </c>
      <c r="P6" s="93" t="s">
        <v>653</v>
      </c>
      <c r="Q6" s="93" t="s">
        <v>654</v>
      </c>
      <c r="R6" s="93" t="s">
        <v>327</v>
      </c>
      <c r="S6" s="94" t="s">
        <v>655</v>
      </c>
      <c r="T6" s="92" t="s">
        <v>656</v>
      </c>
      <c r="U6" s="93" t="s">
        <v>657</v>
      </c>
      <c r="V6" s="93" t="s">
        <v>658</v>
      </c>
      <c r="W6" s="94" t="s">
        <v>659</v>
      </c>
      <c r="X6" s="91" t="s">
        <v>660</v>
      </c>
      <c r="Y6" s="92" t="s">
        <v>661</v>
      </c>
      <c r="Z6" s="93" t="s">
        <v>662</v>
      </c>
      <c r="AA6" s="94" t="s">
        <v>140</v>
      </c>
      <c r="AB6" s="92" t="s">
        <v>663</v>
      </c>
      <c r="AC6" s="93" t="s">
        <v>664</v>
      </c>
      <c r="AD6" s="93" t="s">
        <v>665</v>
      </c>
      <c r="AE6" s="93" t="s">
        <v>240</v>
      </c>
      <c r="AF6" s="93" t="s">
        <v>666</v>
      </c>
      <c r="AG6" s="93" t="s">
        <v>667</v>
      </c>
      <c r="AH6" s="94" t="s">
        <v>668</v>
      </c>
      <c r="AI6" s="91" t="s">
        <v>485</v>
      </c>
      <c r="AJ6" s="91" t="s">
        <v>669</v>
      </c>
      <c r="AK6" s="91" t="s">
        <v>357</v>
      </c>
      <c r="AL6" s="92" t="s">
        <v>670</v>
      </c>
      <c r="AM6" s="94" t="s">
        <v>671</v>
      </c>
      <c r="AN6" s="92" t="s">
        <v>672</v>
      </c>
      <c r="AO6" s="94" t="s">
        <v>673</v>
      </c>
      <c r="AP6" s="91" t="s">
        <v>590</v>
      </c>
      <c r="AQ6" s="92" t="s">
        <v>674</v>
      </c>
      <c r="AR6" s="94" t="s">
        <v>675</v>
      </c>
      <c r="AS6" s="91" t="s">
        <v>676</v>
      </c>
      <c r="AT6" s="91" t="s">
        <v>677</v>
      </c>
      <c r="AU6" s="91" t="s">
        <v>678</v>
      </c>
      <c r="AV6" s="92" t="s">
        <v>679</v>
      </c>
      <c r="AW6" s="93" t="s">
        <v>680</v>
      </c>
      <c r="AX6" s="94" t="s">
        <v>681</v>
      </c>
      <c r="AY6" s="92" t="s">
        <v>508</v>
      </c>
      <c r="AZ6" s="93" t="s">
        <v>682</v>
      </c>
      <c r="BA6" s="93" t="s">
        <v>461</v>
      </c>
      <c r="BB6" s="93" t="s">
        <v>500</v>
      </c>
      <c r="BC6" s="93" t="s">
        <v>683</v>
      </c>
      <c r="BD6" s="93" t="s">
        <v>684</v>
      </c>
      <c r="BE6" s="93" t="s">
        <v>685</v>
      </c>
      <c r="BF6" s="94" t="s">
        <v>686</v>
      </c>
      <c r="BG6" s="92" t="s">
        <v>687</v>
      </c>
      <c r="BH6" s="94" t="s">
        <v>688</v>
      </c>
      <c r="BI6" s="91" t="s">
        <v>689</v>
      </c>
      <c r="BJ6" s="92" t="s">
        <v>690</v>
      </c>
      <c r="BK6" s="93" t="s">
        <v>691</v>
      </c>
      <c r="BL6" s="94" t="s">
        <v>692</v>
      </c>
      <c r="BM6" s="92" t="s">
        <v>693</v>
      </c>
      <c r="BN6" s="93" t="s">
        <v>694</v>
      </c>
      <c r="BO6" s="93" t="s">
        <v>695</v>
      </c>
      <c r="BP6" s="93" t="s">
        <v>696</v>
      </c>
      <c r="BQ6" s="93" t="s">
        <v>697</v>
      </c>
      <c r="BR6" s="93" t="s">
        <v>698</v>
      </c>
      <c r="BS6" s="93" t="s">
        <v>699</v>
      </c>
      <c r="BT6" s="93" t="s">
        <v>700</v>
      </c>
      <c r="BU6" s="93" t="s">
        <v>701</v>
      </c>
      <c r="BV6" s="93" t="s">
        <v>702</v>
      </c>
      <c r="BW6" s="93" t="s">
        <v>703</v>
      </c>
      <c r="BX6" s="93" t="s">
        <v>704</v>
      </c>
      <c r="BY6" s="93" t="s">
        <v>705</v>
      </c>
      <c r="BZ6" s="94" t="s">
        <v>706</v>
      </c>
      <c r="CA6" s="92" t="s">
        <v>707</v>
      </c>
      <c r="CB6" s="94" t="s">
        <v>708</v>
      </c>
      <c r="CC6" s="91" t="s">
        <v>709</v>
      </c>
      <c r="CD6" s="92" t="s">
        <v>710</v>
      </c>
      <c r="CE6" s="93" t="s">
        <v>711</v>
      </c>
      <c r="CF6" s="93" t="s">
        <v>398</v>
      </c>
      <c r="CG6" s="93" t="s">
        <v>712</v>
      </c>
      <c r="CH6" s="93" t="s">
        <v>713</v>
      </c>
      <c r="CI6" s="93" t="s">
        <v>714</v>
      </c>
      <c r="CJ6" s="93" t="s">
        <v>715</v>
      </c>
      <c r="CK6" s="93" t="s">
        <v>716</v>
      </c>
      <c r="CL6" s="93" t="s">
        <v>717</v>
      </c>
      <c r="CM6" s="93" t="s">
        <v>718</v>
      </c>
      <c r="CN6" s="93" t="s">
        <v>719</v>
      </c>
      <c r="CO6" s="94" t="s">
        <v>720</v>
      </c>
      <c r="CP6" s="92" t="s">
        <v>721</v>
      </c>
      <c r="CQ6" s="93" t="s">
        <v>722</v>
      </c>
      <c r="CR6" s="93" t="s">
        <v>723</v>
      </c>
      <c r="CS6" s="94" t="s">
        <v>724</v>
      </c>
      <c r="CT6" s="92" t="s">
        <v>725</v>
      </c>
      <c r="CU6" s="94" t="s">
        <v>726</v>
      </c>
      <c r="CV6" s="92" t="s">
        <v>1349</v>
      </c>
      <c r="CW6" s="93" t="s">
        <v>1350</v>
      </c>
      <c r="CX6" s="94" t="s">
        <v>1351</v>
      </c>
      <c r="CY6" s="92" t="s">
        <v>1352</v>
      </c>
      <c r="CZ6" s="93" t="s">
        <v>1353</v>
      </c>
      <c r="DA6" s="93" t="s">
        <v>1354</v>
      </c>
      <c r="DB6" s="94" t="s">
        <v>1355</v>
      </c>
      <c r="DC6" s="92" t="s">
        <v>1356</v>
      </c>
      <c r="DD6" s="93" t="s">
        <v>1357</v>
      </c>
      <c r="DE6" s="93" t="s">
        <v>1358</v>
      </c>
      <c r="DF6" s="93" t="s">
        <v>1359</v>
      </c>
      <c r="DG6" s="93" t="s">
        <v>1360</v>
      </c>
      <c r="DH6" s="93" t="s">
        <v>1361</v>
      </c>
      <c r="DI6" s="93" t="s">
        <v>1362</v>
      </c>
      <c r="DJ6" s="93" t="s">
        <v>1363</v>
      </c>
      <c r="DK6" s="93" t="s">
        <v>1364</v>
      </c>
      <c r="DL6" s="93" t="s">
        <v>1365</v>
      </c>
      <c r="DM6" s="93" t="s">
        <v>1366</v>
      </c>
      <c r="DN6" s="94" t="s">
        <v>1367</v>
      </c>
      <c r="DO6" s="92" t="s">
        <v>1368</v>
      </c>
      <c r="DP6" s="93" t="s">
        <v>1369</v>
      </c>
      <c r="DQ6" s="93" t="s">
        <v>1370</v>
      </c>
      <c r="DR6" s="94" t="s">
        <v>1371</v>
      </c>
      <c r="DS6" s="92" t="s">
        <v>1372</v>
      </c>
      <c r="DT6" s="93" t="s">
        <v>1373</v>
      </c>
      <c r="DU6" s="93" t="s">
        <v>1374</v>
      </c>
      <c r="DV6" s="94" t="s">
        <v>1375</v>
      </c>
      <c r="DW6" s="91" t="s">
        <v>1376</v>
      </c>
      <c r="DX6" s="92" t="s">
        <v>1377</v>
      </c>
      <c r="DY6" s="93" t="s">
        <v>1378</v>
      </c>
      <c r="DZ6" s="93" t="s">
        <v>1379</v>
      </c>
      <c r="EA6" s="93" t="s">
        <v>1380</v>
      </c>
      <c r="EB6" s="93" t="s">
        <v>1381</v>
      </c>
      <c r="EC6" s="94" t="s">
        <v>1382</v>
      </c>
      <c r="ED6" s="1"/>
      <c r="EE6" s="91" t="s">
        <v>782</v>
      </c>
      <c r="EF6" s="91" t="s">
        <v>727</v>
      </c>
      <c r="EG6" s="91" t="s">
        <v>728</v>
      </c>
      <c r="EH6" s="91" t="s">
        <v>729</v>
      </c>
      <c r="EI6" s="91" t="s">
        <v>730</v>
      </c>
      <c r="EJ6" s="91" t="s">
        <v>731</v>
      </c>
      <c r="EK6" s="91" t="s">
        <v>732</v>
      </c>
      <c r="EL6" s="91" t="s">
        <v>568</v>
      </c>
      <c r="EM6" s="92" t="s">
        <v>733</v>
      </c>
      <c r="EN6" s="94" t="s">
        <v>734</v>
      </c>
      <c r="EO6" s="91" t="s">
        <v>735</v>
      </c>
      <c r="EP6" s="91" t="s">
        <v>785</v>
      </c>
      <c r="EQ6" s="91" t="s">
        <v>736</v>
      </c>
      <c r="ER6" s="91" t="s">
        <v>261</v>
      </c>
      <c r="ES6" s="91" t="s">
        <v>737</v>
      </c>
      <c r="ET6" s="91" t="s">
        <v>738</v>
      </c>
      <c r="EU6" s="91" t="s">
        <v>739</v>
      </c>
      <c r="EV6" s="91" t="s">
        <v>740</v>
      </c>
      <c r="EW6" s="91" t="s">
        <v>741</v>
      </c>
      <c r="EX6" s="91" t="s">
        <v>742</v>
      </c>
      <c r="EY6" s="91" t="s">
        <v>743</v>
      </c>
      <c r="EZ6" s="91" t="s">
        <v>744</v>
      </c>
      <c r="FA6" s="91" t="s">
        <v>745</v>
      </c>
      <c r="FB6" s="92" t="s">
        <v>413</v>
      </c>
      <c r="FC6" s="93" t="s">
        <v>746</v>
      </c>
      <c r="FD6" s="93" t="s">
        <v>747</v>
      </c>
      <c r="FE6" s="94" t="s">
        <v>748</v>
      </c>
      <c r="FF6" s="91" t="s">
        <v>749</v>
      </c>
      <c r="FG6" s="91" t="s">
        <v>750</v>
      </c>
      <c r="FH6" s="91" t="s">
        <v>786</v>
      </c>
      <c r="FI6" s="91" t="s">
        <v>787</v>
      </c>
      <c r="FJ6" s="91" t="s">
        <v>751</v>
      </c>
      <c r="FK6" s="91" t="s">
        <v>752</v>
      </c>
      <c r="FL6" s="91" t="s">
        <v>753</v>
      </c>
      <c r="FM6" s="92" t="s">
        <v>754</v>
      </c>
      <c r="FN6" s="93" t="s">
        <v>755</v>
      </c>
      <c r="FO6" s="93" t="s">
        <v>756</v>
      </c>
      <c r="FP6" s="94" t="s">
        <v>757</v>
      </c>
      <c r="FQ6" s="91" t="s">
        <v>758</v>
      </c>
      <c r="FR6" s="92" t="s">
        <v>759</v>
      </c>
      <c r="FS6" s="94" t="s">
        <v>760</v>
      </c>
      <c r="FT6" s="92" t="s">
        <v>761</v>
      </c>
      <c r="FU6" s="93" t="s">
        <v>762</v>
      </c>
      <c r="FV6" s="93" t="s">
        <v>763</v>
      </c>
      <c r="FW6" s="93" t="s">
        <v>764</v>
      </c>
      <c r="FX6" s="94" t="s">
        <v>765</v>
      </c>
      <c r="FY6" s="92" t="s">
        <v>766</v>
      </c>
      <c r="FZ6" s="94" t="s">
        <v>767</v>
      </c>
      <c r="GA6" s="92" t="s">
        <v>768</v>
      </c>
      <c r="GB6" s="93" t="s">
        <v>769</v>
      </c>
      <c r="GC6" s="93" t="s">
        <v>770</v>
      </c>
      <c r="GD6" s="94" t="s">
        <v>771</v>
      </c>
      <c r="GE6" s="91" t="s">
        <v>772</v>
      </c>
      <c r="GF6" s="91" t="s">
        <v>323</v>
      </c>
      <c r="GG6" s="91" t="s">
        <v>773</v>
      </c>
      <c r="GH6" s="92" t="s">
        <v>774</v>
      </c>
      <c r="GI6" s="93" t="s">
        <v>775</v>
      </c>
      <c r="GJ6" s="93" t="s">
        <v>776</v>
      </c>
      <c r="GK6" s="93" t="s">
        <v>777</v>
      </c>
      <c r="GL6" s="94" t="s">
        <v>778</v>
      </c>
      <c r="GM6" s="91" t="s">
        <v>779</v>
      </c>
      <c r="GN6" s="92" t="s">
        <v>780</v>
      </c>
      <c r="GO6" s="94" t="s">
        <v>781</v>
      </c>
      <c r="GP6" s="1"/>
      <c r="GQ6" s="91" t="s">
        <v>782</v>
      </c>
      <c r="GR6" s="92" t="s">
        <v>783</v>
      </c>
      <c r="GS6" s="94" t="s">
        <v>784</v>
      </c>
      <c r="GT6" s="91" t="s">
        <v>785</v>
      </c>
      <c r="GU6" s="91" t="s">
        <v>786</v>
      </c>
      <c r="GV6" s="91" t="s">
        <v>787</v>
      </c>
      <c r="GW6" s="92" t="s">
        <v>788</v>
      </c>
      <c r="GX6" s="94" t="s">
        <v>789</v>
      </c>
      <c r="GY6" s="1"/>
      <c r="GZ6" s="91" t="s">
        <v>791</v>
      </c>
      <c r="HA6" s="91" t="s">
        <v>792</v>
      </c>
      <c r="HB6" s="91" t="s">
        <v>793</v>
      </c>
      <c r="HC6" s="91" t="s">
        <v>794</v>
      </c>
      <c r="HD6" s="91" t="s">
        <v>795</v>
      </c>
      <c r="HE6" s="91" t="s">
        <v>796</v>
      </c>
      <c r="HF6" s="92" t="s">
        <v>797</v>
      </c>
      <c r="HG6" s="94" t="s">
        <v>798</v>
      </c>
      <c r="HH6" s="1"/>
      <c r="HI6" s="92" t="s">
        <v>1383</v>
      </c>
      <c r="HJ6" s="93" t="s">
        <v>1384</v>
      </c>
      <c r="HK6" s="94" t="s">
        <v>1385</v>
      </c>
    </row>
    <row r="7" spans="1:219" x14ac:dyDescent="0.3">
      <c r="A7" s="1"/>
      <c r="B7" s="95" t="s">
        <v>799</v>
      </c>
      <c r="C7" s="96"/>
      <c r="D7" s="97"/>
      <c r="E7" s="98"/>
      <c r="F7" s="98">
        <v>8.8258700000000001</v>
      </c>
      <c r="G7" s="99">
        <v>8.5166900000000005</v>
      </c>
      <c r="H7" s="97"/>
      <c r="I7" s="99"/>
      <c r="J7" s="97"/>
      <c r="K7" s="99"/>
      <c r="L7" s="97"/>
      <c r="M7" s="98"/>
      <c r="N7" s="98"/>
      <c r="O7" s="98"/>
      <c r="P7" s="98"/>
      <c r="Q7" s="98"/>
      <c r="R7" s="98"/>
      <c r="S7" s="99"/>
      <c r="T7" s="97">
        <v>18.14123</v>
      </c>
      <c r="U7" s="98">
        <v>19.191960000000002</v>
      </c>
      <c r="V7" s="98">
        <v>24.425360000000001</v>
      </c>
      <c r="W7" s="99">
        <v>1.0612699999999999</v>
      </c>
      <c r="X7" s="96"/>
      <c r="Y7" s="97"/>
      <c r="Z7" s="98"/>
      <c r="AA7" s="99">
        <v>23.060680000000001</v>
      </c>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v>25</v>
      </c>
      <c r="BK7" s="98"/>
      <c r="BL7" s="99"/>
      <c r="BM7" s="97">
        <v>167.61232000000001</v>
      </c>
      <c r="BN7" s="98">
        <v>166.56063</v>
      </c>
      <c r="BO7" s="98">
        <v>168.58996999999999</v>
      </c>
      <c r="BP7" s="98"/>
      <c r="BQ7" s="98"/>
      <c r="BR7" s="98"/>
      <c r="BS7" s="98"/>
      <c r="BT7" s="98"/>
      <c r="BU7" s="98"/>
      <c r="BV7" s="98">
        <v>110.49702000000001</v>
      </c>
      <c r="BW7" s="98">
        <v>206.49456000000001</v>
      </c>
      <c r="BX7" s="98">
        <v>206.11548999999999</v>
      </c>
      <c r="BY7" s="98">
        <v>205.99002999999999</v>
      </c>
      <c r="BZ7" s="99"/>
      <c r="CA7" s="97">
        <v>17.41583</v>
      </c>
      <c r="CB7" s="99">
        <v>44.053669999999997</v>
      </c>
      <c r="CC7" s="96"/>
      <c r="CD7" s="97"/>
      <c r="CE7" s="98"/>
      <c r="CF7" s="98"/>
      <c r="CG7" s="98"/>
      <c r="CH7" s="98"/>
      <c r="CI7" s="98">
        <v>118.14735</v>
      </c>
      <c r="CJ7" s="98">
        <v>47.905140000000003</v>
      </c>
      <c r="CK7" s="98">
        <v>53.710120000000003</v>
      </c>
      <c r="CL7" s="98"/>
      <c r="CM7" s="98"/>
      <c r="CN7" s="98"/>
      <c r="CO7" s="99">
        <v>191.19621000000001</v>
      </c>
      <c r="CP7" s="97">
        <v>180.55348000000001</v>
      </c>
      <c r="CQ7" s="98">
        <v>180.52450999999999</v>
      </c>
      <c r="CR7" s="98">
        <v>181.33356000000001</v>
      </c>
      <c r="CS7" s="99">
        <v>181.02912000000001</v>
      </c>
      <c r="CT7" s="97"/>
      <c r="CU7" s="99"/>
      <c r="CV7" s="97"/>
      <c r="CW7" s="98"/>
      <c r="CX7" s="100"/>
      <c r="CY7" s="97"/>
      <c r="CZ7" s="98">
        <v>6532.09</v>
      </c>
      <c r="DA7" s="98"/>
      <c r="DB7" s="99"/>
      <c r="DC7" s="97"/>
      <c r="DD7" s="98"/>
      <c r="DE7" s="98"/>
      <c r="DF7" s="98"/>
      <c r="DG7" s="98"/>
      <c r="DH7" s="98"/>
      <c r="DI7" s="98"/>
      <c r="DJ7" s="98"/>
      <c r="DK7" s="98"/>
      <c r="DL7" s="98"/>
      <c r="DM7" s="98"/>
      <c r="DN7" s="99"/>
      <c r="DO7" s="101"/>
      <c r="DP7" s="102"/>
      <c r="DQ7" s="102"/>
      <c r="DR7" s="103" t="s">
        <v>1386</v>
      </c>
      <c r="DS7" s="97">
        <v>2827.9852999999998</v>
      </c>
      <c r="DT7" s="98">
        <v>569.51652000000001</v>
      </c>
      <c r="DU7" s="98">
        <v>569.51652000000001</v>
      </c>
      <c r="DV7" s="99"/>
      <c r="DW7" s="96"/>
      <c r="DX7" s="97"/>
      <c r="DY7" s="98"/>
      <c r="DZ7" s="98"/>
      <c r="EA7" s="98"/>
      <c r="EB7" s="98"/>
      <c r="EC7" s="100">
        <v>6432</v>
      </c>
      <c r="ED7" s="1"/>
      <c r="EE7" s="96"/>
      <c r="EF7" s="96"/>
      <c r="EG7" s="96"/>
      <c r="EH7" s="96"/>
      <c r="EI7" s="96"/>
      <c r="EJ7" s="96"/>
      <c r="EK7" s="96"/>
      <c r="EL7" s="96"/>
      <c r="EM7" s="97"/>
      <c r="EN7" s="99"/>
      <c r="EO7" s="96"/>
      <c r="EP7" s="96"/>
      <c r="EQ7" s="96"/>
      <c r="ER7" s="96"/>
      <c r="ES7" s="96"/>
      <c r="ET7" s="96"/>
      <c r="EU7" s="96"/>
      <c r="EV7" s="96"/>
      <c r="EW7" s="96"/>
      <c r="EX7" s="96"/>
      <c r="EY7" s="96"/>
      <c r="EZ7" s="96"/>
      <c r="FA7" s="96"/>
      <c r="FB7" s="97"/>
      <c r="FC7" s="98"/>
      <c r="FD7" s="98"/>
      <c r="FE7" s="99"/>
      <c r="FF7" s="96"/>
      <c r="FG7" s="96"/>
      <c r="FH7" s="96"/>
      <c r="FI7" s="96"/>
      <c r="FJ7" s="96"/>
      <c r="FK7" s="96"/>
      <c r="FL7" s="96"/>
      <c r="FM7" s="97"/>
      <c r="FN7" s="98"/>
      <c r="FO7" s="98"/>
      <c r="FP7" s="99"/>
      <c r="FQ7" s="96"/>
      <c r="FR7" s="97"/>
      <c r="FS7" s="99"/>
      <c r="FT7" s="97"/>
      <c r="FU7" s="98"/>
      <c r="FV7" s="98"/>
      <c r="FW7" s="98"/>
      <c r="FX7" s="99"/>
      <c r="FY7" s="97"/>
      <c r="FZ7" s="99"/>
      <c r="GA7" s="97"/>
      <c r="GB7" s="98"/>
      <c r="GC7" s="98"/>
      <c r="GD7" s="99"/>
      <c r="GE7" s="96"/>
      <c r="GF7" s="96"/>
      <c r="GG7" s="96"/>
      <c r="GH7" s="97"/>
      <c r="GI7" s="98"/>
      <c r="GJ7" s="98"/>
      <c r="GK7" s="98"/>
      <c r="GL7" s="99"/>
      <c r="GM7" s="96"/>
      <c r="GN7" s="97"/>
      <c r="GO7" s="99"/>
      <c r="GP7" s="1"/>
      <c r="GQ7" s="96"/>
      <c r="GR7" s="97"/>
      <c r="GS7" s="99"/>
      <c r="GT7" s="96"/>
      <c r="GU7" s="96"/>
      <c r="GV7" s="96"/>
      <c r="GW7" s="97"/>
      <c r="GX7" s="99"/>
      <c r="GY7" s="1"/>
      <c r="GZ7" s="96"/>
      <c r="HA7" s="96"/>
      <c r="HB7" s="96"/>
      <c r="HC7" s="96"/>
      <c r="HD7" s="96"/>
      <c r="HE7" s="96"/>
      <c r="HF7" s="97"/>
      <c r="HG7" s="99"/>
      <c r="HH7" s="1"/>
      <c r="HI7" s="97">
        <v>2827.9853000000003</v>
      </c>
      <c r="HJ7" s="98">
        <v>2766.2267500000003</v>
      </c>
      <c r="HK7" s="99">
        <v>179.37322</v>
      </c>
    </row>
    <row r="8" spans="1:219" x14ac:dyDescent="0.3">
      <c r="A8" s="1"/>
      <c r="B8" s="95" t="s">
        <v>800</v>
      </c>
      <c r="C8" s="96"/>
      <c r="D8" s="97"/>
      <c r="E8" s="98"/>
      <c r="F8" s="98">
        <v>8.8258700000000001</v>
      </c>
      <c r="G8" s="99">
        <v>8.5166900000000005</v>
      </c>
      <c r="H8" s="97"/>
      <c r="I8" s="99"/>
      <c r="J8" s="97"/>
      <c r="K8" s="99"/>
      <c r="L8" s="97"/>
      <c r="M8" s="98"/>
      <c r="N8" s="98"/>
      <c r="O8" s="98"/>
      <c r="P8" s="98"/>
      <c r="Q8" s="98"/>
      <c r="R8" s="98"/>
      <c r="S8" s="99"/>
      <c r="T8" s="97">
        <v>18.14123</v>
      </c>
      <c r="U8" s="98">
        <v>19.191960000000002</v>
      </c>
      <c r="V8" s="98">
        <v>24.425360000000001</v>
      </c>
      <c r="W8" s="99">
        <v>1.0612699999999999</v>
      </c>
      <c r="X8" s="96"/>
      <c r="Y8" s="97"/>
      <c r="Z8" s="98"/>
      <c r="AA8" s="99">
        <v>23.060680000000001</v>
      </c>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v>25</v>
      </c>
      <c r="BK8" s="98"/>
      <c r="BL8" s="99"/>
      <c r="BM8" s="97">
        <v>167.61232000000001</v>
      </c>
      <c r="BN8" s="98">
        <v>166.56063</v>
      </c>
      <c r="BO8" s="98">
        <v>168.58996999999999</v>
      </c>
      <c r="BP8" s="98"/>
      <c r="BQ8" s="98"/>
      <c r="BR8" s="98"/>
      <c r="BS8" s="98"/>
      <c r="BT8" s="98"/>
      <c r="BU8" s="98"/>
      <c r="BV8" s="98">
        <v>110.49702000000001</v>
      </c>
      <c r="BW8" s="98">
        <v>206.49456000000001</v>
      </c>
      <c r="BX8" s="98">
        <v>206.11548999999999</v>
      </c>
      <c r="BY8" s="98">
        <v>205.99002999999999</v>
      </c>
      <c r="BZ8" s="99"/>
      <c r="CA8" s="97">
        <v>17.41583</v>
      </c>
      <c r="CB8" s="99">
        <v>44.053669999999997</v>
      </c>
      <c r="CC8" s="96"/>
      <c r="CD8" s="97"/>
      <c r="CE8" s="98"/>
      <c r="CF8" s="98"/>
      <c r="CG8" s="98"/>
      <c r="CH8" s="98"/>
      <c r="CI8" s="98">
        <v>118.14735</v>
      </c>
      <c r="CJ8" s="98">
        <v>47.905140000000003</v>
      </c>
      <c r="CK8" s="98">
        <v>53.710120000000003</v>
      </c>
      <c r="CL8" s="98"/>
      <c r="CM8" s="98"/>
      <c r="CN8" s="98"/>
      <c r="CO8" s="99">
        <v>191.19621000000001</v>
      </c>
      <c r="CP8" s="97">
        <v>180.55348000000001</v>
      </c>
      <c r="CQ8" s="98">
        <v>180.52450999999999</v>
      </c>
      <c r="CR8" s="98">
        <v>181.33356000000001</v>
      </c>
      <c r="CS8" s="99">
        <v>181.02912000000001</v>
      </c>
      <c r="CT8" s="97"/>
      <c r="CU8" s="99"/>
      <c r="CV8" s="97"/>
      <c r="CW8" s="98"/>
      <c r="CX8" s="100"/>
      <c r="CY8" s="97"/>
      <c r="CZ8" s="98">
        <v>6480.78</v>
      </c>
      <c r="DA8" s="98"/>
      <c r="DB8" s="99"/>
      <c r="DC8" s="97"/>
      <c r="DD8" s="98"/>
      <c r="DE8" s="98"/>
      <c r="DF8" s="98"/>
      <c r="DG8" s="98"/>
      <c r="DH8" s="98"/>
      <c r="DI8" s="98"/>
      <c r="DJ8" s="98"/>
      <c r="DK8" s="98"/>
      <c r="DL8" s="98"/>
      <c r="DM8" s="98"/>
      <c r="DN8" s="99"/>
      <c r="DO8" s="101"/>
      <c r="DP8" s="102"/>
      <c r="DQ8" s="102"/>
      <c r="DR8" s="103" t="s">
        <v>1386</v>
      </c>
      <c r="DS8" s="97">
        <v>2827.9852999999998</v>
      </c>
      <c r="DT8" s="98">
        <v>569.51652000000001</v>
      </c>
      <c r="DU8" s="98">
        <v>569.51652000000001</v>
      </c>
      <c r="DV8" s="99"/>
      <c r="DW8" s="96"/>
      <c r="DX8" s="97"/>
      <c r="DY8" s="98"/>
      <c r="DZ8" s="98"/>
      <c r="EA8" s="98"/>
      <c r="EB8" s="98"/>
      <c r="EC8" s="100">
        <v>6380.6</v>
      </c>
      <c r="ED8" s="1"/>
      <c r="EE8" s="96"/>
      <c r="EF8" s="96"/>
      <c r="EG8" s="96"/>
      <c r="EH8" s="96"/>
      <c r="EI8" s="96"/>
      <c r="EJ8" s="96"/>
      <c r="EK8" s="96"/>
      <c r="EL8" s="96"/>
      <c r="EM8" s="97"/>
      <c r="EN8" s="99"/>
      <c r="EO8" s="96"/>
      <c r="EP8" s="96"/>
      <c r="EQ8" s="96"/>
      <c r="ER8" s="96"/>
      <c r="ES8" s="96"/>
      <c r="ET8" s="96"/>
      <c r="EU8" s="96"/>
      <c r="EV8" s="96"/>
      <c r="EW8" s="96"/>
      <c r="EX8" s="96"/>
      <c r="EY8" s="96"/>
      <c r="EZ8" s="96"/>
      <c r="FA8" s="96"/>
      <c r="FB8" s="97"/>
      <c r="FC8" s="98"/>
      <c r="FD8" s="98"/>
      <c r="FE8" s="99"/>
      <c r="FF8" s="96"/>
      <c r="FG8" s="96"/>
      <c r="FH8" s="96"/>
      <c r="FI8" s="96"/>
      <c r="FJ8" s="96"/>
      <c r="FK8" s="96"/>
      <c r="FL8" s="96"/>
      <c r="FM8" s="97"/>
      <c r="FN8" s="98"/>
      <c r="FO8" s="98"/>
      <c r="FP8" s="99"/>
      <c r="FQ8" s="96"/>
      <c r="FR8" s="97"/>
      <c r="FS8" s="99"/>
      <c r="FT8" s="97"/>
      <c r="FU8" s="98"/>
      <c r="FV8" s="98"/>
      <c r="FW8" s="98"/>
      <c r="FX8" s="99"/>
      <c r="FY8" s="97"/>
      <c r="FZ8" s="99"/>
      <c r="GA8" s="97"/>
      <c r="GB8" s="98"/>
      <c r="GC8" s="98"/>
      <c r="GD8" s="99"/>
      <c r="GE8" s="96"/>
      <c r="GF8" s="96"/>
      <c r="GG8" s="96"/>
      <c r="GH8" s="97"/>
      <c r="GI8" s="98"/>
      <c r="GJ8" s="98"/>
      <c r="GK8" s="98"/>
      <c r="GL8" s="99"/>
      <c r="GM8" s="96"/>
      <c r="GN8" s="97"/>
      <c r="GO8" s="99"/>
      <c r="GP8" s="1"/>
      <c r="GQ8" s="96"/>
      <c r="GR8" s="97"/>
      <c r="GS8" s="99"/>
      <c r="GT8" s="96"/>
      <c r="GU8" s="96"/>
      <c r="GV8" s="96"/>
      <c r="GW8" s="97"/>
      <c r="GX8" s="99"/>
      <c r="GY8" s="1"/>
      <c r="GZ8" s="96"/>
      <c r="HA8" s="96"/>
      <c r="HB8" s="96"/>
      <c r="HC8" s="96"/>
      <c r="HD8" s="96"/>
      <c r="HE8" s="96"/>
      <c r="HF8" s="97"/>
      <c r="HG8" s="99"/>
      <c r="HH8" s="1"/>
      <c r="HI8" s="97">
        <v>2827.9853000000003</v>
      </c>
      <c r="HJ8" s="98">
        <v>2766.2267500000003</v>
      </c>
      <c r="HK8" s="99">
        <v>179.37322</v>
      </c>
    </row>
    <row r="9" spans="1:219" x14ac:dyDescent="0.3">
      <c r="A9" s="1"/>
      <c r="B9" s="95" t="s">
        <v>801</v>
      </c>
      <c r="C9" s="96"/>
      <c r="D9" s="97"/>
      <c r="E9" s="98"/>
      <c r="F9" s="98">
        <v>8.8258700000000001</v>
      </c>
      <c r="G9" s="99">
        <v>8.5166900000000005</v>
      </c>
      <c r="H9" s="97"/>
      <c r="I9" s="99"/>
      <c r="J9" s="97"/>
      <c r="K9" s="99"/>
      <c r="L9" s="97"/>
      <c r="M9" s="98"/>
      <c r="N9" s="98"/>
      <c r="O9" s="98"/>
      <c r="P9" s="98"/>
      <c r="Q9" s="98"/>
      <c r="R9" s="98"/>
      <c r="S9" s="99"/>
      <c r="T9" s="97">
        <v>18.14123</v>
      </c>
      <c r="U9" s="98">
        <v>19.191960000000002</v>
      </c>
      <c r="V9" s="98">
        <v>24.425360000000001</v>
      </c>
      <c r="W9" s="99">
        <v>1.0612699999999999</v>
      </c>
      <c r="X9" s="96"/>
      <c r="Y9" s="97"/>
      <c r="Z9" s="98"/>
      <c r="AA9" s="99">
        <v>23.060680000000001</v>
      </c>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v>25</v>
      </c>
      <c r="BK9" s="98"/>
      <c r="BL9" s="99"/>
      <c r="BM9" s="97">
        <v>167.61232000000001</v>
      </c>
      <c r="BN9" s="98">
        <v>166.56063</v>
      </c>
      <c r="BO9" s="98">
        <v>168.58996999999999</v>
      </c>
      <c r="BP9" s="98"/>
      <c r="BQ9" s="98"/>
      <c r="BR9" s="98"/>
      <c r="BS9" s="98"/>
      <c r="BT9" s="98"/>
      <c r="BU9" s="98"/>
      <c r="BV9" s="98">
        <v>110.49702000000001</v>
      </c>
      <c r="BW9" s="98">
        <v>206.49456000000001</v>
      </c>
      <c r="BX9" s="98">
        <v>206.11548999999999</v>
      </c>
      <c r="BY9" s="98">
        <v>205.99002999999999</v>
      </c>
      <c r="BZ9" s="99"/>
      <c r="CA9" s="97">
        <v>17.41583</v>
      </c>
      <c r="CB9" s="99">
        <v>44.053669999999997</v>
      </c>
      <c r="CC9" s="96"/>
      <c r="CD9" s="97"/>
      <c r="CE9" s="98"/>
      <c r="CF9" s="98"/>
      <c r="CG9" s="98"/>
      <c r="CH9" s="98"/>
      <c r="CI9" s="98">
        <v>118.14735</v>
      </c>
      <c r="CJ9" s="98">
        <v>47.905140000000003</v>
      </c>
      <c r="CK9" s="98">
        <v>53.710120000000003</v>
      </c>
      <c r="CL9" s="98"/>
      <c r="CM9" s="98"/>
      <c r="CN9" s="98"/>
      <c r="CO9" s="99">
        <v>191.19621000000001</v>
      </c>
      <c r="CP9" s="97">
        <v>180.55348000000001</v>
      </c>
      <c r="CQ9" s="98">
        <v>180.52450999999999</v>
      </c>
      <c r="CR9" s="98">
        <v>181.33356000000001</v>
      </c>
      <c r="CS9" s="99">
        <v>181.02912000000001</v>
      </c>
      <c r="CT9" s="97"/>
      <c r="CU9" s="99"/>
      <c r="CV9" s="97"/>
      <c r="CW9" s="98"/>
      <c r="CX9" s="100"/>
      <c r="CY9" s="97"/>
      <c r="CZ9" s="98">
        <v>6336.5</v>
      </c>
      <c r="DA9" s="98"/>
      <c r="DB9" s="99"/>
      <c r="DC9" s="97"/>
      <c r="DD9" s="98"/>
      <c r="DE9" s="98"/>
      <c r="DF9" s="98"/>
      <c r="DG9" s="98"/>
      <c r="DH9" s="98"/>
      <c r="DI9" s="98"/>
      <c r="DJ9" s="98"/>
      <c r="DK9" s="98"/>
      <c r="DL9" s="98"/>
      <c r="DM9" s="98"/>
      <c r="DN9" s="99"/>
      <c r="DO9" s="101"/>
      <c r="DP9" s="102"/>
      <c r="DQ9" s="102"/>
      <c r="DR9" s="103" t="s">
        <v>1386</v>
      </c>
      <c r="DS9" s="97">
        <v>2827.9852999999998</v>
      </c>
      <c r="DT9" s="98">
        <v>569.51652000000001</v>
      </c>
      <c r="DU9" s="98">
        <v>569.51652000000001</v>
      </c>
      <c r="DV9" s="99"/>
      <c r="DW9" s="96"/>
      <c r="DX9" s="97"/>
      <c r="DY9" s="98"/>
      <c r="DZ9" s="98"/>
      <c r="EA9" s="98"/>
      <c r="EB9" s="98"/>
      <c r="EC9" s="100">
        <v>6236.2</v>
      </c>
      <c r="ED9" s="1"/>
      <c r="EE9" s="96"/>
      <c r="EF9" s="96"/>
      <c r="EG9" s="96"/>
      <c r="EH9" s="96"/>
      <c r="EI9" s="96"/>
      <c r="EJ9" s="96"/>
      <c r="EK9" s="96"/>
      <c r="EL9" s="96"/>
      <c r="EM9" s="97"/>
      <c r="EN9" s="99"/>
      <c r="EO9" s="96"/>
      <c r="EP9" s="96"/>
      <c r="EQ9" s="96"/>
      <c r="ER9" s="96"/>
      <c r="ES9" s="96"/>
      <c r="ET9" s="96"/>
      <c r="EU9" s="96"/>
      <c r="EV9" s="96"/>
      <c r="EW9" s="96"/>
      <c r="EX9" s="96"/>
      <c r="EY9" s="96"/>
      <c r="EZ9" s="96"/>
      <c r="FA9" s="96"/>
      <c r="FB9" s="97"/>
      <c r="FC9" s="98"/>
      <c r="FD9" s="98"/>
      <c r="FE9" s="99"/>
      <c r="FF9" s="96"/>
      <c r="FG9" s="96"/>
      <c r="FH9" s="96"/>
      <c r="FI9" s="96"/>
      <c r="FJ9" s="96"/>
      <c r="FK9" s="96"/>
      <c r="FL9" s="96"/>
      <c r="FM9" s="97"/>
      <c r="FN9" s="98"/>
      <c r="FO9" s="98"/>
      <c r="FP9" s="99"/>
      <c r="FQ9" s="96"/>
      <c r="FR9" s="97"/>
      <c r="FS9" s="99"/>
      <c r="FT9" s="97"/>
      <c r="FU9" s="98"/>
      <c r="FV9" s="98"/>
      <c r="FW9" s="98"/>
      <c r="FX9" s="99"/>
      <c r="FY9" s="97"/>
      <c r="FZ9" s="99"/>
      <c r="GA9" s="97"/>
      <c r="GB9" s="98"/>
      <c r="GC9" s="98"/>
      <c r="GD9" s="99"/>
      <c r="GE9" s="96"/>
      <c r="GF9" s="96"/>
      <c r="GG9" s="96"/>
      <c r="GH9" s="97"/>
      <c r="GI9" s="98"/>
      <c r="GJ9" s="98"/>
      <c r="GK9" s="98"/>
      <c r="GL9" s="99"/>
      <c r="GM9" s="96"/>
      <c r="GN9" s="97"/>
      <c r="GO9" s="99"/>
      <c r="GP9" s="1"/>
      <c r="GQ9" s="96"/>
      <c r="GR9" s="97"/>
      <c r="GS9" s="99"/>
      <c r="GT9" s="96"/>
      <c r="GU9" s="96"/>
      <c r="GV9" s="96"/>
      <c r="GW9" s="97"/>
      <c r="GX9" s="99"/>
      <c r="GY9" s="1"/>
      <c r="GZ9" s="96"/>
      <c r="HA9" s="96"/>
      <c r="HB9" s="96"/>
      <c r="HC9" s="96"/>
      <c r="HD9" s="96"/>
      <c r="HE9" s="96"/>
      <c r="HF9" s="97"/>
      <c r="HG9" s="99"/>
      <c r="HH9" s="1"/>
      <c r="HI9" s="97">
        <v>2827.9853000000003</v>
      </c>
      <c r="HJ9" s="98">
        <v>2766.2267500000003</v>
      </c>
      <c r="HK9" s="99">
        <v>179.37322</v>
      </c>
    </row>
    <row r="10" spans="1:219" x14ac:dyDescent="0.3">
      <c r="A10" s="1"/>
      <c r="B10" s="95" t="s">
        <v>802</v>
      </c>
      <c r="C10" s="96"/>
      <c r="D10" s="97"/>
      <c r="E10" s="98"/>
      <c r="F10" s="98">
        <v>8.8258700000000001</v>
      </c>
      <c r="G10" s="99">
        <v>8.5166900000000005</v>
      </c>
      <c r="H10" s="97"/>
      <c r="I10" s="99"/>
      <c r="J10" s="97"/>
      <c r="K10" s="99"/>
      <c r="L10" s="97"/>
      <c r="M10" s="98"/>
      <c r="N10" s="98"/>
      <c r="O10" s="98"/>
      <c r="P10" s="98"/>
      <c r="Q10" s="98"/>
      <c r="R10" s="98"/>
      <c r="S10" s="99"/>
      <c r="T10" s="97">
        <v>18.14123</v>
      </c>
      <c r="U10" s="98">
        <v>19.191960000000002</v>
      </c>
      <c r="V10" s="98">
        <v>24.425360000000001</v>
      </c>
      <c r="W10" s="99">
        <v>1.0612699999999999</v>
      </c>
      <c r="X10" s="96"/>
      <c r="Y10" s="97"/>
      <c r="Z10" s="98"/>
      <c r="AA10" s="99">
        <v>23.060680000000001</v>
      </c>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v>25</v>
      </c>
      <c r="BK10" s="98"/>
      <c r="BL10" s="99"/>
      <c r="BM10" s="97">
        <v>167.61232000000001</v>
      </c>
      <c r="BN10" s="98">
        <v>166.56063</v>
      </c>
      <c r="BO10" s="98">
        <v>168.58996999999999</v>
      </c>
      <c r="BP10" s="98"/>
      <c r="BQ10" s="98"/>
      <c r="BR10" s="98"/>
      <c r="BS10" s="98"/>
      <c r="BT10" s="98"/>
      <c r="BU10" s="98"/>
      <c r="BV10" s="98">
        <v>110.49702000000001</v>
      </c>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v>47.905140000000003</v>
      </c>
      <c r="CK10" s="98">
        <v>53.710120000000003</v>
      </c>
      <c r="CL10" s="98"/>
      <c r="CM10" s="98"/>
      <c r="CN10" s="98"/>
      <c r="CO10" s="99">
        <v>191.19621000000001</v>
      </c>
      <c r="CP10" s="97">
        <v>180.55348000000001</v>
      </c>
      <c r="CQ10" s="98">
        <v>180.52450999999999</v>
      </c>
      <c r="CR10" s="98">
        <v>181.33356000000001</v>
      </c>
      <c r="CS10" s="99">
        <v>181.02912000000001</v>
      </c>
      <c r="CT10" s="97"/>
      <c r="CU10" s="99"/>
      <c r="CV10" s="97"/>
      <c r="CW10" s="98"/>
      <c r="CX10" s="100"/>
      <c r="CY10" s="97"/>
      <c r="CZ10" s="98">
        <v>6323.93</v>
      </c>
      <c r="DA10" s="98"/>
      <c r="DB10" s="99"/>
      <c r="DC10" s="97"/>
      <c r="DD10" s="98"/>
      <c r="DE10" s="98"/>
      <c r="DF10" s="98"/>
      <c r="DG10" s="98"/>
      <c r="DH10" s="98"/>
      <c r="DI10" s="98"/>
      <c r="DJ10" s="98"/>
      <c r="DK10" s="98"/>
      <c r="DL10" s="98"/>
      <c r="DM10" s="98"/>
      <c r="DN10" s="99"/>
      <c r="DO10" s="101"/>
      <c r="DP10" s="102"/>
      <c r="DQ10" s="102"/>
      <c r="DR10" s="103" t="s">
        <v>1386</v>
      </c>
      <c r="DS10" s="97">
        <v>2827.9852999999998</v>
      </c>
      <c r="DT10" s="98">
        <v>569.51652000000001</v>
      </c>
      <c r="DU10" s="98">
        <v>569.51652000000001</v>
      </c>
      <c r="DV10" s="99"/>
      <c r="DW10" s="96"/>
      <c r="DX10" s="97"/>
      <c r="DY10" s="98"/>
      <c r="DZ10" s="98"/>
      <c r="EA10" s="98"/>
      <c r="EB10" s="98"/>
      <c r="EC10" s="100">
        <v>6223.5</v>
      </c>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7"/>
      <c r="FC10" s="98"/>
      <c r="FD10" s="98"/>
      <c r="FE10" s="99"/>
      <c r="FF10" s="96"/>
      <c r="FG10" s="96"/>
      <c r="FH10" s="96"/>
      <c r="FI10" s="96"/>
      <c r="FJ10" s="96"/>
      <c r="FK10" s="96"/>
      <c r="FL10" s="96"/>
      <c r="FM10" s="97"/>
      <c r="FN10" s="98"/>
      <c r="FO10" s="98"/>
      <c r="FP10" s="99"/>
      <c r="FQ10" s="96"/>
      <c r="FR10" s="97"/>
      <c r="FS10" s="99"/>
      <c r="FT10" s="97"/>
      <c r="FU10" s="98"/>
      <c r="FV10" s="98"/>
      <c r="FW10" s="98"/>
      <c r="FX10" s="99"/>
      <c r="FY10" s="97"/>
      <c r="FZ10" s="99"/>
      <c r="GA10" s="97"/>
      <c r="GB10" s="98"/>
      <c r="GC10" s="98"/>
      <c r="GD10" s="99"/>
      <c r="GE10" s="96"/>
      <c r="GF10" s="96"/>
      <c r="GG10" s="96"/>
      <c r="GH10" s="97"/>
      <c r="GI10" s="98"/>
      <c r="GJ10" s="98"/>
      <c r="GK10" s="98"/>
      <c r="GL10" s="99"/>
      <c r="GM10" s="96"/>
      <c r="GN10" s="97"/>
      <c r="GO10" s="99"/>
      <c r="GP10" s="1"/>
      <c r="GQ10" s="96"/>
      <c r="GR10" s="97"/>
      <c r="GS10" s="99"/>
      <c r="GT10" s="96"/>
      <c r="GU10" s="96"/>
      <c r="GV10" s="96"/>
      <c r="GW10" s="97"/>
      <c r="GX10" s="99"/>
      <c r="GY10" s="1"/>
      <c r="GZ10" s="96"/>
      <c r="HA10" s="96"/>
      <c r="HB10" s="96"/>
      <c r="HC10" s="96"/>
      <c r="HD10" s="96"/>
      <c r="HE10" s="96"/>
      <c r="HF10" s="97"/>
      <c r="HG10" s="99"/>
      <c r="HH10" s="1"/>
      <c r="HI10" s="97">
        <v>2827.9853000000003</v>
      </c>
      <c r="HJ10" s="98">
        <v>2766.2267500000003</v>
      </c>
      <c r="HK10" s="99">
        <v>179.37322</v>
      </c>
    </row>
    <row r="11" spans="1:219" x14ac:dyDescent="0.3">
      <c r="A11" s="1"/>
      <c r="B11" s="95" t="s">
        <v>803</v>
      </c>
      <c r="C11" s="96"/>
      <c r="D11" s="97"/>
      <c r="E11" s="98"/>
      <c r="F11" s="98">
        <v>8.8258700000000001</v>
      </c>
      <c r="G11" s="99">
        <v>8.5166900000000005</v>
      </c>
      <c r="H11" s="97"/>
      <c r="I11" s="99"/>
      <c r="J11" s="97"/>
      <c r="K11" s="99"/>
      <c r="L11" s="97"/>
      <c r="M11" s="98"/>
      <c r="N11" s="98"/>
      <c r="O11" s="98"/>
      <c r="P11" s="98"/>
      <c r="Q11" s="98"/>
      <c r="R11" s="98"/>
      <c r="S11" s="99"/>
      <c r="T11" s="97">
        <v>18.14123</v>
      </c>
      <c r="U11" s="98">
        <v>19.191960000000002</v>
      </c>
      <c r="V11" s="98">
        <v>24.425360000000001</v>
      </c>
      <c r="W11" s="99">
        <v>1.0612699999999999</v>
      </c>
      <c r="X11" s="96"/>
      <c r="Y11" s="97"/>
      <c r="Z11" s="98"/>
      <c r="AA11" s="99">
        <v>23.060680000000001</v>
      </c>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v>25</v>
      </c>
      <c r="BK11" s="98"/>
      <c r="BL11" s="99"/>
      <c r="BM11" s="97">
        <v>167.61232000000001</v>
      </c>
      <c r="BN11" s="98">
        <v>166.56063</v>
      </c>
      <c r="BO11" s="98">
        <v>168.58996999999999</v>
      </c>
      <c r="BP11" s="98"/>
      <c r="BQ11" s="98"/>
      <c r="BR11" s="98"/>
      <c r="BS11" s="98"/>
      <c r="BT11" s="98"/>
      <c r="BU11" s="98"/>
      <c r="BV11" s="98">
        <v>110.49702000000001</v>
      </c>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v>47.905140000000003</v>
      </c>
      <c r="CK11" s="98">
        <v>53.710120000000003</v>
      </c>
      <c r="CL11" s="98"/>
      <c r="CM11" s="98"/>
      <c r="CN11" s="98"/>
      <c r="CO11" s="99">
        <v>191.19621000000001</v>
      </c>
      <c r="CP11" s="97">
        <v>180.55348000000001</v>
      </c>
      <c r="CQ11" s="98">
        <v>180.52450999999999</v>
      </c>
      <c r="CR11" s="98">
        <v>181.33356000000001</v>
      </c>
      <c r="CS11" s="99">
        <v>181.02912000000001</v>
      </c>
      <c r="CT11" s="97"/>
      <c r="CU11" s="99"/>
      <c r="CV11" s="97"/>
      <c r="CW11" s="98"/>
      <c r="CX11" s="100"/>
      <c r="CY11" s="97"/>
      <c r="CZ11" s="98">
        <v>6167.86</v>
      </c>
      <c r="DA11" s="98"/>
      <c r="DB11" s="99"/>
      <c r="DC11" s="97"/>
      <c r="DD11" s="98"/>
      <c r="DE11" s="98"/>
      <c r="DF11" s="98"/>
      <c r="DG11" s="98"/>
      <c r="DH11" s="98"/>
      <c r="DI11" s="98"/>
      <c r="DJ11" s="98"/>
      <c r="DK11" s="98"/>
      <c r="DL11" s="98"/>
      <c r="DM11" s="98"/>
      <c r="DN11" s="99"/>
      <c r="DO11" s="101"/>
      <c r="DP11" s="102"/>
      <c r="DQ11" s="102"/>
      <c r="DR11" s="103" t="s">
        <v>1386</v>
      </c>
      <c r="DS11" s="97">
        <v>2827.9852999999998</v>
      </c>
      <c r="DT11" s="98">
        <v>569.51652000000001</v>
      </c>
      <c r="DU11" s="98">
        <v>569.51652000000001</v>
      </c>
      <c r="DV11" s="99"/>
      <c r="DW11" s="96"/>
      <c r="DX11" s="97"/>
      <c r="DY11" s="98"/>
      <c r="DZ11" s="98"/>
      <c r="EA11" s="98"/>
      <c r="EB11" s="98"/>
      <c r="EC11" s="100">
        <v>6067.4</v>
      </c>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7"/>
      <c r="FC11" s="98"/>
      <c r="FD11" s="98"/>
      <c r="FE11" s="99"/>
      <c r="FF11" s="96"/>
      <c r="FG11" s="96"/>
      <c r="FH11" s="96"/>
      <c r="FI11" s="96"/>
      <c r="FJ11" s="96"/>
      <c r="FK11" s="96"/>
      <c r="FL11" s="96"/>
      <c r="FM11" s="97"/>
      <c r="FN11" s="98"/>
      <c r="FO11" s="98"/>
      <c r="FP11" s="99"/>
      <c r="FQ11" s="96"/>
      <c r="FR11" s="97"/>
      <c r="FS11" s="99"/>
      <c r="FT11" s="97"/>
      <c r="FU11" s="98"/>
      <c r="FV11" s="98"/>
      <c r="FW11" s="98"/>
      <c r="FX11" s="99"/>
      <c r="FY11" s="97"/>
      <c r="FZ11" s="99"/>
      <c r="GA11" s="97"/>
      <c r="GB11" s="98"/>
      <c r="GC11" s="98"/>
      <c r="GD11" s="99"/>
      <c r="GE11" s="96"/>
      <c r="GF11" s="96"/>
      <c r="GG11" s="96"/>
      <c r="GH11" s="97"/>
      <c r="GI11" s="98"/>
      <c r="GJ11" s="98"/>
      <c r="GK11" s="98"/>
      <c r="GL11" s="99"/>
      <c r="GM11" s="96"/>
      <c r="GN11" s="97"/>
      <c r="GO11" s="99"/>
      <c r="GP11" s="1"/>
      <c r="GQ11" s="96"/>
      <c r="GR11" s="97"/>
      <c r="GS11" s="99"/>
      <c r="GT11" s="96"/>
      <c r="GU11" s="96"/>
      <c r="GV11" s="96"/>
      <c r="GW11" s="97"/>
      <c r="GX11" s="99"/>
      <c r="GY11" s="1"/>
      <c r="GZ11" s="96"/>
      <c r="HA11" s="96"/>
      <c r="HB11" s="96"/>
      <c r="HC11" s="96"/>
      <c r="HD11" s="96"/>
      <c r="HE11" s="96"/>
      <c r="HF11" s="97"/>
      <c r="HG11" s="99"/>
      <c r="HH11" s="1"/>
      <c r="HI11" s="97">
        <v>2827.9853000000003</v>
      </c>
      <c r="HJ11" s="98">
        <v>2766.2267500000003</v>
      </c>
      <c r="HK11" s="99">
        <v>179.37322</v>
      </c>
    </row>
    <row r="12" spans="1:219" x14ac:dyDescent="0.3">
      <c r="A12" s="1"/>
      <c r="B12" s="95" t="s">
        <v>804</v>
      </c>
      <c r="C12" s="96"/>
      <c r="D12" s="97"/>
      <c r="E12" s="98"/>
      <c r="F12" s="98">
        <v>8.8258700000000001</v>
      </c>
      <c r="G12" s="99">
        <v>8.5166900000000005</v>
      </c>
      <c r="H12" s="97"/>
      <c r="I12" s="99"/>
      <c r="J12" s="97"/>
      <c r="K12" s="99"/>
      <c r="L12" s="97"/>
      <c r="M12" s="98"/>
      <c r="N12" s="98"/>
      <c r="O12" s="98"/>
      <c r="P12" s="98"/>
      <c r="Q12" s="98"/>
      <c r="R12" s="98"/>
      <c r="S12" s="99"/>
      <c r="T12" s="97">
        <v>18.14123</v>
      </c>
      <c r="U12" s="98">
        <v>19.191960000000002</v>
      </c>
      <c r="V12" s="98">
        <v>24.425360000000001</v>
      </c>
      <c r="W12" s="99">
        <v>1.0612699999999999</v>
      </c>
      <c r="X12" s="96"/>
      <c r="Y12" s="97"/>
      <c r="Z12" s="98"/>
      <c r="AA12" s="99">
        <v>23.060680000000001</v>
      </c>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v>25</v>
      </c>
      <c r="BK12" s="98"/>
      <c r="BL12" s="99"/>
      <c r="BM12" s="97">
        <v>167.61232000000001</v>
      </c>
      <c r="BN12" s="98">
        <v>166.56063</v>
      </c>
      <c r="BO12" s="98">
        <v>168.58996999999999</v>
      </c>
      <c r="BP12" s="98"/>
      <c r="BQ12" s="98"/>
      <c r="BR12" s="98"/>
      <c r="BS12" s="98"/>
      <c r="BT12" s="98"/>
      <c r="BU12" s="98"/>
      <c r="BV12" s="98">
        <v>110.49702000000001</v>
      </c>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v>47.905140000000003</v>
      </c>
      <c r="CK12" s="98">
        <v>53.710120000000003</v>
      </c>
      <c r="CL12" s="98"/>
      <c r="CM12" s="98"/>
      <c r="CN12" s="98"/>
      <c r="CO12" s="99">
        <v>191.19621000000001</v>
      </c>
      <c r="CP12" s="97">
        <v>180.55348000000001</v>
      </c>
      <c r="CQ12" s="98">
        <v>180.52450999999999</v>
      </c>
      <c r="CR12" s="98">
        <v>181.33356000000001</v>
      </c>
      <c r="CS12" s="99">
        <v>181.02912000000001</v>
      </c>
      <c r="CT12" s="97"/>
      <c r="CU12" s="99"/>
      <c r="CV12" s="97"/>
      <c r="CW12" s="98"/>
      <c r="CX12" s="100"/>
      <c r="CY12" s="97"/>
      <c r="CZ12" s="98">
        <v>6226.71</v>
      </c>
      <c r="DA12" s="98"/>
      <c r="DB12" s="99"/>
      <c r="DC12" s="97"/>
      <c r="DD12" s="98"/>
      <c r="DE12" s="98"/>
      <c r="DF12" s="98"/>
      <c r="DG12" s="98"/>
      <c r="DH12" s="98"/>
      <c r="DI12" s="98"/>
      <c r="DJ12" s="98"/>
      <c r="DK12" s="98"/>
      <c r="DL12" s="98"/>
      <c r="DM12" s="98"/>
      <c r="DN12" s="99"/>
      <c r="DO12" s="101"/>
      <c r="DP12" s="102"/>
      <c r="DQ12" s="102"/>
      <c r="DR12" s="103" t="s">
        <v>1386</v>
      </c>
      <c r="DS12" s="97">
        <v>2827.9852999999998</v>
      </c>
      <c r="DT12" s="98">
        <v>569.51652000000001</v>
      </c>
      <c r="DU12" s="98">
        <v>569.51652000000001</v>
      </c>
      <c r="DV12" s="99"/>
      <c r="DW12" s="96"/>
      <c r="DX12" s="97"/>
      <c r="DY12" s="98"/>
      <c r="DZ12" s="98"/>
      <c r="EA12" s="98"/>
      <c r="EB12" s="98"/>
      <c r="EC12" s="100">
        <v>6126.4</v>
      </c>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7"/>
      <c r="FC12" s="98"/>
      <c r="FD12" s="98"/>
      <c r="FE12" s="99"/>
      <c r="FF12" s="96"/>
      <c r="FG12" s="96"/>
      <c r="FH12" s="96"/>
      <c r="FI12" s="96"/>
      <c r="FJ12" s="96"/>
      <c r="FK12" s="96"/>
      <c r="FL12" s="96"/>
      <c r="FM12" s="97"/>
      <c r="FN12" s="98"/>
      <c r="FO12" s="98"/>
      <c r="FP12" s="99"/>
      <c r="FQ12" s="96"/>
      <c r="FR12" s="97"/>
      <c r="FS12" s="99"/>
      <c r="FT12" s="97"/>
      <c r="FU12" s="98"/>
      <c r="FV12" s="98"/>
      <c r="FW12" s="98"/>
      <c r="FX12" s="99"/>
      <c r="FY12" s="97"/>
      <c r="FZ12" s="99"/>
      <c r="GA12" s="97"/>
      <c r="GB12" s="98"/>
      <c r="GC12" s="98"/>
      <c r="GD12" s="99"/>
      <c r="GE12" s="96"/>
      <c r="GF12" s="96"/>
      <c r="GG12" s="96"/>
      <c r="GH12" s="97"/>
      <c r="GI12" s="98"/>
      <c r="GJ12" s="98"/>
      <c r="GK12" s="98"/>
      <c r="GL12" s="99"/>
      <c r="GM12" s="96"/>
      <c r="GN12" s="97"/>
      <c r="GO12" s="99"/>
      <c r="GP12" s="1"/>
      <c r="GQ12" s="96"/>
      <c r="GR12" s="97"/>
      <c r="GS12" s="99"/>
      <c r="GT12" s="96"/>
      <c r="GU12" s="96"/>
      <c r="GV12" s="96"/>
      <c r="GW12" s="97"/>
      <c r="GX12" s="99"/>
      <c r="GY12" s="1"/>
      <c r="GZ12" s="96"/>
      <c r="HA12" s="96"/>
      <c r="HB12" s="96"/>
      <c r="HC12" s="96"/>
      <c r="HD12" s="96"/>
      <c r="HE12" s="96"/>
      <c r="HF12" s="97"/>
      <c r="HG12" s="99"/>
      <c r="HH12" s="1"/>
      <c r="HI12" s="97">
        <v>2827.9853000000003</v>
      </c>
      <c r="HJ12" s="98">
        <v>2766.2267500000003</v>
      </c>
      <c r="HK12" s="99">
        <v>179.37322</v>
      </c>
    </row>
    <row r="13" spans="1:219" x14ac:dyDescent="0.3">
      <c r="A13" s="1"/>
      <c r="B13" s="95" t="s">
        <v>805</v>
      </c>
      <c r="C13" s="96"/>
      <c r="D13" s="97"/>
      <c r="E13" s="98"/>
      <c r="F13" s="98">
        <v>8.8258700000000001</v>
      </c>
      <c r="G13" s="99">
        <v>8.5166900000000005</v>
      </c>
      <c r="H13" s="97"/>
      <c r="I13" s="99"/>
      <c r="J13" s="97"/>
      <c r="K13" s="99"/>
      <c r="L13" s="97"/>
      <c r="M13" s="98"/>
      <c r="N13" s="98"/>
      <c r="O13" s="98"/>
      <c r="P13" s="98"/>
      <c r="Q13" s="98"/>
      <c r="R13" s="98"/>
      <c r="S13" s="99"/>
      <c r="T13" s="97">
        <v>18.14123</v>
      </c>
      <c r="U13" s="98">
        <v>19.191960000000002</v>
      </c>
      <c r="V13" s="98">
        <v>24.425360000000001</v>
      </c>
      <c r="W13" s="99">
        <v>1.0612699999999999</v>
      </c>
      <c r="X13" s="96"/>
      <c r="Y13" s="97"/>
      <c r="Z13" s="98"/>
      <c r="AA13" s="99">
        <v>23.060680000000001</v>
      </c>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v>25</v>
      </c>
      <c r="BK13" s="98"/>
      <c r="BL13" s="99"/>
      <c r="BM13" s="97">
        <v>167.61232000000001</v>
      </c>
      <c r="BN13" s="98">
        <v>166.56063</v>
      </c>
      <c r="BO13" s="98">
        <v>168.58996999999999</v>
      </c>
      <c r="BP13" s="98"/>
      <c r="BQ13" s="98"/>
      <c r="BR13" s="98"/>
      <c r="BS13" s="98"/>
      <c r="BT13" s="98"/>
      <c r="BU13" s="98"/>
      <c r="BV13" s="98">
        <v>110.49702000000001</v>
      </c>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v>47.905140000000003</v>
      </c>
      <c r="CK13" s="98">
        <v>53.710120000000003</v>
      </c>
      <c r="CL13" s="98"/>
      <c r="CM13" s="98"/>
      <c r="CN13" s="98"/>
      <c r="CO13" s="99">
        <v>191.19621000000001</v>
      </c>
      <c r="CP13" s="97">
        <v>180.55348000000001</v>
      </c>
      <c r="CQ13" s="98">
        <v>180.52450999999999</v>
      </c>
      <c r="CR13" s="98">
        <v>181.33356000000001</v>
      </c>
      <c r="CS13" s="99">
        <v>181.02912000000001</v>
      </c>
      <c r="CT13" s="97"/>
      <c r="CU13" s="99"/>
      <c r="CV13" s="97"/>
      <c r="CW13" s="98"/>
      <c r="CX13" s="100"/>
      <c r="CY13" s="97"/>
      <c r="CZ13" s="98">
        <v>6214.05</v>
      </c>
      <c r="DA13" s="98"/>
      <c r="DB13" s="99"/>
      <c r="DC13" s="97"/>
      <c r="DD13" s="98"/>
      <c r="DE13" s="98"/>
      <c r="DF13" s="98"/>
      <c r="DG13" s="98"/>
      <c r="DH13" s="98"/>
      <c r="DI13" s="98"/>
      <c r="DJ13" s="98"/>
      <c r="DK13" s="98"/>
      <c r="DL13" s="98"/>
      <c r="DM13" s="98"/>
      <c r="DN13" s="99"/>
      <c r="DO13" s="101"/>
      <c r="DP13" s="102"/>
      <c r="DQ13" s="102"/>
      <c r="DR13" s="103" t="s">
        <v>1386</v>
      </c>
      <c r="DS13" s="97">
        <v>2827.9852999999998</v>
      </c>
      <c r="DT13" s="98">
        <v>569.51652000000001</v>
      </c>
      <c r="DU13" s="98">
        <v>569.51652000000001</v>
      </c>
      <c r="DV13" s="99"/>
      <c r="DW13" s="96"/>
      <c r="DX13" s="97"/>
      <c r="DY13" s="98"/>
      <c r="DZ13" s="98"/>
      <c r="EA13" s="98"/>
      <c r="EB13" s="98"/>
      <c r="EC13" s="100">
        <v>6113.9</v>
      </c>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7"/>
      <c r="FC13" s="98"/>
      <c r="FD13" s="98"/>
      <c r="FE13" s="99"/>
      <c r="FF13" s="96"/>
      <c r="FG13" s="96"/>
      <c r="FH13" s="96"/>
      <c r="FI13" s="96"/>
      <c r="FJ13" s="96"/>
      <c r="FK13" s="96"/>
      <c r="FL13" s="96"/>
      <c r="FM13" s="97"/>
      <c r="FN13" s="98"/>
      <c r="FO13" s="98"/>
      <c r="FP13" s="99"/>
      <c r="FQ13" s="96"/>
      <c r="FR13" s="97"/>
      <c r="FS13" s="99"/>
      <c r="FT13" s="97"/>
      <c r="FU13" s="98"/>
      <c r="FV13" s="98"/>
      <c r="FW13" s="98"/>
      <c r="FX13" s="99"/>
      <c r="FY13" s="97"/>
      <c r="FZ13" s="99"/>
      <c r="GA13" s="97"/>
      <c r="GB13" s="98"/>
      <c r="GC13" s="98"/>
      <c r="GD13" s="99"/>
      <c r="GE13" s="96"/>
      <c r="GF13" s="96"/>
      <c r="GG13" s="96"/>
      <c r="GH13" s="97"/>
      <c r="GI13" s="98"/>
      <c r="GJ13" s="98"/>
      <c r="GK13" s="98"/>
      <c r="GL13" s="99"/>
      <c r="GM13" s="96"/>
      <c r="GN13" s="97"/>
      <c r="GO13" s="99"/>
      <c r="GP13" s="1"/>
      <c r="GQ13" s="96"/>
      <c r="GR13" s="97"/>
      <c r="GS13" s="99"/>
      <c r="GT13" s="96"/>
      <c r="GU13" s="96"/>
      <c r="GV13" s="96"/>
      <c r="GW13" s="97"/>
      <c r="GX13" s="99"/>
      <c r="GY13" s="1"/>
      <c r="GZ13" s="96"/>
      <c r="HA13" s="96"/>
      <c r="HB13" s="96"/>
      <c r="HC13" s="96"/>
      <c r="HD13" s="96"/>
      <c r="HE13" s="96"/>
      <c r="HF13" s="97"/>
      <c r="HG13" s="99"/>
      <c r="HH13" s="1"/>
      <c r="HI13" s="97">
        <v>2827.9853000000003</v>
      </c>
      <c r="HJ13" s="98">
        <v>2766.2267500000003</v>
      </c>
      <c r="HK13" s="99">
        <v>179.37322</v>
      </c>
    </row>
    <row r="14" spans="1:219" x14ac:dyDescent="0.3">
      <c r="A14" s="1"/>
      <c r="B14" s="95" t="s">
        <v>806</v>
      </c>
      <c r="C14" s="96"/>
      <c r="D14" s="97"/>
      <c r="E14" s="98"/>
      <c r="F14" s="98">
        <v>8.8258700000000001</v>
      </c>
      <c r="G14" s="99">
        <v>8.5166900000000005</v>
      </c>
      <c r="H14" s="97"/>
      <c r="I14" s="99"/>
      <c r="J14" s="97"/>
      <c r="K14" s="99"/>
      <c r="L14" s="97"/>
      <c r="M14" s="98"/>
      <c r="N14" s="98"/>
      <c r="O14" s="98"/>
      <c r="P14" s="98"/>
      <c r="Q14" s="98"/>
      <c r="R14" s="98"/>
      <c r="S14" s="99"/>
      <c r="T14" s="97">
        <v>18.14123</v>
      </c>
      <c r="U14" s="98">
        <v>19.191960000000002</v>
      </c>
      <c r="V14" s="98">
        <v>24.425360000000001</v>
      </c>
      <c r="W14" s="99">
        <v>1.0612699999999999</v>
      </c>
      <c r="X14" s="96"/>
      <c r="Y14" s="97"/>
      <c r="Z14" s="98"/>
      <c r="AA14" s="99">
        <v>23.060680000000001</v>
      </c>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v>25</v>
      </c>
      <c r="BK14" s="98"/>
      <c r="BL14" s="99"/>
      <c r="BM14" s="97">
        <v>167.61232000000001</v>
      </c>
      <c r="BN14" s="98">
        <v>166.56063</v>
      </c>
      <c r="BO14" s="98">
        <v>168.58996999999999</v>
      </c>
      <c r="BP14" s="98"/>
      <c r="BQ14" s="98"/>
      <c r="BR14" s="98"/>
      <c r="BS14" s="98"/>
      <c r="BT14" s="98"/>
      <c r="BU14" s="98"/>
      <c r="BV14" s="98">
        <v>110.49702000000001</v>
      </c>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v>47.905140000000003</v>
      </c>
      <c r="CK14" s="98">
        <v>53.710120000000003</v>
      </c>
      <c r="CL14" s="98"/>
      <c r="CM14" s="98"/>
      <c r="CN14" s="98"/>
      <c r="CO14" s="99">
        <v>191.19621000000001</v>
      </c>
      <c r="CP14" s="97">
        <v>180.55348000000001</v>
      </c>
      <c r="CQ14" s="98">
        <v>180.52450999999999</v>
      </c>
      <c r="CR14" s="98">
        <v>181.33356000000001</v>
      </c>
      <c r="CS14" s="99">
        <v>181.02912000000001</v>
      </c>
      <c r="CT14" s="97"/>
      <c r="CU14" s="99"/>
      <c r="CV14" s="97"/>
      <c r="CW14" s="98"/>
      <c r="CX14" s="100"/>
      <c r="CY14" s="97"/>
      <c r="CZ14" s="98">
        <v>6100.14</v>
      </c>
      <c r="DA14" s="98"/>
      <c r="DB14" s="99"/>
      <c r="DC14" s="97"/>
      <c r="DD14" s="98"/>
      <c r="DE14" s="98"/>
      <c r="DF14" s="98"/>
      <c r="DG14" s="98"/>
      <c r="DH14" s="98"/>
      <c r="DI14" s="98"/>
      <c r="DJ14" s="98"/>
      <c r="DK14" s="98"/>
      <c r="DL14" s="98"/>
      <c r="DM14" s="98"/>
      <c r="DN14" s="99"/>
      <c r="DO14" s="101"/>
      <c r="DP14" s="102"/>
      <c r="DQ14" s="102"/>
      <c r="DR14" s="103" t="s">
        <v>1386</v>
      </c>
      <c r="DS14" s="97">
        <v>2827.9852999999998</v>
      </c>
      <c r="DT14" s="98">
        <v>569.51652000000001</v>
      </c>
      <c r="DU14" s="98">
        <v>569.51652000000001</v>
      </c>
      <c r="DV14" s="99"/>
      <c r="DW14" s="96"/>
      <c r="DX14" s="97"/>
      <c r="DY14" s="98"/>
      <c r="DZ14" s="98"/>
      <c r="EA14" s="98"/>
      <c r="EB14" s="98"/>
      <c r="EC14" s="100">
        <v>6000</v>
      </c>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7"/>
      <c r="FC14" s="98"/>
      <c r="FD14" s="98"/>
      <c r="FE14" s="99"/>
      <c r="FF14" s="96"/>
      <c r="FG14" s="96"/>
      <c r="FH14" s="96"/>
      <c r="FI14" s="96"/>
      <c r="FJ14" s="96"/>
      <c r="FK14" s="96"/>
      <c r="FL14" s="96"/>
      <c r="FM14" s="97"/>
      <c r="FN14" s="98"/>
      <c r="FO14" s="98"/>
      <c r="FP14" s="99"/>
      <c r="FQ14" s="96"/>
      <c r="FR14" s="97"/>
      <c r="FS14" s="99"/>
      <c r="FT14" s="97"/>
      <c r="FU14" s="98"/>
      <c r="FV14" s="98"/>
      <c r="FW14" s="98"/>
      <c r="FX14" s="99"/>
      <c r="FY14" s="97"/>
      <c r="FZ14" s="99"/>
      <c r="GA14" s="97"/>
      <c r="GB14" s="98"/>
      <c r="GC14" s="98"/>
      <c r="GD14" s="99"/>
      <c r="GE14" s="96"/>
      <c r="GF14" s="96"/>
      <c r="GG14" s="96"/>
      <c r="GH14" s="97"/>
      <c r="GI14" s="98"/>
      <c r="GJ14" s="98"/>
      <c r="GK14" s="98"/>
      <c r="GL14" s="99"/>
      <c r="GM14" s="96"/>
      <c r="GN14" s="97"/>
      <c r="GO14" s="99"/>
      <c r="GP14" s="1"/>
      <c r="GQ14" s="96"/>
      <c r="GR14" s="97"/>
      <c r="GS14" s="99"/>
      <c r="GT14" s="96"/>
      <c r="GU14" s="96"/>
      <c r="GV14" s="96"/>
      <c r="GW14" s="97"/>
      <c r="GX14" s="99"/>
      <c r="GY14" s="1"/>
      <c r="GZ14" s="96"/>
      <c r="HA14" s="96"/>
      <c r="HB14" s="96"/>
      <c r="HC14" s="96"/>
      <c r="HD14" s="96"/>
      <c r="HE14" s="96"/>
      <c r="HF14" s="97"/>
      <c r="HG14" s="99"/>
      <c r="HH14" s="1"/>
      <c r="HI14" s="97">
        <v>2827.9853000000003</v>
      </c>
      <c r="HJ14" s="98">
        <v>2766.2267500000003</v>
      </c>
      <c r="HK14" s="99">
        <v>179.37322</v>
      </c>
    </row>
    <row r="15" spans="1:219" x14ac:dyDescent="0.3">
      <c r="A15" s="1"/>
      <c r="B15" s="95" t="s">
        <v>807</v>
      </c>
      <c r="C15" s="96"/>
      <c r="D15" s="97"/>
      <c r="E15" s="98"/>
      <c r="F15" s="98">
        <v>8.8258700000000001</v>
      </c>
      <c r="G15" s="99">
        <v>8.5166900000000005</v>
      </c>
      <c r="H15" s="97"/>
      <c r="I15" s="99"/>
      <c r="J15" s="97"/>
      <c r="K15" s="99"/>
      <c r="L15" s="97"/>
      <c r="M15" s="98"/>
      <c r="N15" s="98"/>
      <c r="O15" s="98"/>
      <c r="P15" s="98"/>
      <c r="Q15" s="98"/>
      <c r="R15" s="98"/>
      <c r="S15" s="99"/>
      <c r="T15" s="97">
        <v>18.14123</v>
      </c>
      <c r="U15" s="98">
        <v>19.191960000000002</v>
      </c>
      <c r="V15" s="98">
        <v>24.425360000000001</v>
      </c>
      <c r="W15" s="99">
        <v>1.0612699999999999</v>
      </c>
      <c r="X15" s="96"/>
      <c r="Y15" s="97"/>
      <c r="Z15" s="98"/>
      <c r="AA15" s="99">
        <v>23.060680000000001</v>
      </c>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v>25</v>
      </c>
      <c r="BK15" s="98"/>
      <c r="BL15" s="99"/>
      <c r="BM15" s="97">
        <v>167.61232000000001</v>
      </c>
      <c r="BN15" s="98">
        <v>166.56063</v>
      </c>
      <c r="BO15" s="98">
        <v>168.58996999999999</v>
      </c>
      <c r="BP15" s="98"/>
      <c r="BQ15" s="98"/>
      <c r="BR15" s="98"/>
      <c r="BS15" s="98"/>
      <c r="BT15" s="98"/>
      <c r="BU15" s="98"/>
      <c r="BV15" s="98">
        <v>110.49702000000001</v>
      </c>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v>47.905140000000003</v>
      </c>
      <c r="CK15" s="98">
        <v>53.710120000000003</v>
      </c>
      <c r="CL15" s="98"/>
      <c r="CM15" s="98"/>
      <c r="CN15" s="98"/>
      <c r="CO15" s="99">
        <v>191.19621000000001</v>
      </c>
      <c r="CP15" s="97">
        <v>180.55348000000001</v>
      </c>
      <c r="CQ15" s="98">
        <v>180.52450999999999</v>
      </c>
      <c r="CR15" s="98">
        <v>181.33356000000001</v>
      </c>
      <c r="CS15" s="99">
        <v>181.02912000000001</v>
      </c>
      <c r="CT15" s="97"/>
      <c r="CU15" s="99"/>
      <c r="CV15" s="97"/>
      <c r="CW15" s="98"/>
      <c r="CX15" s="100"/>
      <c r="CY15" s="97"/>
      <c r="CZ15" s="98">
        <v>6200.72</v>
      </c>
      <c r="DA15" s="98"/>
      <c r="DB15" s="99"/>
      <c r="DC15" s="97"/>
      <c r="DD15" s="98"/>
      <c r="DE15" s="98"/>
      <c r="DF15" s="98"/>
      <c r="DG15" s="98"/>
      <c r="DH15" s="98"/>
      <c r="DI15" s="98"/>
      <c r="DJ15" s="98"/>
      <c r="DK15" s="98"/>
      <c r="DL15" s="98"/>
      <c r="DM15" s="98"/>
      <c r="DN15" s="99"/>
      <c r="DO15" s="101"/>
      <c r="DP15" s="102"/>
      <c r="DQ15" s="102"/>
      <c r="DR15" s="103" t="s">
        <v>1386</v>
      </c>
      <c r="DS15" s="97">
        <v>2827.9852999999998</v>
      </c>
      <c r="DT15" s="98">
        <v>569.51652000000001</v>
      </c>
      <c r="DU15" s="98">
        <v>569.51652000000001</v>
      </c>
      <c r="DV15" s="99"/>
      <c r="DW15" s="96"/>
      <c r="DX15" s="97"/>
      <c r="DY15" s="98"/>
      <c r="DZ15" s="98"/>
      <c r="EA15" s="98"/>
      <c r="EB15" s="98"/>
      <c r="EC15" s="100">
        <v>6100.5</v>
      </c>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7"/>
      <c r="FC15" s="98"/>
      <c r="FD15" s="98"/>
      <c r="FE15" s="99"/>
      <c r="FF15" s="96"/>
      <c r="FG15" s="96"/>
      <c r="FH15" s="96"/>
      <c r="FI15" s="96"/>
      <c r="FJ15" s="96"/>
      <c r="FK15" s="96"/>
      <c r="FL15" s="96"/>
      <c r="FM15" s="97"/>
      <c r="FN15" s="98"/>
      <c r="FO15" s="98"/>
      <c r="FP15" s="99"/>
      <c r="FQ15" s="96"/>
      <c r="FR15" s="97"/>
      <c r="FS15" s="99"/>
      <c r="FT15" s="97"/>
      <c r="FU15" s="98"/>
      <c r="FV15" s="98"/>
      <c r="FW15" s="98"/>
      <c r="FX15" s="99"/>
      <c r="FY15" s="97"/>
      <c r="FZ15" s="99"/>
      <c r="GA15" s="97"/>
      <c r="GB15" s="98"/>
      <c r="GC15" s="98"/>
      <c r="GD15" s="99"/>
      <c r="GE15" s="96"/>
      <c r="GF15" s="96"/>
      <c r="GG15" s="96"/>
      <c r="GH15" s="97"/>
      <c r="GI15" s="98"/>
      <c r="GJ15" s="98"/>
      <c r="GK15" s="98"/>
      <c r="GL15" s="99"/>
      <c r="GM15" s="96"/>
      <c r="GN15" s="97"/>
      <c r="GO15" s="99"/>
      <c r="GP15" s="1"/>
      <c r="GQ15" s="96"/>
      <c r="GR15" s="97"/>
      <c r="GS15" s="99"/>
      <c r="GT15" s="96"/>
      <c r="GU15" s="96"/>
      <c r="GV15" s="96"/>
      <c r="GW15" s="97"/>
      <c r="GX15" s="99"/>
      <c r="GY15" s="1"/>
      <c r="GZ15" s="96"/>
      <c r="HA15" s="96"/>
      <c r="HB15" s="96"/>
      <c r="HC15" s="96"/>
      <c r="HD15" s="96"/>
      <c r="HE15" s="96"/>
      <c r="HF15" s="97"/>
      <c r="HG15" s="99"/>
      <c r="HH15" s="1"/>
      <c r="HI15" s="97">
        <v>2827.9853000000003</v>
      </c>
      <c r="HJ15" s="98">
        <v>2766.2267500000003</v>
      </c>
      <c r="HK15" s="99">
        <v>179.37322</v>
      </c>
    </row>
    <row r="16" spans="1:219" x14ac:dyDescent="0.3">
      <c r="A16" s="1"/>
      <c r="B16" s="95" t="s">
        <v>808</v>
      </c>
      <c r="C16" s="96"/>
      <c r="D16" s="97"/>
      <c r="E16" s="98"/>
      <c r="F16" s="98">
        <v>8.8258700000000001</v>
      </c>
      <c r="G16" s="99">
        <v>8.5166900000000005</v>
      </c>
      <c r="H16" s="97"/>
      <c r="I16" s="99"/>
      <c r="J16" s="97"/>
      <c r="K16" s="99"/>
      <c r="L16" s="97"/>
      <c r="M16" s="98"/>
      <c r="N16" s="98"/>
      <c r="O16" s="98"/>
      <c r="P16" s="98"/>
      <c r="Q16" s="98"/>
      <c r="R16" s="98"/>
      <c r="S16" s="99"/>
      <c r="T16" s="97">
        <v>18.14123</v>
      </c>
      <c r="U16" s="98">
        <v>19.191960000000002</v>
      </c>
      <c r="V16" s="98">
        <v>24.425360000000001</v>
      </c>
      <c r="W16" s="99">
        <v>1.0612699999999999</v>
      </c>
      <c r="X16" s="96"/>
      <c r="Y16" s="97"/>
      <c r="Z16" s="98"/>
      <c r="AA16" s="99">
        <v>23.060680000000001</v>
      </c>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v>25</v>
      </c>
      <c r="BK16" s="98"/>
      <c r="BL16" s="99"/>
      <c r="BM16" s="97">
        <v>167.61232000000001</v>
      </c>
      <c r="BN16" s="98">
        <v>166.56063</v>
      </c>
      <c r="BO16" s="98">
        <v>168.58996999999999</v>
      </c>
      <c r="BP16" s="98"/>
      <c r="BQ16" s="98"/>
      <c r="BR16" s="98"/>
      <c r="BS16" s="98"/>
      <c r="BT16" s="98"/>
      <c r="BU16" s="98"/>
      <c r="BV16" s="98">
        <v>110.49702000000001</v>
      </c>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v>47.905140000000003</v>
      </c>
      <c r="CK16" s="98">
        <v>53.710120000000003</v>
      </c>
      <c r="CL16" s="98"/>
      <c r="CM16" s="98"/>
      <c r="CN16" s="98"/>
      <c r="CO16" s="99">
        <v>191.19621000000001</v>
      </c>
      <c r="CP16" s="97">
        <v>180.55348000000001</v>
      </c>
      <c r="CQ16" s="98">
        <v>180.52450999999999</v>
      </c>
      <c r="CR16" s="98">
        <v>181.33356000000001</v>
      </c>
      <c r="CS16" s="99">
        <v>181.02912000000001</v>
      </c>
      <c r="CT16" s="97"/>
      <c r="CU16" s="99"/>
      <c r="CV16" s="97"/>
      <c r="CW16" s="98"/>
      <c r="CX16" s="100"/>
      <c r="CY16" s="97"/>
      <c r="CZ16" s="98">
        <v>6197.51</v>
      </c>
      <c r="DA16" s="98"/>
      <c r="DB16" s="99"/>
      <c r="DC16" s="97"/>
      <c r="DD16" s="98"/>
      <c r="DE16" s="98"/>
      <c r="DF16" s="98"/>
      <c r="DG16" s="98"/>
      <c r="DH16" s="98"/>
      <c r="DI16" s="98"/>
      <c r="DJ16" s="98"/>
      <c r="DK16" s="98"/>
      <c r="DL16" s="98"/>
      <c r="DM16" s="98"/>
      <c r="DN16" s="99"/>
      <c r="DO16" s="101"/>
      <c r="DP16" s="102"/>
      <c r="DQ16" s="102"/>
      <c r="DR16" s="103" t="s">
        <v>1386</v>
      </c>
      <c r="DS16" s="97">
        <v>2827.9852999999998</v>
      </c>
      <c r="DT16" s="98">
        <v>569.51652000000001</v>
      </c>
      <c r="DU16" s="98">
        <v>569.51652000000001</v>
      </c>
      <c r="DV16" s="99"/>
      <c r="DW16" s="96"/>
      <c r="DX16" s="97"/>
      <c r="DY16" s="98"/>
      <c r="DZ16" s="98"/>
      <c r="EA16" s="98"/>
      <c r="EB16" s="98"/>
      <c r="EC16" s="100">
        <v>6097</v>
      </c>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7"/>
      <c r="FC16" s="98"/>
      <c r="FD16" s="98"/>
      <c r="FE16" s="99"/>
      <c r="FF16" s="96"/>
      <c r="FG16" s="96"/>
      <c r="FH16" s="96"/>
      <c r="FI16" s="96"/>
      <c r="FJ16" s="96"/>
      <c r="FK16" s="96"/>
      <c r="FL16" s="96"/>
      <c r="FM16" s="97"/>
      <c r="FN16" s="98"/>
      <c r="FO16" s="98"/>
      <c r="FP16" s="99"/>
      <c r="FQ16" s="96"/>
      <c r="FR16" s="97"/>
      <c r="FS16" s="99"/>
      <c r="FT16" s="97"/>
      <c r="FU16" s="98"/>
      <c r="FV16" s="98"/>
      <c r="FW16" s="98"/>
      <c r="FX16" s="99"/>
      <c r="FY16" s="97"/>
      <c r="FZ16" s="99"/>
      <c r="GA16" s="97"/>
      <c r="GB16" s="98"/>
      <c r="GC16" s="98"/>
      <c r="GD16" s="99"/>
      <c r="GE16" s="96"/>
      <c r="GF16" s="96"/>
      <c r="GG16" s="96"/>
      <c r="GH16" s="97"/>
      <c r="GI16" s="98"/>
      <c r="GJ16" s="98"/>
      <c r="GK16" s="98"/>
      <c r="GL16" s="99"/>
      <c r="GM16" s="96"/>
      <c r="GN16" s="97"/>
      <c r="GO16" s="99"/>
      <c r="GP16" s="1"/>
      <c r="GQ16" s="96"/>
      <c r="GR16" s="97"/>
      <c r="GS16" s="99"/>
      <c r="GT16" s="96"/>
      <c r="GU16" s="96"/>
      <c r="GV16" s="96"/>
      <c r="GW16" s="97"/>
      <c r="GX16" s="99"/>
      <c r="GY16" s="1"/>
      <c r="GZ16" s="96"/>
      <c r="HA16" s="96"/>
      <c r="HB16" s="96"/>
      <c r="HC16" s="96"/>
      <c r="HD16" s="96"/>
      <c r="HE16" s="96"/>
      <c r="HF16" s="97"/>
      <c r="HG16" s="99"/>
      <c r="HH16" s="1"/>
      <c r="HI16" s="97">
        <v>2827.9853000000003</v>
      </c>
      <c r="HJ16" s="98">
        <v>2766.2267500000003</v>
      </c>
      <c r="HK16" s="99">
        <v>179.37322</v>
      </c>
    </row>
    <row r="17" spans="1:219" x14ac:dyDescent="0.3">
      <c r="A17" s="1"/>
      <c r="B17" s="95" t="s">
        <v>809</v>
      </c>
      <c r="C17" s="96"/>
      <c r="D17" s="97"/>
      <c r="E17" s="98"/>
      <c r="F17" s="98">
        <v>8.8258700000000001</v>
      </c>
      <c r="G17" s="99">
        <v>8.5166900000000005</v>
      </c>
      <c r="H17" s="97"/>
      <c r="I17" s="99"/>
      <c r="J17" s="97"/>
      <c r="K17" s="99"/>
      <c r="L17" s="97"/>
      <c r="M17" s="98"/>
      <c r="N17" s="98"/>
      <c r="O17" s="98"/>
      <c r="P17" s="98"/>
      <c r="Q17" s="98"/>
      <c r="R17" s="98"/>
      <c r="S17" s="99"/>
      <c r="T17" s="97">
        <v>18.14123</v>
      </c>
      <c r="U17" s="98">
        <v>19.191960000000002</v>
      </c>
      <c r="V17" s="98">
        <v>24.425360000000001</v>
      </c>
      <c r="W17" s="99">
        <v>1.0612699999999999</v>
      </c>
      <c r="X17" s="96"/>
      <c r="Y17" s="97"/>
      <c r="Z17" s="98"/>
      <c r="AA17" s="99">
        <v>23.060680000000001</v>
      </c>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v>25</v>
      </c>
      <c r="BK17" s="98"/>
      <c r="BL17" s="99"/>
      <c r="BM17" s="97">
        <v>167.61232000000001</v>
      </c>
      <c r="BN17" s="98">
        <v>166.56063</v>
      </c>
      <c r="BO17" s="98">
        <v>168.58996999999999</v>
      </c>
      <c r="BP17" s="98"/>
      <c r="BQ17" s="98"/>
      <c r="BR17" s="98"/>
      <c r="BS17" s="98"/>
      <c r="BT17" s="98"/>
      <c r="BU17" s="98"/>
      <c r="BV17" s="98">
        <v>110.49702000000001</v>
      </c>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v>47.905140000000003</v>
      </c>
      <c r="CK17" s="98">
        <v>53.710120000000003</v>
      </c>
      <c r="CL17" s="98"/>
      <c r="CM17" s="98"/>
      <c r="CN17" s="98"/>
      <c r="CO17" s="99">
        <v>191.19621000000001</v>
      </c>
      <c r="CP17" s="97">
        <v>180.55348000000001</v>
      </c>
      <c r="CQ17" s="98">
        <v>180.52450999999999</v>
      </c>
      <c r="CR17" s="98">
        <v>181.33356000000001</v>
      </c>
      <c r="CS17" s="99">
        <v>181.02912000000001</v>
      </c>
      <c r="CT17" s="97"/>
      <c r="CU17" s="99"/>
      <c r="CV17" s="97"/>
      <c r="CW17" s="98"/>
      <c r="CX17" s="100"/>
      <c r="CY17" s="97"/>
      <c r="CZ17" s="98">
        <v>6341.29</v>
      </c>
      <c r="DA17" s="98"/>
      <c r="DB17" s="99"/>
      <c r="DC17" s="97"/>
      <c r="DD17" s="98"/>
      <c r="DE17" s="98"/>
      <c r="DF17" s="98"/>
      <c r="DG17" s="98"/>
      <c r="DH17" s="98"/>
      <c r="DI17" s="98"/>
      <c r="DJ17" s="98"/>
      <c r="DK17" s="98"/>
      <c r="DL17" s="98"/>
      <c r="DM17" s="98"/>
      <c r="DN17" s="99"/>
      <c r="DO17" s="101"/>
      <c r="DP17" s="102"/>
      <c r="DQ17" s="102"/>
      <c r="DR17" s="103" t="s">
        <v>1386</v>
      </c>
      <c r="DS17" s="97">
        <v>2830.3701299999998</v>
      </c>
      <c r="DT17" s="98">
        <v>569.51652000000001</v>
      </c>
      <c r="DU17" s="98">
        <v>569.51652000000001</v>
      </c>
      <c r="DV17" s="99"/>
      <c r="DW17" s="96"/>
      <c r="DX17" s="97"/>
      <c r="DY17" s="98"/>
      <c r="DZ17" s="98"/>
      <c r="EA17" s="98"/>
      <c r="EB17" s="98"/>
      <c r="EC17" s="100">
        <v>6241</v>
      </c>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7"/>
      <c r="FC17" s="98"/>
      <c r="FD17" s="98"/>
      <c r="FE17" s="99"/>
      <c r="FF17" s="96"/>
      <c r="FG17" s="96"/>
      <c r="FH17" s="96"/>
      <c r="FI17" s="96"/>
      <c r="FJ17" s="96"/>
      <c r="FK17" s="96"/>
      <c r="FL17" s="96"/>
      <c r="FM17" s="97"/>
      <c r="FN17" s="98"/>
      <c r="FO17" s="98"/>
      <c r="FP17" s="99"/>
      <c r="FQ17" s="96"/>
      <c r="FR17" s="97"/>
      <c r="FS17" s="99"/>
      <c r="FT17" s="97"/>
      <c r="FU17" s="98"/>
      <c r="FV17" s="98"/>
      <c r="FW17" s="98"/>
      <c r="FX17" s="99"/>
      <c r="FY17" s="97"/>
      <c r="FZ17" s="99"/>
      <c r="GA17" s="97"/>
      <c r="GB17" s="98"/>
      <c r="GC17" s="98"/>
      <c r="GD17" s="99"/>
      <c r="GE17" s="96"/>
      <c r="GF17" s="96"/>
      <c r="GG17" s="96"/>
      <c r="GH17" s="97"/>
      <c r="GI17" s="98"/>
      <c r="GJ17" s="98"/>
      <c r="GK17" s="98"/>
      <c r="GL17" s="99"/>
      <c r="GM17" s="96"/>
      <c r="GN17" s="97"/>
      <c r="GO17" s="99"/>
      <c r="GP17" s="1"/>
      <c r="GQ17" s="96"/>
      <c r="GR17" s="97"/>
      <c r="GS17" s="99"/>
      <c r="GT17" s="96"/>
      <c r="GU17" s="96"/>
      <c r="GV17" s="96"/>
      <c r="GW17" s="97"/>
      <c r="GX17" s="99"/>
      <c r="GY17" s="1"/>
      <c r="GZ17" s="96"/>
      <c r="HA17" s="96"/>
      <c r="HB17" s="96"/>
      <c r="HC17" s="96"/>
      <c r="HD17" s="96"/>
      <c r="HE17" s="96"/>
      <c r="HF17" s="97"/>
      <c r="HG17" s="99"/>
      <c r="HH17" s="1"/>
      <c r="HI17" s="97">
        <v>2827.9853000000003</v>
      </c>
      <c r="HJ17" s="98">
        <v>2766.2267500000003</v>
      </c>
      <c r="HK17" s="99">
        <v>179.37322</v>
      </c>
    </row>
    <row r="18" spans="1:219" x14ac:dyDescent="0.3">
      <c r="A18" s="1"/>
      <c r="B18" s="95" t="s">
        <v>810</v>
      </c>
      <c r="C18" s="96"/>
      <c r="D18" s="97"/>
      <c r="E18" s="98"/>
      <c r="F18" s="98">
        <v>8.8258700000000001</v>
      </c>
      <c r="G18" s="99">
        <v>8.5166900000000005</v>
      </c>
      <c r="H18" s="97"/>
      <c r="I18" s="99"/>
      <c r="J18" s="97"/>
      <c r="K18" s="99"/>
      <c r="L18" s="97"/>
      <c r="M18" s="98"/>
      <c r="N18" s="98"/>
      <c r="O18" s="98"/>
      <c r="P18" s="98"/>
      <c r="Q18" s="98"/>
      <c r="R18" s="98"/>
      <c r="S18" s="99"/>
      <c r="T18" s="97">
        <v>18.14123</v>
      </c>
      <c r="U18" s="98">
        <v>19.191960000000002</v>
      </c>
      <c r="V18" s="98">
        <v>24.425360000000001</v>
      </c>
      <c r="W18" s="99">
        <v>1.0612699999999999</v>
      </c>
      <c r="X18" s="96"/>
      <c r="Y18" s="97"/>
      <c r="Z18" s="98"/>
      <c r="AA18" s="99">
        <v>23.060680000000001</v>
      </c>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v>25</v>
      </c>
      <c r="BK18" s="98"/>
      <c r="BL18" s="99"/>
      <c r="BM18" s="97">
        <v>167.61232000000001</v>
      </c>
      <c r="BN18" s="98">
        <v>166.56063</v>
      </c>
      <c r="BO18" s="98">
        <v>168.58996999999999</v>
      </c>
      <c r="BP18" s="98"/>
      <c r="BQ18" s="98"/>
      <c r="BR18" s="98"/>
      <c r="BS18" s="98"/>
      <c r="BT18" s="98"/>
      <c r="BU18" s="98"/>
      <c r="BV18" s="98">
        <v>110.49702000000001</v>
      </c>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v>47.905140000000003</v>
      </c>
      <c r="CK18" s="98">
        <v>53.710120000000003</v>
      </c>
      <c r="CL18" s="98"/>
      <c r="CM18" s="98"/>
      <c r="CN18" s="98"/>
      <c r="CO18" s="99">
        <v>191.19621000000001</v>
      </c>
      <c r="CP18" s="97">
        <v>180.55348000000001</v>
      </c>
      <c r="CQ18" s="98">
        <v>180.52450999999999</v>
      </c>
      <c r="CR18" s="98">
        <v>181.33356000000001</v>
      </c>
      <c r="CS18" s="99">
        <v>181.02912000000001</v>
      </c>
      <c r="CT18" s="97"/>
      <c r="CU18" s="99"/>
      <c r="CV18" s="97"/>
      <c r="CW18" s="98"/>
      <c r="CX18" s="100"/>
      <c r="CY18" s="97"/>
      <c r="CZ18" s="98">
        <v>6382.58</v>
      </c>
      <c r="DA18" s="98"/>
      <c r="DB18" s="99"/>
      <c r="DC18" s="97"/>
      <c r="DD18" s="98"/>
      <c r="DE18" s="98"/>
      <c r="DF18" s="98"/>
      <c r="DG18" s="98"/>
      <c r="DH18" s="98"/>
      <c r="DI18" s="98"/>
      <c r="DJ18" s="98"/>
      <c r="DK18" s="98"/>
      <c r="DL18" s="98"/>
      <c r="DM18" s="98"/>
      <c r="DN18" s="99"/>
      <c r="DO18" s="101"/>
      <c r="DP18" s="102"/>
      <c r="DQ18" s="102"/>
      <c r="DR18" s="103" t="s">
        <v>1386</v>
      </c>
      <c r="DS18" s="97">
        <v>2830.3701299999998</v>
      </c>
      <c r="DT18" s="98">
        <v>569.51652000000001</v>
      </c>
      <c r="DU18" s="98">
        <v>569.51652000000001</v>
      </c>
      <c r="DV18" s="99"/>
      <c r="DW18" s="96"/>
      <c r="DX18" s="97"/>
      <c r="DY18" s="98"/>
      <c r="DZ18" s="98"/>
      <c r="EA18" s="98"/>
      <c r="EB18" s="98"/>
      <c r="EC18" s="100">
        <v>6282.4</v>
      </c>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7"/>
      <c r="FC18" s="98"/>
      <c r="FD18" s="98"/>
      <c r="FE18" s="99"/>
      <c r="FF18" s="96"/>
      <c r="FG18" s="96"/>
      <c r="FH18" s="96"/>
      <c r="FI18" s="96"/>
      <c r="FJ18" s="96"/>
      <c r="FK18" s="96"/>
      <c r="FL18" s="96"/>
      <c r="FM18" s="97"/>
      <c r="FN18" s="98"/>
      <c r="FO18" s="98"/>
      <c r="FP18" s="99"/>
      <c r="FQ18" s="96"/>
      <c r="FR18" s="97"/>
      <c r="FS18" s="99"/>
      <c r="FT18" s="97"/>
      <c r="FU18" s="98"/>
      <c r="FV18" s="98"/>
      <c r="FW18" s="98"/>
      <c r="FX18" s="99"/>
      <c r="FY18" s="97"/>
      <c r="FZ18" s="99"/>
      <c r="GA18" s="97"/>
      <c r="GB18" s="98"/>
      <c r="GC18" s="98"/>
      <c r="GD18" s="99"/>
      <c r="GE18" s="96"/>
      <c r="GF18" s="96"/>
      <c r="GG18" s="96"/>
      <c r="GH18" s="97"/>
      <c r="GI18" s="98"/>
      <c r="GJ18" s="98"/>
      <c r="GK18" s="98"/>
      <c r="GL18" s="99"/>
      <c r="GM18" s="96"/>
      <c r="GN18" s="97"/>
      <c r="GO18" s="99"/>
      <c r="GP18" s="1"/>
      <c r="GQ18" s="96"/>
      <c r="GR18" s="97"/>
      <c r="GS18" s="99"/>
      <c r="GT18" s="96"/>
      <c r="GU18" s="96"/>
      <c r="GV18" s="96"/>
      <c r="GW18" s="97"/>
      <c r="GX18" s="99"/>
      <c r="GY18" s="1"/>
      <c r="GZ18" s="96"/>
      <c r="HA18" s="96"/>
      <c r="HB18" s="96"/>
      <c r="HC18" s="96"/>
      <c r="HD18" s="96"/>
      <c r="HE18" s="96"/>
      <c r="HF18" s="97"/>
      <c r="HG18" s="99"/>
      <c r="HH18" s="1"/>
      <c r="HI18" s="97">
        <v>2827.9853000000003</v>
      </c>
      <c r="HJ18" s="98">
        <v>2766.2267500000003</v>
      </c>
      <c r="HK18" s="99">
        <v>179.37322</v>
      </c>
    </row>
    <row r="19" spans="1:219" x14ac:dyDescent="0.3">
      <c r="A19" s="1"/>
      <c r="B19" s="95" t="s">
        <v>811</v>
      </c>
      <c r="C19" s="96"/>
      <c r="D19" s="97"/>
      <c r="E19" s="98"/>
      <c r="F19" s="98">
        <v>8.8258700000000001</v>
      </c>
      <c r="G19" s="99">
        <v>8.5166900000000005</v>
      </c>
      <c r="H19" s="97"/>
      <c r="I19" s="99"/>
      <c r="J19" s="97"/>
      <c r="K19" s="99"/>
      <c r="L19" s="97"/>
      <c r="M19" s="98"/>
      <c r="N19" s="98"/>
      <c r="O19" s="98"/>
      <c r="P19" s="98"/>
      <c r="Q19" s="98"/>
      <c r="R19" s="98"/>
      <c r="S19" s="99"/>
      <c r="T19" s="97">
        <v>18.14123</v>
      </c>
      <c r="U19" s="98">
        <v>19.191960000000002</v>
      </c>
      <c r="V19" s="98">
        <v>24.425360000000001</v>
      </c>
      <c r="W19" s="99">
        <v>1.0612699999999999</v>
      </c>
      <c r="X19" s="96"/>
      <c r="Y19" s="97"/>
      <c r="Z19" s="98"/>
      <c r="AA19" s="99">
        <v>23.060680000000001</v>
      </c>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c r="BL19" s="99"/>
      <c r="BM19" s="97">
        <v>167.61232000000001</v>
      </c>
      <c r="BN19" s="98">
        <v>166.56063</v>
      </c>
      <c r="BO19" s="98">
        <v>168.58996999999999</v>
      </c>
      <c r="BP19" s="98"/>
      <c r="BQ19" s="98"/>
      <c r="BR19" s="98"/>
      <c r="BS19" s="98"/>
      <c r="BT19" s="98"/>
      <c r="BU19" s="98"/>
      <c r="BV19" s="98">
        <v>110.49702000000001</v>
      </c>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v>47.905140000000003</v>
      </c>
      <c r="CK19" s="98">
        <v>53.710120000000003</v>
      </c>
      <c r="CL19" s="98"/>
      <c r="CM19" s="98"/>
      <c r="CN19" s="98"/>
      <c r="CO19" s="99">
        <v>191.19621000000001</v>
      </c>
      <c r="CP19" s="97">
        <v>180.55348000000001</v>
      </c>
      <c r="CQ19" s="98">
        <v>180.52450999999999</v>
      </c>
      <c r="CR19" s="98">
        <v>181.33356000000001</v>
      </c>
      <c r="CS19" s="99">
        <v>181.02912000000001</v>
      </c>
      <c r="CT19" s="97"/>
      <c r="CU19" s="99"/>
      <c r="CV19" s="97"/>
      <c r="CW19" s="98"/>
      <c r="CX19" s="100"/>
      <c r="CY19" s="97"/>
      <c r="CZ19" s="98">
        <v>6605.24</v>
      </c>
      <c r="DA19" s="98"/>
      <c r="DB19" s="99"/>
      <c r="DC19" s="97"/>
      <c r="DD19" s="98"/>
      <c r="DE19" s="98"/>
      <c r="DF19" s="98"/>
      <c r="DG19" s="98"/>
      <c r="DH19" s="98"/>
      <c r="DI19" s="98"/>
      <c r="DJ19" s="98"/>
      <c r="DK19" s="98"/>
      <c r="DL19" s="98"/>
      <c r="DM19" s="98"/>
      <c r="DN19" s="99"/>
      <c r="DO19" s="101"/>
      <c r="DP19" s="102"/>
      <c r="DQ19" s="102"/>
      <c r="DR19" s="103" t="s">
        <v>1386</v>
      </c>
      <c r="DS19" s="97">
        <v>2805.3701299999998</v>
      </c>
      <c r="DT19" s="98">
        <v>544.51652000000001</v>
      </c>
      <c r="DU19" s="98">
        <v>544.51652000000001</v>
      </c>
      <c r="DV19" s="99"/>
      <c r="DW19" s="96"/>
      <c r="DX19" s="97"/>
      <c r="DY19" s="98"/>
      <c r="DZ19" s="98"/>
      <c r="EA19" s="98"/>
      <c r="EB19" s="98"/>
      <c r="EC19" s="100">
        <v>6505</v>
      </c>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7"/>
      <c r="FC19" s="98"/>
      <c r="FD19" s="98"/>
      <c r="FE19" s="99"/>
      <c r="FF19" s="96"/>
      <c r="FG19" s="96"/>
      <c r="FH19" s="96"/>
      <c r="FI19" s="96"/>
      <c r="FJ19" s="96"/>
      <c r="FK19" s="96"/>
      <c r="FL19" s="96"/>
      <c r="FM19" s="97"/>
      <c r="FN19" s="98"/>
      <c r="FO19" s="98"/>
      <c r="FP19" s="99"/>
      <c r="FQ19" s="96"/>
      <c r="FR19" s="97"/>
      <c r="FS19" s="99"/>
      <c r="FT19" s="97"/>
      <c r="FU19" s="98"/>
      <c r="FV19" s="98"/>
      <c r="FW19" s="98"/>
      <c r="FX19" s="99"/>
      <c r="FY19" s="97"/>
      <c r="FZ19" s="99"/>
      <c r="GA19" s="97"/>
      <c r="GB19" s="98"/>
      <c r="GC19" s="98"/>
      <c r="GD19" s="99"/>
      <c r="GE19" s="96"/>
      <c r="GF19" s="96"/>
      <c r="GG19" s="96"/>
      <c r="GH19" s="97"/>
      <c r="GI19" s="98"/>
      <c r="GJ19" s="98"/>
      <c r="GK19" s="98"/>
      <c r="GL19" s="99"/>
      <c r="GM19" s="96"/>
      <c r="GN19" s="97"/>
      <c r="GO19" s="99"/>
      <c r="GP19" s="1"/>
      <c r="GQ19" s="96"/>
      <c r="GR19" s="97"/>
      <c r="GS19" s="99"/>
      <c r="GT19" s="96"/>
      <c r="GU19" s="96"/>
      <c r="GV19" s="96"/>
      <c r="GW19" s="97"/>
      <c r="GX19" s="99"/>
      <c r="GY19" s="1"/>
      <c r="GZ19" s="96"/>
      <c r="HA19" s="96"/>
      <c r="HB19" s="96"/>
      <c r="HC19" s="96"/>
      <c r="HD19" s="96"/>
      <c r="HE19" s="96"/>
      <c r="HF19" s="97"/>
      <c r="HG19" s="99"/>
      <c r="HH19" s="1"/>
      <c r="HI19" s="97">
        <v>2802.9853000000003</v>
      </c>
      <c r="HJ19" s="98">
        <v>2741.2267500000003</v>
      </c>
      <c r="HK19" s="99">
        <v>179.37322</v>
      </c>
    </row>
    <row r="20" spans="1:219" x14ac:dyDescent="0.3">
      <c r="A20" s="1"/>
      <c r="B20" s="95" t="s">
        <v>812</v>
      </c>
      <c r="C20" s="96"/>
      <c r="D20" s="97"/>
      <c r="E20" s="98"/>
      <c r="F20" s="98">
        <v>8.8258700000000001</v>
      </c>
      <c r="G20" s="99">
        <v>8.5166900000000005</v>
      </c>
      <c r="H20" s="97"/>
      <c r="I20" s="99"/>
      <c r="J20" s="97"/>
      <c r="K20" s="99"/>
      <c r="L20" s="97"/>
      <c r="M20" s="98"/>
      <c r="N20" s="98"/>
      <c r="O20" s="98"/>
      <c r="P20" s="98"/>
      <c r="Q20" s="98"/>
      <c r="R20" s="98"/>
      <c r="S20" s="99"/>
      <c r="T20" s="97">
        <v>18.14123</v>
      </c>
      <c r="U20" s="98">
        <v>19.191960000000002</v>
      </c>
      <c r="V20" s="98">
        <v>24.425360000000001</v>
      </c>
      <c r="W20" s="99">
        <v>1.0612699999999999</v>
      </c>
      <c r="X20" s="96"/>
      <c r="Y20" s="97"/>
      <c r="Z20" s="98"/>
      <c r="AA20" s="99">
        <v>23.060680000000001</v>
      </c>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c r="BL20" s="99"/>
      <c r="BM20" s="97">
        <v>167.61232000000001</v>
      </c>
      <c r="BN20" s="98">
        <v>166.56063</v>
      </c>
      <c r="BO20" s="98">
        <v>168.58996999999999</v>
      </c>
      <c r="BP20" s="98"/>
      <c r="BQ20" s="98"/>
      <c r="BR20" s="98"/>
      <c r="BS20" s="98"/>
      <c r="BT20" s="98"/>
      <c r="BU20" s="98"/>
      <c r="BV20" s="98">
        <v>110.49702000000001</v>
      </c>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v>47.905140000000003</v>
      </c>
      <c r="CK20" s="98">
        <v>53.710120000000003</v>
      </c>
      <c r="CL20" s="98"/>
      <c r="CM20" s="98"/>
      <c r="CN20" s="98"/>
      <c r="CO20" s="99">
        <v>191.19621000000001</v>
      </c>
      <c r="CP20" s="97">
        <v>180.55348000000001</v>
      </c>
      <c r="CQ20" s="98">
        <v>180.52450999999999</v>
      </c>
      <c r="CR20" s="98">
        <v>181.33356000000001</v>
      </c>
      <c r="CS20" s="99">
        <v>181.02912000000001</v>
      </c>
      <c r="CT20" s="97"/>
      <c r="CU20" s="99"/>
      <c r="CV20" s="97"/>
      <c r="CW20" s="98"/>
      <c r="CX20" s="100"/>
      <c r="CY20" s="97"/>
      <c r="CZ20" s="98">
        <v>6544.79</v>
      </c>
      <c r="DA20" s="98"/>
      <c r="DB20" s="99"/>
      <c r="DC20" s="97"/>
      <c r="DD20" s="98"/>
      <c r="DE20" s="98"/>
      <c r="DF20" s="98"/>
      <c r="DG20" s="98"/>
      <c r="DH20" s="98"/>
      <c r="DI20" s="98"/>
      <c r="DJ20" s="98"/>
      <c r="DK20" s="98"/>
      <c r="DL20" s="98"/>
      <c r="DM20" s="98"/>
      <c r="DN20" s="99"/>
      <c r="DO20" s="101"/>
      <c r="DP20" s="102"/>
      <c r="DQ20" s="102"/>
      <c r="DR20" s="103" t="s">
        <v>1386</v>
      </c>
      <c r="DS20" s="97">
        <v>2802.9852999999998</v>
      </c>
      <c r="DT20" s="98">
        <v>544.51652000000001</v>
      </c>
      <c r="DU20" s="98">
        <v>544.51652000000001</v>
      </c>
      <c r="DV20" s="99"/>
      <c r="DW20" s="96"/>
      <c r="DX20" s="97"/>
      <c r="DY20" s="98"/>
      <c r="DZ20" s="98"/>
      <c r="EA20" s="98"/>
      <c r="EB20" s="98"/>
      <c r="EC20" s="100">
        <v>6444.6</v>
      </c>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7"/>
      <c r="FC20" s="98"/>
      <c r="FD20" s="98"/>
      <c r="FE20" s="99"/>
      <c r="FF20" s="96"/>
      <c r="FG20" s="96"/>
      <c r="FH20" s="96"/>
      <c r="FI20" s="96"/>
      <c r="FJ20" s="96"/>
      <c r="FK20" s="96"/>
      <c r="FL20" s="96"/>
      <c r="FM20" s="97"/>
      <c r="FN20" s="98"/>
      <c r="FO20" s="98"/>
      <c r="FP20" s="99"/>
      <c r="FQ20" s="96"/>
      <c r="FR20" s="97"/>
      <c r="FS20" s="99"/>
      <c r="FT20" s="97"/>
      <c r="FU20" s="98"/>
      <c r="FV20" s="98"/>
      <c r="FW20" s="98"/>
      <c r="FX20" s="99"/>
      <c r="FY20" s="97"/>
      <c r="FZ20" s="99"/>
      <c r="GA20" s="97"/>
      <c r="GB20" s="98"/>
      <c r="GC20" s="98"/>
      <c r="GD20" s="99"/>
      <c r="GE20" s="96"/>
      <c r="GF20" s="96"/>
      <c r="GG20" s="96"/>
      <c r="GH20" s="97"/>
      <c r="GI20" s="98"/>
      <c r="GJ20" s="98"/>
      <c r="GK20" s="98"/>
      <c r="GL20" s="99"/>
      <c r="GM20" s="96"/>
      <c r="GN20" s="97"/>
      <c r="GO20" s="99"/>
      <c r="GP20" s="1"/>
      <c r="GQ20" s="96"/>
      <c r="GR20" s="97"/>
      <c r="GS20" s="99"/>
      <c r="GT20" s="96"/>
      <c r="GU20" s="96"/>
      <c r="GV20" s="96"/>
      <c r="GW20" s="97"/>
      <c r="GX20" s="99"/>
      <c r="GY20" s="1"/>
      <c r="GZ20" s="96"/>
      <c r="HA20" s="96"/>
      <c r="HB20" s="96"/>
      <c r="HC20" s="96"/>
      <c r="HD20" s="96"/>
      <c r="HE20" s="96"/>
      <c r="HF20" s="97"/>
      <c r="HG20" s="99"/>
      <c r="HH20" s="1"/>
      <c r="HI20" s="97">
        <v>2802.9853000000003</v>
      </c>
      <c r="HJ20" s="98">
        <v>2741.2267500000003</v>
      </c>
      <c r="HK20" s="99">
        <v>179.37322</v>
      </c>
    </row>
    <row r="21" spans="1:219" x14ac:dyDescent="0.3">
      <c r="A21" s="1"/>
      <c r="B21" s="95" t="s">
        <v>813</v>
      </c>
      <c r="C21" s="96"/>
      <c r="D21" s="97"/>
      <c r="E21" s="98"/>
      <c r="F21" s="98">
        <v>8.8258700000000001</v>
      </c>
      <c r="G21" s="99">
        <v>8.5166900000000005</v>
      </c>
      <c r="H21" s="97"/>
      <c r="I21" s="99"/>
      <c r="J21" s="97"/>
      <c r="K21" s="99"/>
      <c r="L21" s="97"/>
      <c r="M21" s="98"/>
      <c r="N21" s="98"/>
      <c r="O21" s="98"/>
      <c r="P21" s="98"/>
      <c r="Q21" s="98"/>
      <c r="R21" s="98"/>
      <c r="S21" s="99"/>
      <c r="T21" s="97">
        <v>18.14123</v>
      </c>
      <c r="U21" s="98">
        <v>19.191960000000002</v>
      </c>
      <c r="V21" s="98">
        <v>24.425360000000001</v>
      </c>
      <c r="W21" s="99">
        <v>1.0612699999999999</v>
      </c>
      <c r="X21" s="96"/>
      <c r="Y21" s="97"/>
      <c r="Z21" s="98"/>
      <c r="AA21" s="99">
        <v>23.060680000000001</v>
      </c>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c r="BL21" s="99"/>
      <c r="BM21" s="97">
        <v>167.61232000000001</v>
      </c>
      <c r="BN21" s="98">
        <v>166.56063</v>
      </c>
      <c r="BO21" s="98">
        <v>168.58996999999999</v>
      </c>
      <c r="BP21" s="98"/>
      <c r="BQ21" s="98"/>
      <c r="BR21" s="98"/>
      <c r="BS21" s="98"/>
      <c r="BT21" s="98"/>
      <c r="BU21" s="98"/>
      <c r="BV21" s="98">
        <v>110.49702000000001</v>
      </c>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v>47.905140000000003</v>
      </c>
      <c r="CK21" s="98">
        <v>53.710120000000003</v>
      </c>
      <c r="CL21" s="98"/>
      <c r="CM21" s="98"/>
      <c r="CN21" s="98"/>
      <c r="CO21" s="99">
        <v>191.19621000000001</v>
      </c>
      <c r="CP21" s="97">
        <v>180.55348000000001</v>
      </c>
      <c r="CQ21" s="98">
        <v>180.52450999999999</v>
      </c>
      <c r="CR21" s="98">
        <v>181.33356000000001</v>
      </c>
      <c r="CS21" s="99">
        <v>181.02912000000001</v>
      </c>
      <c r="CT21" s="97"/>
      <c r="CU21" s="99"/>
      <c r="CV21" s="97"/>
      <c r="CW21" s="98"/>
      <c r="CX21" s="100"/>
      <c r="CY21" s="97"/>
      <c r="CZ21" s="98">
        <v>6732.95</v>
      </c>
      <c r="DA21" s="98"/>
      <c r="DB21" s="99"/>
      <c r="DC21" s="97"/>
      <c r="DD21" s="98"/>
      <c r="DE21" s="98"/>
      <c r="DF21" s="98"/>
      <c r="DG21" s="98"/>
      <c r="DH21" s="98"/>
      <c r="DI21" s="98"/>
      <c r="DJ21" s="98"/>
      <c r="DK21" s="98"/>
      <c r="DL21" s="98"/>
      <c r="DM21" s="98"/>
      <c r="DN21" s="99"/>
      <c r="DO21" s="101"/>
      <c r="DP21" s="102"/>
      <c r="DQ21" s="102"/>
      <c r="DR21" s="103" t="s">
        <v>1386</v>
      </c>
      <c r="DS21" s="97">
        <v>2802.9852999999998</v>
      </c>
      <c r="DT21" s="98">
        <v>544.51652000000001</v>
      </c>
      <c r="DU21" s="98">
        <v>544.51652000000001</v>
      </c>
      <c r="DV21" s="99"/>
      <c r="DW21" s="96"/>
      <c r="DX21" s="97"/>
      <c r="DY21" s="98"/>
      <c r="DZ21" s="98"/>
      <c r="EA21" s="98"/>
      <c r="EB21" s="98"/>
      <c r="EC21" s="100">
        <v>6633.1</v>
      </c>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7"/>
      <c r="FC21" s="98"/>
      <c r="FD21" s="98"/>
      <c r="FE21" s="99"/>
      <c r="FF21" s="96"/>
      <c r="FG21" s="96"/>
      <c r="FH21" s="96"/>
      <c r="FI21" s="96"/>
      <c r="FJ21" s="96"/>
      <c r="FK21" s="96"/>
      <c r="FL21" s="96"/>
      <c r="FM21" s="97"/>
      <c r="FN21" s="98"/>
      <c r="FO21" s="98"/>
      <c r="FP21" s="99"/>
      <c r="FQ21" s="96"/>
      <c r="FR21" s="97"/>
      <c r="FS21" s="99"/>
      <c r="FT21" s="97"/>
      <c r="FU21" s="98"/>
      <c r="FV21" s="98"/>
      <c r="FW21" s="98"/>
      <c r="FX21" s="99"/>
      <c r="FY21" s="97"/>
      <c r="FZ21" s="99"/>
      <c r="GA21" s="97"/>
      <c r="GB21" s="98"/>
      <c r="GC21" s="98"/>
      <c r="GD21" s="99"/>
      <c r="GE21" s="96"/>
      <c r="GF21" s="96"/>
      <c r="GG21" s="96"/>
      <c r="GH21" s="97"/>
      <c r="GI21" s="98"/>
      <c r="GJ21" s="98"/>
      <c r="GK21" s="98"/>
      <c r="GL21" s="99"/>
      <c r="GM21" s="96"/>
      <c r="GN21" s="97"/>
      <c r="GO21" s="99"/>
      <c r="GP21" s="1"/>
      <c r="GQ21" s="96"/>
      <c r="GR21" s="97"/>
      <c r="GS21" s="99"/>
      <c r="GT21" s="96"/>
      <c r="GU21" s="96"/>
      <c r="GV21" s="96"/>
      <c r="GW21" s="97"/>
      <c r="GX21" s="99"/>
      <c r="GY21" s="1"/>
      <c r="GZ21" s="96"/>
      <c r="HA21" s="96"/>
      <c r="HB21" s="96"/>
      <c r="HC21" s="96"/>
      <c r="HD21" s="96"/>
      <c r="HE21" s="96"/>
      <c r="HF21" s="97"/>
      <c r="HG21" s="99"/>
      <c r="HH21" s="1"/>
      <c r="HI21" s="97">
        <v>2802.9853000000003</v>
      </c>
      <c r="HJ21" s="98">
        <v>2741.2267500000003</v>
      </c>
      <c r="HK21" s="99">
        <v>179.37322</v>
      </c>
    </row>
    <row r="22" spans="1:219" x14ac:dyDescent="0.3">
      <c r="A22" s="1"/>
      <c r="B22" s="95" t="s">
        <v>814</v>
      </c>
      <c r="C22" s="96"/>
      <c r="D22" s="97"/>
      <c r="E22" s="98"/>
      <c r="F22" s="98">
        <v>8.8258700000000001</v>
      </c>
      <c r="G22" s="99">
        <v>8.5166900000000005</v>
      </c>
      <c r="H22" s="97"/>
      <c r="I22" s="99"/>
      <c r="J22" s="97"/>
      <c r="K22" s="99"/>
      <c r="L22" s="97"/>
      <c r="M22" s="98"/>
      <c r="N22" s="98"/>
      <c r="O22" s="98"/>
      <c r="P22" s="98"/>
      <c r="Q22" s="98"/>
      <c r="R22" s="98"/>
      <c r="S22" s="99"/>
      <c r="T22" s="97">
        <v>18.14123</v>
      </c>
      <c r="U22" s="98">
        <v>19.191960000000002</v>
      </c>
      <c r="V22" s="98">
        <v>24.425360000000001</v>
      </c>
      <c r="W22" s="99">
        <v>1.0612699999999999</v>
      </c>
      <c r="X22" s="96"/>
      <c r="Y22" s="97"/>
      <c r="Z22" s="98"/>
      <c r="AA22" s="99">
        <v>23.060680000000001</v>
      </c>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c r="BL22" s="99"/>
      <c r="BM22" s="97">
        <v>167.61232000000001</v>
      </c>
      <c r="BN22" s="98">
        <v>166.56063</v>
      </c>
      <c r="BO22" s="98">
        <v>168.58996999999999</v>
      </c>
      <c r="BP22" s="98"/>
      <c r="BQ22" s="98"/>
      <c r="BR22" s="98"/>
      <c r="BS22" s="98"/>
      <c r="BT22" s="98"/>
      <c r="BU22" s="98"/>
      <c r="BV22" s="98">
        <v>110.49702000000001</v>
      </c>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v>47.905140000000003</v>
      </c>
      <c r="CK22" s="98">
        <v>53.710120000000003</v>
      </c>
      <c r="CL22" s="98"/>
      <c r="CM22" s="98"/>
      <c r="CN22" s="98"/>
      <c r="CO22" s="99">
        <v>191.19621000000001</v>
      </c>
      <c r="CP22" s="97">
        <v>180.55348000000001</v>
      </c>
      <c r="CQ22" s="98">
        <v>180.52450999999999</v>
      </c>
      <c r="CR22" s="98">
        <v>181.33356000000001</v>
      </c>
      <c r="CS22" s="99">
        <v>181.02912000000001</v>
      </c>
      <c r="CT22" s="97"/>
      <c r="CU22" s="99"/>
      <c r="CV22" s="97"/>
      <c r="CW22" s="98"/>
      <c r="CX22" s="100"/>
      <c r="CY22" s="97"/>
      <c r="CZ22" s="98">
        <v>6805.08</v>
      </c>
      <c r="DA22" s="98"/>
      <c r="DB22" s="99"/>
      <c r="DC22" s="97"/>
      <c r="DD22" s="98"/>
      <c r="DE22" s="98"/>
      <c r="DF22" s="98"/>
      <c r="DG22" s="98"/>
      <c r="DH22" s="98"/>
      <c r="DI22" s="98"/>
      <c r="DJ22" s="98"/>
      <c r="DK22" s="98"/>
      <c r="DL22" s="98"/>
      <c r="DM22" s="98"/>
      <c r="DN22" s="99"/>
      <c r="DO22" s="101"/>
      <c r="DP22" s="102"/>
      <c r="DQ22" s="102"/>
      <c r="DR22" s="103" t="s">
        <v>1387</v>
      </c>
      <c r="DS22" s="97">
        <v>2802.9852999999998</v>
      </c>
      <c r="DT22" s="98">
        <v>544.51652000000001</v>
      </c>
      <c r="DU22" s="98">
        <v>544.51652000000001</v>
      </c>
      <c r="DV22" s="99"/>
      <c r="DW22" s="96"/>
      <c r="DX22" s="97"/>
      <c r="DY22" s="98"/>
      <c r="DZ22" s="98"/>
      <c r="EA22" s="98"/>
      <c r="EB22" s="98"/>
      <c r="EC22" s="100">
        <v>6705.3</v>
      </c>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7"/>
      <c r="FC22" s="98"/>
      <c r="FD22" s="98"/>
      <c r="FE22" s="99"/>
      <c r="FF22" s="96"/>
      <c r="FG22" s="96"/>
      <c r="FH22" s="96"/>
      <c r="FI22" s="96"/>
      <c r="FJ22" s="96"/>
      <c r="FK22" s="96"/>
      <c r="FL22" s="96"/>
      <c r="FM22" s="97"/>
      <c r="FN22" s="98"/>
      <c r="FO22" s="98"/>
      <c r="FP22" s="99"/>
      <c r="FQ22" s="96"/>
      <c r="FR22" s="97"/>
      <c r="FS22" s="99"/>
      <c r="FT22" s="97"/>
      <c r="FU22" s="98"/>
      <c r="FV22" s="98"/>
      <c r="FW22" s="98"/>
      <c r="FX22" s="99"/>
      <c r="FY22" s="97"/>
      <c r="FZ22" s="99"/>
      <c r="GA22" s="97"/>
      <c r="GB22" s="98"/>
      <c r="GC22" s="98"/>
      <c r="GD22" s="99"/>
      <c r="GE22" s="96"/>
      <c r="GF22" s="96"/>
      <c r="GG22" s="96"/>
      <c r="GH22" s="97"/>
      <c r="GI22" s="98"/>
      <c r="GJ22" s="98"/>
      <c r="GK22" s="98"/>
      <c r="GL22" s="99"/>
      <c r="GM22" s="96"/>
      <c r="GN22" s="97"/>
      <c r="GO22" s="99"/>
      <c r="GP22" s="1"/>
      <c r="GQ22" s="96"/>
      <c r="GR22" s="97"/>
      <c r="GS22" s="99"/>
      <c r="GT22" s="96"/>
      <c r="GU22" s="96"/>
      <c r="GV22" s="96"/>
      <c r="GW22" s="97"/>
      <c r="GX22" s="99"/>
      <c r="GY22" s="1"/>
      <c r="GZ22" s="96"/>
      <c r="HA22" s="96"/>
      <c r="HB22" s="96"/>
      <c r="HC22" s="96"/>
      <c r="HD22" s="96"/>
      <c r="HE22" s="96"/>
      <c r="HF22" s="97"/>
      <c r="HG22" s="99"/>
      <c r="HH22" s="1"/>
      <c r="HI22" s="97">
        <v>2802.9853000000003</v>
      </c>
      <c r="HJ22" s="98">
        <v>2741.2267500000003</v>
      </c>
      <c r="HK22" s="99">
        <v>179.37322</v>
      </c>
    </row>
    <row r="23" spans="1:219" x14ac:dyDescent="0.3">
      <c r="A23" s="1"/>
      <c r="B23" s="95" t="s">
        <v>815</v>
      </c>
      <c r="C23" s="96"/>
      <c r="D23" s="97"/>
      <c r="E23" s="98"/>
      <c r="F23" s="98">
        <v>8.8258700000000001</v>
      </c>
      <c r="G23" s="99">
        <v>8.5166900000000005</v>
      </c>
      <c r="H23" s="97"/>
      <c r="I23" s="99"/>
      <c r="J23" s="97"/>
      <c r="K23" s="99"/>
      <c r="L23" s="97"/>
      <c r="M23" s="98"/>
      <c r="N23" s="98"/>
      <c r="O23" s="98"/>
      <c r="P23" s="98"/>
      <c r="Q23" s="98"/>
      <c r="R23" s="98"/>
      <c r="S23" s="99"/>
      <c r="T23" s="97">
        <v>18.14123</v>
      </c>
      <c r="U23" s="98">
        <v>19.191960000000002</v>
      </c>
      <c r="V23" s="98">
        <v>24.425360000000001</v>
      </c>
      <c r="W23" s="99">
        <v>1.0612699999999999</v>
      </c>
      <c r="X23" s="96"/>
      <c r="Y23" s="97"/>
      <c r="Z23" s="98"/>
      <c r="AA23" s="99">
        <v>23.060680000000001</v>
      </c>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c r="BL23" s="99"/>
      <c r="BM23" s="97">
        <v>167.61232000000001</v>
      </c>
      <c r="BN23" s="98">
        <v>166.56063</v>
      </c>
      <c r="BO23" s="98">
        <v>168.58996999999999</v>
      </c>
      <c r="BP23" s="98"/>
      <c r="BQ23" s="98"/>
      <c r="BR23" s="98"/>
      <c r="BS23" s="98"/>
      <c r="BT23" s="98"/>
      <c r="BU23" s="98"/>
      <c r="BV23" s="98">
        <v>110.49702000000001</v>
      </c>
      <c r="BW23" s="98">
        <v>206.49456000000001</v>
      </c>
      <c r="BX23" s="98">
        <v>206.11548999999999</v>
      </c>
      <c r="BY23" s="98">
        <v>205.99002999999999</v>
      </c>
      <c r="BZ23" s="99"/>
      <c r="CA23" s="97">
        <v>17.41583</v>
      </c>
      <c r="CB23" s="99">
        <v>44.053669999999997</v>
      </c>
      <c r="CC23" s="96"/>
      <c r="CD23" s="97"/>
      <c r="CE23" s="98"/>
      <c r="CF23" s="98"/>
      <c r="CG23" s="98"/>
      <c r="CH23" s="98"/>
      <c r="CI23" s="98">
        <v>118.14735</v>
      </c>
      <c r="CJ23" s="98">
        <v>47.905140000000003</v>
      </c>
      <c r="CK23" s="98">
        <v>53.710120000000003</v>
      </c>
      <c r="CL23" s="98"/>
      <c r="CM23" s="98"/>
      <c r="CN23" s="98"/>
      <c r="CO23" s="99">
        <v>191.19621000000001</v>
      </c>
      <c r="CP23" s="97">
        <v>180.55348000000001</v>
      </c>
      <c r="CQ23" s="98">
        <v>180.52450999999999</v>
      </c>
      <c r="CR23" s="98">
        <v>181.33356000000001</v>
      </c>
      <c r="CS23" s="99">
        <v>181.02912000000001</v>
      </c>
      <c r="CT23" s="97"/>
      <c r="CU23" s="99"/>
      <c r="CV23" s="97"/>
      <c r="CW23" s="98"/>
      <c r="CX23" s="100"/>
      <c r="CY23" s="97"/>
      <c r="CZ23" s="98">
        <v>7080.52</v>
      </c>
      <c r="DA23" s="98"/>
      <c r="DB23" s="99"/>
      <c r="DC23" s="97"/>
      <c r="DD23" s="98"/>
      <c r="DE23" s="98"/>
      <c r="DF23" s="98"/>
      <c r="DG23" s="98"/>
      <c r="DH23" s="98"/>
      <c r="DI23" s="98"/>
      <c r="DJ23" s="98"/>
      <c r="DK23" s="98"/>
      <c r="DL23" s="98"/>
      <c r="DM23" s="98"/>
      <c r="DN23" s="99"/>
      <c r="DO23" s="101"/>
      <c r="DP23" s="102"/>
      <c r="DQ23" s="102"/>
      <c r="DR23" s="103" t="s">
        <v>1387</v>
      </c>
      <c r="DS23" s="97">
        <v>2802.9852999999998</v>
      </c>
      <c r="DT23" s="98">
        <v>544.51652000000001</v>
      </c>
      <c r="DU23" s="98">
        <v>544.51652000000001</v>
      </c>
      <c r="DV23" s="99"/>
      <c r="DW23" s="96"/>
      <c r="DX23" s="97"/>
      <c r="DY23" s="98"/>
      <c r="DZ23" s="98"/>
      <c r="EA23" s="98"/>
      <c r="EB23" s="98"/>
      <c r="EC23" s="100">
        <v>6980.8</v>
      </c>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7"/>
      <c r="FC23" s="98"/>
      <c r="FD23" s="98"/>
      <c r="FE23" s="99"/>
      <c r="FF23" s="96"/>
      <c r="FG23" s="96"/>
      <c r="FH23" s="96"/>
      <c r="FI23" s="96"/>
      <c r="FJ23" s="96"/>
      <c r="FK23" s="96"/>
      <c r="FL23" s="96"/>
      <c r="FM23" s="97"/>
      <c r="FN23" s="98"/>
      <c r="FO23" s="98"/>
      <c r="FP23" s="99"/>
      <c r="FQ23" s="96"/>
      <c r="FR23" s="97"/>
      <c r="FS23" s="99"/>
      <c r="FT23" s="97"/>
      <c r="FU23" s="98"/>
      <c r="FV23" s="98"/>
      <c r="FW23" s="98"/>
      <c r="FX23" s="99"/>
      <c r="FY23" s="97"/>
      <c r="FZ23" s="99"/>
      <c r="GA23" s="97"/>
      <c r="GB23" s="98"/>
      <c r="GC23" s="98"/>
      <c r="GD23" s="99"/>
      <c r="GE23" s="96"/>
      <c r="GF23" s="96"/>
      <c r="GG23" s="96"/>
      <c r="GH23" s="97"/>
      <c r="GI23" s="98"/>
      <c r="GJ23" s="98"/>
      <c r="GK23" s="98"/>
      <c r="GL23" s="99"/>
      <c r="GM23" s="96"/>
      <c r="GN23" s="97"/>
      <c r="GO23" s="99"/>
      <c r="GP23" s="1"/>
      <c r="GQ23" s="96"/>
      <c r="GR23" s="97"/>
      <c r="GS23" s="99"/>
      <c r="GT23" s="96"/>
      <c r="GU23" s="96"/>
      <c r="GV23" s="96"/>
      <c r="GW23" s="97"/>
      <c r="GX23" s="99"/>
      <c r="GY23" s="1"/>
      <c r="GZ23" s="96"/>
      <c r="HA23" s="96"/>
      <c r="HB23" s="96"/>
      <c r="HC23" s="96"/>
      <c r="HD23" s="96"/>
      <c r="HE23" s="96"/>
      <c r="HF23" s="97"/>
      <c r="HG23" s="99"/>
      <c r="HH23" s="1"/>
      <c r="HI23" s="97">
        <v>2802.9853000000003</v>
      </c>
      <c r="HJ23" s="98">
        <v>2741.2267500000003</v>
      </c>
      <c r="HK23" s="99">
        <v>179.37322</v>
      </c>
    </row>
    <row r="24" spans="1:219" x14ac:dyDescent="0.3">
      <c r="A24" s="1"/>
      <c r="B24" s="95" t="s">
        <v>816</v>
      </c>
      <c r="C24" s="96"/>
      <c r="D24" s="97"/>
      <c r="E24" s="98"/>
      <c r="F24" s="98">
        <v>8.8258700000000001</v>
      </c>
      <c r="G24" s="99">
        <v>8.5166900000000005</v>
      </c>
      <c r="H24" s="97"/>
      <c r="I24" s="99"/>
      <c r="J24" s="97"/>
      <c r="K24" s="99"/>
      <c r="L24" s="97"/>
      <c r="M24" s="98"/>
      <c r="N24" s="98"/>
      <c r="O24" s="98"/>
      <c r="P24" s="98"/>
      <c r="Q24" s="98"/>
      <c r="R24" s="98"/>
      <c r="S24" s="99"/>
      <c r="T24" s="97">
        <v>18.14123</v>
      </c>
      <c r="U24" s="98">
        <v>19.191960000000002</v>
      </c>
      <c r="V24" s="98">
        <v>24.425360000000001</v>
      </c>
      <c r="W24" s="99">
        <v>1.0612699999999999</v>
      </c>
      <c r="X24" s="96"/>
      <c r="Y24" s="97"/>
      <c r="Z24" s="98"/>
      <c r="AA24" s="99">
        <v>23.060680000000001</v>
      </c>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c r="BL24" s="99"/>
      <c r="BM24" s="97">
        <v>167.61232000000001</v>
      </c>
      <c r="BN24" s="98">
        <v>166.56063</v>
      </c>
      <c r="BO24" s="98">
        <v>168.58996999999999</v>
      </c>
      <c r="BP24" s="98"/>
      <c r="BQ24" s="98"/>
      <c r="BR24" s="98"/>
      <c r="BS24" s="98"/>
      <c r="BT24" s="98"/>
      <c r="BU24" s="98"/>
      <c r="BV24" s="98">
        <v>110.49702000000001</v>
      </c>
      <c r="BW24" s="98">
        <v>206.49456000000001</v>
      </c>
      <c r="BX24" s="98">
        <v>206.11548999999999</v>
      </c>
      <c r="BY24" s="98">
        <v>205.99002999999999</v>
      </c>
      <c r="BZ24" s="99"/>
      <c r="CA24" s="97">
        <v>17.41583</v>
      </c>
      <c r="CB24" s="99">
        <v>44.053669999999997</v>
      </c>
      <c r="CC24" s="96"/>
      <c r="CD24" s="97"/>
      <c r="CE24" s="98"/>
      <c r="CF24" s="98"/>
      <c r="CG24" s="98"/>
      <c r="CH24" s="98"/>
      <c r="CI24" s="98">
        <v>118.14735</v>
      </c>
      <c r="CJ24" s="98">
        <v>47.905140000000003</v>
      </c>
      <c r="CK24" s="98">
        <v>53.710120000000003</v>
      </c>
      <c r="CL24" s="98"/>
      <c r="CM24" s="98"/>
      <c r="CN24" s="98"/>
      <c r="CO24" s="99">
        <v>191.19621000000001</v>
      </c>
      <c r="CP24" s="97">
        <v>180.55348000000001</v>
      </c>
      <c r="CQ24" s="98">
        <v>180.52450999999999</v>
      </c>
      <c r="CR24" s="98">
        <v>181.33356000000001</v>
      </c>
      <c r="CS24" s="99">
        <v>181.02912000000001</v>
      </c>
      <c r="CT24" s="97"/>
      <c r="CU24" s="99"/>
      <c r="CV24" s="97"/>
      <c r="CW24" s="98"/>
      <c r="CX24" s="100"/>
      <c r="CY24" s="97"/>
      <c r="CZ24" s="98">
        <v>7170.44</v>
      </c>
      <c r="DA24" s="98"/>
      <c r="DB24" s="99"/>
      <c r="DC24" s="97"/>
      <c r="DD24" s="98"/>
      <c r="DE24" s="98"/>
      <c r="DF24" s="98"/>
      <c r="DG24" s="98"/>
      <c r="DH24" s="98"/>
      <c r="DI24" s="98"/>
      <c r="DJ24" s="98"/>
      <c r="DK24" s="98"/>
      <c r="DL24" s="98"/>
      <c r="DM24" s="98"/>
      <c r="DN24" s="99"/>
      <c r="DO24" s="101"/>
      <c r="DP24" s="102"/>
      <c r="DQ24" s="102"/>
      <c r="DR24" s="103" t="s">
        <v>1387</v>
      </c>
      <c r="DS24" s="97">
        <v>2802.9852999999998</v>
      </c>
      <c r="DT24" s="98">
        <v>544.51652000000001</v>
      </c>
      <c r="DU24" s="98">
        <v>544.51652000000001</v>
      </c>
      <c r="DV24" s="99"/>
      <c r="DW24" s="96"/>
      <c r="DX24" s="97"/>
      <c r="DY24" s="98"/>
      <c r="DZ24" s="98"/>
      <c r="EA24" s="98"/>
      <c r="EB24" s="98"/>
      <c r="EC24" s="100">
        <v>7071.4</v>
      </c>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7"/>
      <c r="FC24" s="98"/>
      <c r="FD24" s="98"/>
      <c r="FE24" s="99"/>
      <c r="FF24" s="96"/>
      <c r="FG24" s="96"/>
      <c r="FH24" s="96"/>
      <c r="FI24" s="96"/>
      <c r="FJ24" s="96"/>
      <c r="FK24" s="96"/>
      <c r="FL24" s="96"/>
      <c r="FM24" s="97"/>
      <c r="FN24" s="98"/>
      <c r="FO24" s="98"/>
      <c r="FP24" s="99"/>
      <c r="FQ24" s="96"/>
      <c r="FR24" s="97"/>
      <c r="FS24" s="99"/>
      <c r="FT24" s="97"/>
      <c r="FU24" s="98"/>
      <c r="FV24" s="98"/>
      <c r="FW24" s="98"/>
      <c r="FX24" s="99"/>
      <c r="FY24" s="97"/>
      <c r="FZ24" s="99"/>
      <c r="GA24" s="97"/>
      <c r="GB24" s="98"/>
      <c r="GC24" s="98"/>
      <c r="GD24" s="99"/>
      <c r="GE24" s="96"/>
      <c r="GF24" s="96"/>
      <c r="GG24" s="96"/>
      <c r="GH24" s="97"/>
      <c r="GI24" s="98"/>
      <c r="GJ24" s="98"/>
      <c r="GK24" s="98"/>
      <c r="GL24" s="99"/>
      <c r="GM24" s="96"/>
      <c r="GN24" s="97"/>
      <c r="GO24" s="99"/>
      <c r="GP24" s="1"/>
      <c r="GQ24" s="96"/>
      <c r="GR24" s="97"/>
      <c r="GS24" s="99"/>
      <c r="GT24" s="96"/>
      <c r="GU24" s="96"/>
      <c r="GV24" s="96"/>
      <c r="GW24" s="97"/>
      <c r="GX24" s="99"/>
      <c r="GY24" s="1"/>
      <c r="GZ24" s="96"/>
      <c r="HA24" s="96"/>
      <c r="HB24" s="96"/>
      <c r="HC24" s="96"/>
      <c r="HD24" s="96"/>
      <c r="HE24" s="96"/>
      <c r="HF24" s="97"/>
      <c r="HG24" s="99"/>
      <c r="HH24" s="1"/>
      <c r="HI24" s="97">
        <v>2802.9853000000003</v>
      </c>
      <c r="HJ24" s="98">
        <v>2741.2267500000003</v>
      </c>
      <c r="HK24" s="99">
        <v>179.37322</v>
      </c>
    </row>
    <row r="25" spans="1:219" x14ac:dyDescent="0.3">
      <c r="A25" s="1"/>
      <c r="B25" s="95" t="s">
        <v>817</v>
      </c>
      <c r="C25" s="96"/>
      <c r="D25" s="97"/>
      <c r="E25" s="98"/>
      <c r="F25" s="98">
        <v>8.8258700000000001</v>
      </c>
      <c r="G25" s="99">
        <v>8.5166900000000005</v>
      </c>
      <c r="H25" s="97"/>
      <c r="I25" s="99"/>
      <c r="J25" s="97"/>
      <c r="K25" s="99"/>
      <c r="L25" s="97"/>
      <c r="M25" s="98"/>
      <c r="N25" s="98"/>
      <c r="O25" s="98"/>
      <c r="P25" s="98"/>
      <c r="Q25" s="98"/>
      <c r="R25" s="98"/>
      <c r="S25" s="99"/>
      <c r="T25" s="97">
        <v>18.14123</v>
      </c>
      <c r="U25" s="98">
        <v>19.191960000000002</v>
      </c>
      <c r="V25" s="98">
        <v>24.425360000000001</v>
      </c>
      <c r="W25" s="99">
        <v>1.0612699999999999</v>
      </c>
      <c r="X25" s="96"/>
      <c r="Y25" s="97"/>
      <c r="Z25" s="98"/>
      <c r="AA25" s="99">
        <v>23.060680000000001</v>
      </c>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c r="BL25" s="99"/>
      <c r="BM25" s="97">
        <v>167.61232000000001</v>
      </c>
      <c r="BN25" s="98">
        <v>166.56063</v>
      </c>
      <c r="BO25" s="98">
        <v>168.58996999999999</v>
      </c>
      <c r="BP25" s="98"/>
      <c r="BQ25" s="98"/>
      <c r="BR25" s="98"/>
      <c r="BS25" s="98"/>
      <c r="BT25" s="98"/>
      <c r="BU25" s="98"/>
      <c r="BV25" s="98">
        <v>110.49702000000001</v>
      </c>
      <c r="BW25" s="98">
        <v>206.49456000000001</v>
      </c>
      <c r="BX25" s="98">
        <v>206.11548999999999</v>
      </c>
      <c r="BY25" s="98">
        <v>205.99002999999999</v>
      </c>
      <c r="BZ25" s="99"/>
      <c r="CA25" s="97">
        <v>17.41583</v>
      </c>
      <c r="CB25" s="99">
        <v>44.053669999999997</v>
      </c>
      <c r="CC25" s="96"/>
      <c r="CD25" s="97"/>
      <c r="CE25" s="98"/>
      <c r="CF25" s="98"/>
      <c r="CG25" s="98"/>
      <c r="CH25" s="98"/>
      <c r="CI25" s="98">
        <v>118.14735</v>
      </c>
      <c r="CJ25" s="98">
        <v>47.905140000000003</v>
      </c>
      <c r="CK25" s="98">
        <v>53.710120000000003</v>
      </c>
      <c r="CL25" s="98"/>
      <c r="CM25" s="98"/>
      <c r="CN25" s="98"/>
      <c r="CO25" s="99">
        <v>191.19621000000001</v>
      </c>
      <c r="CP25" s="97">
        <v>180.55348000000001</v>
      </c>
      <c r="CQ25" s="98">
        <v>180.52450999999999</v>
      </c>
      <c r="CR25" s="98">
        <v>181.33356000000001</v>
      </c>
      <c r="CS25" s="99">
        <v>181.02912000000001</v>
      </c>
      <c r="CT25" s="97"/>
      <c r="CU25" s="99"/>
      <c r="CV25" s="97"/>
      <c r="CW25" s="98"/>
      <c r="CX25" s="100"/>
      <c r="CY25" s="97"/>
      <c r="CZ25" s="98">
        <v>7234.2</v>
      </c>
      <c r="DA25" s="98"/>
      <c r="DB25" s="99"/>
      <c r="DC25" s="97"/>
      <c r="DD25" s="98"/>
      <c r="DE25" s="98"/>
      <c r="DF25" s="98"/>
      <c r="DG25" s="98"/>
      <c r="DH25" s="98"/>
      <c r="DI25" s="98"/>
      <c r="DJ25" s="98"/>
      <c r="DK25" s="98"/>
      <c r="DL25" s="98"/>
      <c r="DM25" s="98"/>
      <c r="DN25" s="99"/>
      <c r="DO25" s="101"/>
      <c r="DP25" s="102"/>
      <c r="DQ25" s="102"/>
      <c r="DR25" s="103" t="s">
        <v>1387</v>
      </c>
      <c r="DS25" s="97">
        <v>2802.9852999999998</v>
      </c>
      <c r="DT25" s="98">
        <v>544.51652000000001</v>
      </c>
      <c r="DU25" s="98">
        <v>544.51652000000001</v>
      </c>
      <c r="DV25" s="99"/>
      <c r="DW25" s="96"/>
      <c r="DX25" s="97"/>
      <c r="DY25" s="98"/>
      <c r="DZ25" s="98"/>
      <c r="EA25" s="98"/>
      <c r="EB25" s="98"/>
      <c r="EC25" s="100">
        <v>7135.3</v>
      </c>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7"/>
      <c r="FC25" s="98"/>
      <c r="FD25" s="98"/>
      <c r="FE25" s="99"/>
      <c r="FF25" s="96"/>
      <c r="FG25" s="96"/>
      <c r="FH25" s="96"/>
      <c r="FI25" s="96"/>
      <c r="FJ25" s="96"/>
      <c r="FK25" s="96"/>
      <c r="FL25" s="96"/>
      <c r="FM25" s="97"/>
      <c r="FN25" s="98"/>
      <c r="FO25" s="98"/>
      <c r="FP25" s="99"/>
      <c r="FQ25" s="96"/>
      <c r="FR25" s="97"/>
      <c r="FS25" s="99"/>
      <c r="FT25" s="97"/>
      <c r="FU25" s="98"/>
      <c r="FV25" s="98"/>
      <c r="FW25" s="98"/>
      <c r="FX25" s="99"/>
      <c r="FY25" s="97"/>
      <c r="FZ25" s="99"/>
      <c r="GA25" s="97"/>
      <c r="GB25" s="98"/>
      <c r="GC25" s="98"/>
      <c r="GD25" s="99"/>
      <c r="GE25" s="96"/>
      <c r="GF25" s="96"/>
      <c r="GG25" s="96"/>
      <c r="GH25" s="97"/>
      <c r="GI25" s="98"/>
      <c r="GJ25" s="98"/>
      <c r="GK25" s="98"/>
      <c r="GL25" s="99"/>
      <c r="GM25" s="96"/>
      <c r="GN25" s="97"/>
      <c r="GO25" s="99"/>
      <c r="GP25" s="1"/>
      <c r="GQ25" s="96"/>
      <c r="GR25" s="97"/>
      <c r="GS25" s="99"/>
      <c r="GT25" s="96"/>
      <c r="GU25" s="96"/>
      <c r="GV25" s="96"/>
      <c r="GW25" s="97"/>
      <c r="GX25" s="99"/>
      <c r="GY25" s="1"/>
      <c r="GZ25" s="96"/>
      <c r="HA25" s="96"/>
      <c r="HB25" s="96"/>
      <c r="HC25" s="96"/>
      <c r="HD25" s="96"/>
      <c r="HE25" s="96"/>
      <c r="HF25" s="97"/>
      <c r="HG25" s="99"/>
      <c r="HH25" s="1"/>
      <c r="HI25" s="97">
        <v>2802.9853000000003</v>
      </c>
      <c r="HJ25" s="98">
        <v>2741.2267500000003</v>
      </c>
      <c r="HK25" s="99">
        <v>179.37322</v>
      </c>
    </row>
    <row r="26" spans="1:219" x14ac:dyDescent="0.3">
      <c r="A26" s="1"/>
      <c r="B26" s="95" t="s">
        <v>818</v>
      </c>
      <c r="C26" s="96"/>
      <c r="D26" s="97"/>
      <c r="E26" s="98"/>
      <c r="F26" s="98">
        <v>8.8258700000000001</v>
      </c>
      <c r="G26" s="99">
        <v>8.5166900000000005</v>
      </c>
      <c r="H26" s="97"/>
      <c r="I26" s="99"/>
      <c r="J26" s="97"/>
      <c r="K26" s="99"/>
      <c r="L26" s="97"/>
      <c r="M26" s="98"/>
      <c r="N26" s="98"/>
      <c r="O26" s="98"/>
      <c r="P26" s="98"/>
      <c r="Q26" s="98"/>
      <c r="R26" s="98"/>
      <c r="S26" s="99"/>
      <c r="T26" s="97">
        <v>18.14123</v>
      </c>
      <c r="U26" s="98">
        <v>19.191960000000002</v>
      </c>
      <c r="V26" s="98">
        <v>24.425360000000001</v>
      </c>
      <c r="W26" s="99">
        <v>1.0612699999999999</v>
      </c>
      <c r="X26" s="96"/>
      <c r="Y26" s="97"/>
      <c r="Z26" s="98"/>
      <c r="AA26" s="99">
        <v>23.060680000000001</v>
      </c>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c r="BL26" s="99"/>
      <c r="BM26" s="97">
        <v>167.61232000000001</v>
      </c>
      <c r="BN26" s="98">
        <v>166.56063</v>
      </c>
      <c r="BO26" s="98">
        <v>168.58996999999999</v>
      </c>
      <c r="BP26" s="98"/>
      <c r="BQ26" s="98"/>
      <c r="BR26" s="98"/>
      <c r="BS26" s="98"/>
      <c r="BT26" s="98"/>
      <c r="BU26" s="98"/>
      <c r="BV26" s="98">
        <v>110.49702000000001</v>
      </c>
      <c r="BW26" s="98">
        <v>206.49456000000001</v>
      </c>
      <c r="BX26" s="98">
        <v>206.11548999999999</v>
      </c>
      <c r="BY26" s="98">
        <v>205.99002999999999</v>
      </c>
      <c r="BZ26" s="99"/>
      <c r="CA26" s="97">
        <v>17.41583</v>
      </c>
      <c r="CB26" s="99">
        <v>44.053669999999997</v>
      </c>
      <c r="CC26" s="96"/>
      <c r="CD26" s="97"/>
      <c r="CE26" s="98"/>
      <c r="CF26" s="98"/>
      <c r="CG26" s="98"/>
      <c r="CH26" s="98"/>
      <c r="CI26" s="98">
        <v>118.14735</v>
      </c>
      <c r="CJ26" s="98">
        <v>47.905140000000003</v>
      </c>
      <c r="CK26" s="98">
        <v>53.710120000000003</v>
      </c>
      <c r="CL26" s="98"/>
      <c r="CM26" s="98"/>
      <c r="CN26" s="98"/>
      <c r="CO26" s="99">
        <v>191.19621000000001</v>
      </c>
      <c r="CP26" s="97">
        <v>180.55348000000001</v>
      </c>
      <c r="CQ26" s="98">
        <v>180.52450999999999</v>
      </c>
      <c r="CR26" s="98">
        <v>181.33356000000001</v>
      </c>
      <c r="CS26" s="99">
        <v>181.02912000000001</v>
      </c>
      <c r="CT26" s="97"/>
      <c r="CU26" s="99"/>
      <c r="CV26" s="97"/>
      <c r="CW26" s="98"/>
      <c r="CX26" s="100"/>
      <c r="CY26" s="97"/>
      <c r="CZ26" s="98">
        <v>7345.77</v>
      </c>
      <c r="DA26" s="98"/>
      <c r="DB26" s="99"/>
      <c r="DC26" s="97"/>
      <c r="DD26" s="98"/>
      <c r="DE26" s="98"/>
      <c r="DF26" s="98"/>
      <c r="DG26" s="98"/>
      <c r="DH26" s="98"/>
      <c r="DI26" s="98"/>
      <c r="DJ26" s="98"/>
      <c r="DK26" s="98"/>
      <c r="DL26" s="98"/>
      <c r="DM26" s="98"/>
      <c r="DN26" s="99"/>
      <c r="DO26" s="101"/>
      <c r="DP26" s="102"/>
      <c r="DQ26" s="102"/>
      <c r="DR26" s="103" t="s">
        <v>1387</v>
      </c>
      <c r="DS26" s="97">
        <v>2802.9852999999998</v>
      </c>
      <c r="DT26" s="98">
        <v>544.51652000000001</v>
      </c>
      <c r="DU26" s="98">
        <v>544.51652000000001</v>
      </c>
      <c r="DV26" s="99"/>
      <c r="DW26" s="96"/>
      <c r="DX26" s="97"/>
      <c r="DY26" s="98"/>
      <c r="DZ26" s="98"/>
      <c r="EA26" s="98"/>
      <c r="EB26" s="98"/>
      <c r="EC26" s="100">
        <v>7247.4</v>
      </c>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7"/>
      <c r="FC26" s="98"/>
      <c r="FD26" s="98"/>
      <c r="FE26" s="99"/>
      <c r="FF26" s="96"/>
      <c r="FG26" s="96"/>
      <c r="FH26" s="96"/>
      <c r="FI26" s="96"/>
      <c r="FJ26" s="96"/>
      <c r="FK26" s="96"/>
      <c r="FL26" s="96"/>
      <c r="FM26" s="97"/>
      <c r="FN26" s="98"/>
      <c r="FO26" s="98"/>
      <c r="FP26" s="99"/>
      <c r="FQ26" s="96"/>
      <c r="FR26" s="97"/>
      <c r="FS26" s="99"/>
      <c r="FT26" s="97"/>
      <c r="FU26" s="98"/>
      <c r="FV26" s="98"/>
      <c r="FW26" s="98"/>
      <c r="FX26" s="99"/>
      <c r="FY26" s="97"/>
      <c r="FZ26" s="99"/>
      <c r="GA26" s="97"/>
      <c r="GB26" s="98"/>
      <c r="GC26" s="98"/>
      <c r="GD26" s="99"/>
      <c r="GE26" s="96"/>
      <c r="GF26" s="96"/>
      <c r="GG26" s="96"/>
      <c r="GH26" s="97"/>
      <c r="GI26" s="98"/>
      <c r="GJ26" s="98"/>
      <c r="GK26" s="98"/>
      <c r="GL26" s="99"/>
      <c r="GM26" s="96"/>
      <c r="GN26" s="97"/>
      <c r="GO26" s="99"/>
      <c r="GP26" s="1"/>
      <c r="GQ26" s="96"/>
      <c r="GR26" s="97"/>
      <c r="GS26" s="99"/>
      <c r="GT26" s="96"/>
      <c r="GU26" s="96"/>
      <c r="GV26" s="96"/>
      <c r="GW26" s="97"/>
      <c r="GX26" s="99"/>
      <c r="GY26" s="1"/>
      <c r="GZ26" s="96"/>
      <c r="HA26" s="96"/>
      <c r="HB26" s="96"/>
      <c r="HC26" s="96"/>
      <c r="HD26" s="96"/>
      <c r="HE26" s="96"/>
      <c r="HF26" s="97"/>
      <c r="HG26" s="99"/>
      <c r="HH26" s="1"/>
      <c r="HI26" s="97">
        <v>2802.9853000000003</v>
      </c>
      <c r="HJ26" s="98">
        <v>2741.2267500000003</v>
      </c>
      <c r="HK26" s="99">
        <v>179.37322</v>
      </c>
    </row>
    <row r="27" spans="1:219" x14ac:dyDescent="0.3">
      <c r="A27" s="1"/>
      <c r="B27" s="95" t="s">
        <v>819</v>
      </c>
      <c r="C27" s="96"/>
      <c r="D27" s="97"/>
      <c r="E27" s="98"/>
      <c r="F27" s="98">
        <v>8.8258700000000001</v>
      </c>
      <c r="G27" s="99">
        <v>8.5166900000000005</v>
      </c>
      <c r="H27" s="97"/>
      <c r="I27" s="99"/>
      <c r="J27" s="97"/>
      <c r="K27" s="99"/>
      <c r="L27" s="97"/>
      <c r="M27" s="98"/>
      <c r="N27" s="98"/>
      <c r="O27" s="98"/>
      <c r="P27" s="98"/>
      <c r="Q27" s="98"/>
      <c r="R27" s="98"/>
      <c r="S27" s="99"/>
      <c r="T27" s="97">
        <v>18.14123</v>
      </c>
      <c r="U27" s="98">
        <v>19.191960000000002</v>
      </c>
      <c r="V27" s="98">
        <v>24.425360000000001</v>
      </c>
      <c r="W27" s="99">
        <v>1.0612699999999999</v>
      </c>
      <c r="X27" s="96"/>
      <c r="Y27" s="97"/>
      <c r="Z27" s="98"/>
      <c r="AA27" s="99">
        <v>23.060680000000001</v>
      </c>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c r="BL27" s="99"/>
      <c r="BM27" s="97">
        <v>167.61232000000001</v>
      </c>
      <c r="BN27" s="98">
        <v>166.56063</v>
      </c>
      <c r="BO27" s="98">
        <v>168.58996999999999</v>
      </c>
      <c r="BP27" s="98"/>
      <c r="BQ27" s="98"/>
      <c r="BR27" s="98"/>
      <c r="BS27" s="98"/>
      <c r="BT27" s="98"/>
      <c r="BU27" s="98"/>
      <c r="BV27" s="98">
        <v>110.49702000000001</v>
      </c>
      <c r="BW27" s="98">
        <v>206.49456000000001</v>
      </c>
      <c r="BX27" s="98">
        <v>206.11548999999999</v>
      </c>
      <c r="BY27" s="98">
        <v>205.99002999999999</v>
      </c>
      <c r="BZ27" s="99"/>
      <c r="CA27" s="97">
        <v>17.41583</v>
      </c>
      <c r="CB27" s="99">
        <v>44.053669999999997</v>
      </c>
      <c r="CC27" s="96"/>
      <c r="CD27" s="97"/>
      <c r="CE27" s="98"/>
      <c r="CF27" s="98"/>
      <c r="CG27" s="98"/>
      <c r="CH27" s="98"/>
      <c r="CI27" s="98">
        <v>118.14735</v>
      </c>
      <c r="CJ27" s="98">
        <v>47.905140000000003</v>
      </c>
      <c r="CK27" s="98">
        <v>53.710120000000003</v>
      </c>
      <c r="CL27" s="98"/>
      <c r="CM27" s="98"/>
      <c r="CN27" s="98"/>
      <c r="CO27" s="99">
        <v>191.19621000000001</v>
      </c>
      <c r="CP27" s="97">
        <v>180.55348000000001</v>
      </c>
      <c r="CQ27" s="98">
        <v>180.52450999999999</v>
      </c>
      <c r="CR27" s="98">
        <v>181.33356000000001</v>
      </c>
      <c r="CS27" s="99">
        <v>181.02912000000001</v>
      </c>
      <c r="CT27" s="97"/>
      <c r="CU27" s="99"/>
      <c r="CV27" s="97"/>
      <c r="CW27" s="98"/>
      <c r="CX27" s="100"/>
      <c r="CY27" s="97"/>
      <c r="CZ27" s="98">
        <v>7380.92</v>
      </c>
      <c r="DA27" s="98"/>
      <c r="DB27" s="99"/>
      <c r="DC27" s="97"/>
      <c r="DD27" s="98"/>
      <c r="DE27" s="98"/>
      <c r="DF27" s="98"/>
      <c r="DG27" s="98"/>
      <c r="DH27" s="98"/>
      <c r="DI27" s="98"/>
      <c r="DJ27" s="98"/>
      <c r="DK27" s="98"/>
      <c r="DL27" s="98"/>
      <c r="DM27" s="98"/>
      <c r="DN27" s="99"/>
      <c r="DO27" s="101"/>
      <c r="DP27" s="102"/>
      <c r="DQ27" s="102"/>
      <c r="DR27" s="103" t="s">
        <v>1387</v>
      </c>
      <c r="DS27" s="97">
        <v>2802.9852999999998</v>
      </c>
      <c r="DT27" s="98">
        <v>544.51652000000001</v>
      </c>
      <c r="DU27" s="98">
        <v>544.51652000000001</v>
      </c>
      <c r="DV27" s="99"/>
      <c r="DW27" s="96"/>
      <c r="DX27" s="97"/>
      <c r="DY27" s="98"/>
      <c r="DZ27" s="98"/>
      <c r="EA27" s="98"/>
      <c r="EB27" s="98"/>
      <c r="EC27" s="100">
        <v>7282.7</v>
      </c>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7"/>
      <c r="FC27" s="98"/>
      <c r="FD27" s="98"/>
      <c r="FE27" s="99"/>
      <c r="FF27" s="96"/>
      <c r="FG27" s="96"/>
      <c r="FH27" s="96"/>
      <c r="FI27" s="96"/>
      <c r="FJ27" s="96"/>
      <c r="FK27" s="96"/>
      <c r="FL27" s="96"/>
      <c r="FM27" s="97"/>
      <c r="FN27" s="98"/>
      <c r="FO27" s="98"/>
      <c r="FP27" s="99"/>
      <c r="FQ27" s="96"/>
      <c r="FR27" s="97"/>
      <c r="FS27" s="99"/>
      <c r="FT27" s="97"/>
      <c r="FU27" s="98"/>
      <c r="FV27" s="98"/>
      <c r="FW27" s="98"/>
      <c r="FX27" s="99"/>
      <c r="FY27" s="97"/>
      <c r="FZ27" s="99"/>
      <c r="GA27" s="97"/>
      <c r="GB27" s="98"/>
      <c r="GC27" s="98"/>
      <c r="GD27" s="99"/>
      <c r="GE27" s="96"/>
      <c r="GF27" s="96"/>
      <c r="GG27" s="96"/>
      <c r="GH27" s="97"/>
      <c r="GI27" s="98"/>
      <c r="GJ27" s="98"/>
      <c r="GK27" s="98"/>
      <c r="GL27" s="99"/>
      <c r="GM27" s="96"/>
      <c r="GN27" s="97"/>
      <c r="GO27" s="99"/>
      <c r="GP27" s="1"/>
      <c r="GQ27" s="96"/>
      <c r="GR27" s="97"/>
      <c r="GS27" s="99"/>
      <c r="GT27" s="96"/>
      <c r="GU27" s="96"/>
      <c r="GV27" s="96"/>
      <c r="GW27" s="97"/>
      <c r="GX27" s="99"/>
      <c r="GY27" s="1"/>
      <c r="GZ27" s="96"/>
      <c r="HA27" s="96"/>
      <c r="HB27" s="96"/>
      <c r="HC27" s="96"/>
      <c r="HD27" s="96"/>
      <c r="HE27" s="96"/>
      <c r="HF27" s="97"/>
      <c r="HG27" s="99"/>
      <c r="HH27" s="1"/>
      <c r="HI27" s="97">
        <v>2802.9853000000003</v>
      </c>
      <c r="HJ27" s="98">
        <v>2741.2267500000003</v>
      </c>
      <c r="HK27" s="99">
        <v>179.37322</v>
      </c>
    </row>
    <row r="28" spans="1:219" x14ac:dyDescent="0.3">
      <c r="A28" s="1"/>
      <c r="B28" s="95" t="s">
        <v>820</v>
      </c>
      <c r="C28" s="96"/>
      <c r="D28" s="97"/>
      <c r="E28" s="98"/>
      <c r="F28" s="98">
        <v>8.8258700000000001</v>
      </c>
      <c r="G28" s="99">
        <v>8.5166900000000005</v>
      </c>
      <c r="H28" s="97"/>
      <c r="I28" s="99"/>
      <c r="J28" s="97"/>
      <c r="K28" s="99"/>
      <c r="L28" s="97"/>
      <c r="M28" s="98"/>
      <c r="N28" s="98"/>
      <c r="O28" s="98"/>
      <c r="P28" s="98"/>
      <c r="Q28" s="98"/>
      <c r="R28" s="98"/>
      <c r="S28" s="99"/>
      <c r="T28" s="97">
        <v>18.14123</v>
      </c>
      <c r="U28" s="98">
        <v>19.191960000000002</v>
      </c>
      <c r="V28" s="98">
        <v>24.425360000000001</v>
      </c>
      <c r="W28" s="99">
        <v>1.0612699999999999</v>
      </c>
      <c r="X28" s="96"/>
      <c r="Y28" s="97"/>
      <c r="Z28" s="98"/>
      <c r="AA28" s="99">
        <v>23.060680000000001</v>
      </c>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c r="BL28" s="99"/>
      <c r="BM28" s="97">
        <v>167.61232000000001</v>
      </c>
      <c r="BN28" s="98">
        <v>166.56063</v>
      </c>
      <c r="BO28" s="98">
        <v>168.58996999999999</v>
      </c>
      <c r="BP28" s="98"/>
      <c r="BQ28" s="98"/>
      <c r="BR28" s="98"/>
      <c r="BS28" s="98"/>
      <c r="BT28" s="98"/>
      <c r="BU28" s="98"/>
      <c r="BV28" s="98">
        <v>110.49702000000001</v>
      </c>
      <c r="BW28" s="98">
        <v>206.49456000000001</v>
      </c>
      <c r="BX28" s="98">
        <v>206.11548999999999</v>
      </c>
      <c r="BY28" s="98">
        <v>205.99002999999999</v>
      </c>
      <c r="BZ28" s="99"/>
      <c r="CA28" s="97">
        <v>17.41583</v>
      </c>
      <c r="CB28" s="99"/>
      <c r="CC28" s="96"/>
      <c r="CD28" s="97"/>
      <c r="CE28" s="98"/>
      <c r="CF28" s="98"/>
      <c r="CG28" s="98"/>
      <c r="CH28" s="98"/>
      <c r="CI28" s="98">
        <v>118.14735</v>
      </c>
      <c r="CJ28" s="98">
        <v>47.905140000000003</v>
      </c>
      <c r="CK28" s="98">
        <v>53.710120000000003</v>
      </c>
      <c r="CL28" s="98"/>
      <c r="CM28" s="98"/>
      <c r="CN28" s="98"/>
      <c r="CO28" s="99">
        <v>191.19621000000001</v>
      </c>
      <c r="CP28" s="97">
        <v>180.55348000000001</v>
      </c>
      <c r="CQ28" s="98">
        <v>180.52450999999999</v>
      </c>
      <c r="CR28" s="98">
        <v>181.33356000000001</v>
      </c>
      <c r="CS28" s="99">
        <v>181.02912000000001</v>
      </c>
      <c r="CT28" s="97"/>
      <c r="CU28" s="99"/>
      <c r="CV28" s="97"/>
      <c r="CW28" s="98"/>
      <c r="CX28" s="100"/>
      <c r="CY28" s="97"/>
      <c r="CZ28" s="98">
        <v>7368.37</v>
      </c>
      <c r="DA28" s="98"/>
      <c r="DB28" s="99"/>
      <c r="DC28" s="97"/>
      <c r="DD28" s="98"/>
      <c r="DE28" s="98"/>
      <c r="DF28" s="98"/>
      <c r="DG28" s="98"/>
      <c r="DH28" s="98"/>
      <c r="DI28" s="98"/>
      <c r="DJ28" s="98"/>
      <c r="DK28" s="98"/>
      <c r="DL28" s="98"/>
      <c r="DM28" s="98"/>
      <c r="DN28" s="99"/>
      <c r="DO28" s="101"/>
      <c r="DP28" s="102"/>
      <c r="DQ28" s="102"/>
      <c r="DR28" s="103" t="s">
        <v>1387</v>
      </c>
      <c r="DS28" s="97">
        <v>2758.93163</v>
      </c>
      <c r="DT28" s="98">
        <v>544.51652000000001</v>
      </c>
      <c r="DU28" s="98">
        <v>544.51652000000001</v>
      </c>
      <c r="DV28" s="99"/>
      <c r="DW28" s="96"/>
      <c r="DX28" s="97"/>
      <c r="DY28" s="98"/>
      <c r="DZ28" s="98"/>
      <c r="EA28" s="98"/>
      <c r="EB28" s="98"/>
      <c r="EC28" s="100">
        <v>7270.2</v>
      </c>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7"/>
      <c r="FC28" s="98"/>
      <c r="FD28" s="98"/>
      <c r="FE28" s="99"/>
      <c r="FF28" s="96"/>
      <c r="FG28" s="96"/>
      <c r="FH28" s="96"/>
      <c r="FI28" s="96"/>
      <c r="FJ28" s="96"/>
      <c r="FK28" s="96"/>
      <c r="FL28" s="96"/>
      <c r="FM28" s="97"/>
      <c r="FN28" s="98"/>
      <c r="FO28" s="98"/>
      <c r="FP28" s="99"/>
      <c r="FQ28" s="96"/>
      <c r="FR28" s="97"/>
      <c r="FS28" s="99"/>
      <c r="FT28" s="97"/>
      <c r="FU28" s="98"/>
      <c r="FV28" s="98"/>
      <c r="FW28" s="98"/>
      <c r="FX28" s="99"/>
      <c r="FY28" s="97"/>
      <c r="FZ28" s="99"/>
      <c r="GA28" s="97"/>
      <c r="GB28" s="98"/>
      <c r="GC28" s="98"/>
      <c r="GD28" s="99"/>
      <c r="GE28" s="96"/>
      <c r="GF28" s="96"/>
      <c r="GG28" s="96"/>
      <c r="GH28" s="97"/>
      <c r="GI28" s="98"/>
      <c r="GJ28" s="98"/>
      <c r="GK28" s="98"/>
      <c r="GL28" s="99"/>
      <c r="GM28" s="96"/>
      <c r="GN28" s="97"/>
      <c r="GO28" s="99"/>
      <c r="GP28" s="1"/>
      <c r="GQ28" s="96"/>
      <c r="GR28" s="97"/>
      <c r="GS28" s="99"/>
      <c r="GT28" s="96"/>
      <c r="GU28" s="96"/>
      <c r="GV28" s="96"/>
      <c r="GW28" s="97"/>
      <c r="GX28" s="99"/>
      <c r="GY28" s="1"/>
      <c r="GZ28" s="96"/>
      <c r="HA28" s="96"/>
      <c r="HB28" s="96"/>
      <c r="HC28" s="96"/>
      <c r="HD28" s="96"/>
      <c r="HE28" s="96"/>
      <c r="HF28" s="97"/>
      <c r="HG28" s="99"/>
      <c r="HH28" s="1"/>
      <c r="HI28" s="97">
        <v>2758.93163</v>
      </c>
      <c r="HJ28" s="98">
        <v>2697.17308</v>
      </c>
      <c r="HK28" s="99">
        <v>179.37322</v>
      </c>
    </row>
    <row r="29" spans="1:219" x14ac:dyDescent="0.3">
      <c r="A29" s="1"/>
      <c r="B29" s="95" t="s">
        <v>821</v>
      </c>
      <c r="C29" s="96"/>
      <c r="D29" s="97"/>
      <c r="E29" s="98"/>
      <c r="F29" s="98">
        <v>8.8258700000000001</v>
      </c>
      <c r="G29" s="99">
        <v>8.5166900000000005</v>
      </c>
      <c r="H29" s="97"/>
      <c r="I29" s="99"/>
      <c r="J29" s="97"/>
      <c r="K29" s="99"/>
      <c r="L29" s="97"/>
      <c r="M29" s="98"/>
      <c r="N29" s="98"/>
      <c r="O29" s="98"/>
      <c r="P29" s="98"/>
      <c r="Q29" s="98"/>
      <c r="R29" s="98"/>
      <c r="S29" s="99"/>
      <c r="T29" s="97">
        <v>18.14123</v>
      </c>
      <c r="U29" s="98">
        <v>19.191960000000002</v>
      </c>
      <c r="V29" s="98">
        <v>24.425360000000001</v>
      </c>
      <c r="W29" s="99">
        <v>1.0612699999999999</v>
      </c>
      <c r="X29" s="96"/>
      <c r="Y29" s="97"/>
      <c r="Z29" s="98"/>
      <c r="AA29" s="99">
        <v>23.060680000000001</v>
      </c>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c r="BL29" s="99"/>
      <c r="BM29" s="97">
        <v>167.61232000000001</v>
      </c>
      <c r="BN29" s="98">
        <v>166.56063</v>
      </c>
      <c r="BO29" s="98">
        <v>168.58996999999999</v>
      </c>
      <c r="BP29" s="98"/>
      <c r="BQ29" s="98"/>
      <c r="BR29" s="98"/>
      <c r="BS29" s="98"/>
      <c r="BT29" s="98"/>
      <c r="BU29" s="98"/>
      <c r="BV29" s="98">
        <v>110.49702000000001</v>
      </c>
      <c r="BW29" s="98">
        <v>206.49456000000001</v>
      </c>
      <c r="BX29" s="98">
        <v>206.11548999999999</v>
      </c>
      <c r="BY29" s="98">
        <v>205.99002999999999</v>
      </c>
      <c r="BZ29" s="99"/>
      <c r="CA29" s="97">
        <v>17.41583</v>
      </c>
      <c r="CB29" s="99"/>
      <c r="CC29" s="96"/>
      <c r="CD29" s="97"/>
      <c r="CE29" s="98"/>
      <c r="CF29" s="98"/>
      <c r="CG29" s="98"/>
      <c r="CH29" s="98"/>
      <c r="CI29" s="98">
        <v>118.14735</v>
      </c>
      <c r="CJ29" s="98">
        <v>47.905140000000003</v>
      </c>
      <c r="CK29" s="98">
        <v>53.710120000000003</v>
      </c>
      <c r="CL29" s="98"/>
      <c r="CM29" s="98"/>
      <c r="CN29" s="98"/>
      <c r="CO29" s="99">
        <v>191.19621000000001</v>
      </c>
      <c r="CP29" s="97">
        <v>180.55348000000001</v>
      </c>
      <c r="CQ29" s="98">
        <v>180.52450999999999</v>
      </c>
      <c r="CR29" s="98">
        <v>181.33356000000001</v>
      </c>
      <c r="CS29" s="99">
        <v>181.02912000000001</v>
      </c>
      <c r="CT29" s="97"/>
      <c r="CU29" s="99"/>
      <c r="CV29" s="97"/>
      <c r="CW29" s="98"/>
      <c r="CX29" s="100"/>
      <c r="CY29" s="97"/>
      <c r="CZ29" s="98">
        <v>7443.85</v>
      </c>
      <c r="DA29" s="98"/>
      <c r="DB29" s="99"/>
      <c r="DC29" s="97"/>
      <c r="DD29" s="98"/>
      <c r="DE29" s="98"/>
      <c r="DF29" s="98"/>
      <c r="DG29" s="98"/>
      <c r="DH29" s="98"/>
      <c r="DI29" s="98"/>
      <c r="DJ29" s="98"/>
      <c r="DK29" s="98"/>
      <c r="DL29" s="98"/>
      <c r="DM29" s="98"/>
      <c r="DN29" s="99"/>
      <c r="DO29" s="101"/>
      <c r="DP29" s="102"/>
      <c r="DQ29" s="102"/>
      <c r="DR29" s="103" t="s">
        <v>1387</v>
      </c>
      <c r="DS29" s="97">
        <v>2758.93163</v>
      </c>
      <c r="DT29" s="98">
        <v>544.51652000000001</v>
      </c>
      <c r="DU29" s="98">
        <v>544.51652000000001</v>
      </c>
      <c r="DV29" s="99"/>
      <c r="DW29" s="96"/>
      <c r="DX29" s="97"/>
      <c r="DY29" s="98"/>
      <c r="DZ29" s="98"/>
      <c r="EA29" s="98"/>
      <c r="EB29" s="98"/>
      <c r="EC29" s="100">
        <v>7346.1</v>
      </c>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7"/>
      <c r="FC29" s="98"/>
      <c r="FD29" s="98"/>
      <c r="FE29" s="99"/>
      <c r="FF29" s="96"/>
      <c r="FG29" s="96"/>
      <c r="FH29" s="96"/>
      <c r="FI29" s="96"/>
      <c r="FJ29" s="96"/>
      <c r="FK29" s="96"/>
      <c r="FL29" s="96"/>
      <c r="FM29" s="97"/>
      <c r="FN29" s="98"/>
      <c r="FO29" s="98"/>
      <c r="FP29" s="99"/>
      <c r="FQ29" s="96"/>
      <c r="FR29" s="97"/>
      <c r="FS29" s="99"/>
      <c r="FT29" s="97"/>
      <c r="FU29" s="98"/>
      <c r="FV29" s="98"/>
      <c r="FW29" s="98"/>
      <c r="FX29" s="99"/>
      <c r="FY29" s="97"/>
      <c r="FZ29" s="99"/>
      <c r="GA29" s="97"/>
      <c r="GB29" s="98"/>
      <c r="GC29" s="98"/>
      <c r="GD29" s="99"/>
      <c r="GE29" s="96"/>
      <c r="GF29" s="96"/>
      <c r="GG29" s="96"/>
      <c r="GH29" s="97"/>
      <c r="GI29" s="98"/>
      <c r="GJ29" s="98"/>
      <c r="GK29" s="98"/>
      <c r="GL29" s="99"/>
      <c r="GM29" s="96"/>
      <c r="GN29" s="97"/>
      <c r="GO29" s="99"/>
      <c r="GP29" s="1"/>
      <c r="GQ29" s="96"/>
      <c r="GR29" s="97"/>
      <c r="GS29" s="99"/>
      <c r="GT29" s="96"/>
      <c r="GU29" s="96"/>
      <c r="GV29" s="96"/>
      <c r="GW29" s="97"/>
      <c r="GX29" s="99"/>
      <c r="GY29" s="1"/>
      <c r="GZ29" s="96"/>
      <c r="HA29" s="96"/>
      <c r="HB29" s="96"/>
      <c r="HC29" s="96"/>
      <c r="HD29" s="96"/>
      <c r="HE29" s="96"/>
      <c r="HF29" s="97"/>
      <c r="HG29" s="99"/>
      <c r="HH29" s="1"/>
      <c r="HI29" s="97">
        <v>2758.93163</v>
      </c>
      <c r="HJ29" s="98">
        <v>2697.17308</v>
      </c>
      <c r="HK29" s="99">
        <v>179.37322</v>
      </c>
    </row>
    <row r="30" spans="1:219" x14ac:dyDescent="0.3">
      <c r="A30" s="1"/>
      <c r="B30" s="95" t="s">
        <v>822</v>
      </c>
      <c r="C30" s="96"/>
      <c r="D30" s="97"/>
      <c r="E30" s="98"/>
      <c r="F30" s="98">
        <v>8.8258700000000001</v>
      </c>
      <c r="G30" s="99">
        <v>8.5166900000000005</v>
      </c>
      <c r="H30" s="97"/>
      <c r="I30" s="99"/>
      <c r="J30" s="97"/>
      <c r="K30" s="99"/>
      <c r="L30" s="97"/>
      <c r="M30" s="98"/>
      <c r="N30" s="98"/>
      <c r="O30" s="98"/>
      <c r="P30" s="98"/>
      <c r="Q30" s="98"/>
      <c r="R30" s="98"/>
      <c r="S30" s="99"/>
      <c r="T30" s="97">
        <v>18.14123</v>
      </c>
      <c r="U30" s="98">
        <v>19.191960000000002</v>
      </c>
      <c r="V30" s="98">
        <v>24.425360000000001</v>
      </c>
      <c r="W30" s="99">
        <v>1.0612699999999999</v>
      </c>
      <c r="X30" s="96"/>
      <c r="Y30" s="97"/>
      <c r="Z30" s="98"/>
      <c r="AA30" s="99">
        <v>23.060680000000001</v>
      </c>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c r="BL30" s="99"/>
      <c r="BM30" s="97">
        <v>167.61232000000001</v>
      </c>
      <c r="BN30" s="98">
        <v>166.56063</v>
      </c>
      <c r="BO30" s="98">
        <v>168.58996999999999</v>
      </c>
      <c r="BP30" s="98"/>
      <c r="BQ30" s="98"/>
      <c r="BR30" s="98"/>
      <c r="BS30" s="98"/>
      <c r="BT30" s="98"/>
      <c r="BU30" s="98"/>
      <c r="BV30" s="98">
        <v>110.49702000000001</v>
      </c>
      <c r="BW30" s="98">
        <v>206.49456000000001</v>
      </c>
      <c r="BX30" s="98">
        <v>206.11548999999999</v>
      </c>
      <c r="BY30" s="98">
        <v>205.99002999999999</v>
      </c>
      <c r="BZ30" s="99"/>
      <c r="CA30" s="97">
        <v>17.41583</v>
      </c>
      <c r="CB30" s="99"/>
      <c r="CC30" s="96"/>
      <c r="CD30" s="97"/>
      <c r="CE30" s="98"/>
      <c r="CF30" s="98"/>
      <c r="CG30" s="98"/>
      <c r="CH30" s="98"/>
      <c r="CI30" s="98">
        <v>118.14735</v>
      </c>
      <c r="CJ30" s="98">
        <v>47.905140000000003</v>
      </c>
      <c r="CK30" s="98">
        <v>53.710120000000003</v>
      </c>
      <c r="CL30" s="98"/>
      <c r="CM30" s="98"/>
      <c r="CN30" s="98"/>
      <c r="CO30" s="99">
        <v>191.19621000000001</v>
      </c>
      <c r="CP30" s="97">
        <v>180.55348000000001</v>
      </c>
      <c r="CQ30" s="98">
        <v>180.52450999999999</v>
      </c>
      <c r="CR30" s="98">
        <v>181.33356000000001</v>
      </c>
      <c r="CS30" s="99">
        <v>181.02912000000001</v>
      </c>
      <c r="CT30" s="97"/>
      <c r="CU30" s="99"/>
      <c r="CV30" s="97"/>
      <c r="CW30" s="98"/>
      <c r="CX30" s="100"/>
      <c r="CY30" s="97"/>
      <c r="CZ30" s="98">
        <v>7391.61</v>
      </c>
      <c r="DA30" s="98"/>
      <c r="DB30" s="99"/>
      <c r="DC30" s="97"/>
      <c r="DD30" s="98"/>
      <c r="DE30" s="98"/>
      <c r="DF30" s="98"/>
      <c r="DG30" s="98"/>
      <c r="DH30" s="98"/>
      <c r="DI30" s="98"/>
      <c r="DJ30" s="98"/>
      <c r="DK30" s="98"/>
      <c r="DL30" s="98"/>
      <c r="DM30" s="98"/>
      <c r="DN30" s="99"/>
      <c r="DO30" s="101"/>
      <c r="DP30" s="102"/>
      <c r="DQ30" s="102"/>
      <c r="DR30" s="103" t="s">
        <v>1387</v>
      </c>
      <c r="DS30" s="97">
        <v>2758.93163</v>
      </c>
      <c r="DT30" s="98">
        <v>544.51652000000001</v>
      </c>
      <c r="DU30" s="98">
        <v>544.51652000000001</v>
      </c>
      <c r="DV30" s="99"/>
      <c r="DW30" s="96"/>
      <c r="DX30" s="97"/>
      <c r="DY30" s="98"/>
      <c r="DZ30" s="98"/>
      <c r="EA30" s="98"/>
      <c r="EB30" s="98"/>
      <c r="EC30" s="100">
        <v>7294.2</v>
      </c>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7"/>
      <c r="FC30" s="98"/>
      <c r="FD30" s="98"/>
      <c r="FE30" s="99"/>
      <c r="FF30" s="96"/>
      <c r="FG30" s="96"/>
      <c r="FH30" s="96"/>
      <c r="FI30" s="96"/>
      <c r="FJ30" s="96"/>
      <c r="FK30" s="96"/>
      <c r="FL30" s="96"/>
      <c r="FM30" s="97"/>
      <c r="FN30" s="98"/>
      <c r="FO30" s="98"/>
      <c r="FP30" s="99"/>
      <c r="FQ30" s="96"/>
      <c r="FR30" s="97"/>
      <c r="FS30" s="99"/>
      <c r="FT30" s="97"/>
      <c r="FU30" s="98"/>
      <c r="FV30" s="98"/>
      <c r="FW30" s="98"/>
      <c r="FX30" s="99"/>
      <c r="FY30" s="97"/>
      <c r="FZ30" s="99"/>
      <c r="GA30" s="97"/>
      <c r="GB30" s="98"/>
      <c r="GC30" s="98"/>
      <c r="GD30" s="99"/>
      <c r="GE30" s="96"/>
      <c r="GF30" s="96"/>
      <c r="GG30" s="96"/>
      <c r="GH30" s="97"/>
      <c r="GI30" s="98"/>
      <c r="GJ30" s="98"/>
      <c r="GK30" s="98"/>
      <c r="GL30" s="99"/>
      <c r="GM30" s="96"/>
      <c r="GN30" s="97"/>
      <c r="GO30" s="99"/>
      <c r="GP30" s="1"/>
      <c r="GQ30" s="96"/>
      <c r="GR30" s="97"/>
      <c r="GS30" s="99"/>
      <c r="GT30" s="96"/>
      <c r="GU30" s="96"/>
      <c r="GV30" s="96"/>
      <c r="GW30" s="97"/>
      <c r="GX30" s="99"/>
      <c r="GY30" s="1"/>
      <c r="GZ30" s="96"/>
      <c r="HA30" s="96"/>
      <c r="HB30" s="96"/>
      <c r="HC30" s="96"/>
      <c r="HD30" s="96"/>
      <c r="HE30" s="96"/>
      <c r="HF30" s="97"/>
      <c r="HG30" s="99"/>
      <c r="HH30" s="1"/>
      <c r="HI30" s="97">
        <v>2758.93163</v>
      </c>
      <c r="HJ30" s="98">
        <v>2697.17308</v>
      </c>
      <c r="HK30" s="99">
        <v>179.37322</v>
      </c>
    </row>
    <row r="31" spans="1:219" x14ac:dyDescent="0.3">
      <c r="A31" s="1"/>
      <c r="B31" s="95" t="s">
        <v>823</v>
      </c>
      <c r="C31" s="96"/>
      <c r="D31" s="97"/>
      <c r="E31" s="98"/>
      <c r="F31" s="98">
        <v>8.8258700000000001</v>
      </c>
      <c r="G31" s="99">
        <v>8.5166900000000005</v>
      </c>
      <c r="H31" s="97"/>
      <c r="I31" s="99"/>
      <c r="J31" s="97"/>
      <c r="K31" s="99"/>
      <c r="L31" s="97"/>
      <c r="M31" s="98"/>
      <c r="N31" s="98"/>
      <c r="O31" s="98"/>
      <c r="P31" s="98"/>
      <c r="Q31" s="98"/>
      <c r="R31" s="98"/>
      <c r="S31" s="99"/>
      <c r="T31" s="97">
        <v>18.14123</v>
      </c>
      <c r="U31" s="98">
        <v>19.191960000000002</v>
      </c>
      <c r="V31" s="98">
        <v>24.425360000000001</v>
      </c>
      <c r="W31" s="99">
        <v>1.0612699999999999</v>
      </c>
      <c r="X31" s="96"/>
      <c r="Y31" s="97"/>
      <c r="Z31" s="98"/>
      <c r="AA31" s="99">
        <v>23.060680000000001</v>
      </c>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c r="BL31" s="99"/>
      <c r="BM31" s="97">
        <v>167.61232000000001</v>
      </c>
      <c r="BN31" s="98">
        <v>166.56063</v>
      </c>
      <c r="BO31" s="98">
        <v>168.58996999999999</v>
      </c>
      <c r="BP31" s="98"/>
      <c r="BQ31" s="98"/>
      <c r="BR31" s="98"/>
      <c r="BS31" s="98"/>
      <c r="BT31" s="98"/>
      <c r="BU31" s="98"/>
      <c r="BV31" s="98">
        <v>110.49702000000001</v>
      </c>
      <c r="BW31" s="98">
        <v>206.49456000000001</v>
      </c>
      <c r="BX31" s="98">
        <v>206.11548999999999</v>
      </c>
      <c r="BY31" s="98">
        <v>205.99002999999999</v>
      </c>
      <c r="BZ31" s="99"/>
      <c r="CA31" s="97">
        <v>17.41583</v>
      </c>
      <c r="CB31" s="99"/>
      <c r="CC31" s="96"/>
      <c r="CD31" s="97"/>
      <c r="CE31" s="98"/>
      <c r="CF31" s="98"/>
      <c r="CG31" s="98"/>
      <c r="CH31" s="98"/>
      <c r="CI31" s="98">
        <v>118.14735</v>
      </c>
      <c r="CJ31" s="98">
        <v>47.905140000000003</v>
      </c>
      <c r="CK31" s="98">
        <v>53.710120000000003</v>
      </c>
      <c r="CL31" s="98"/>
      <c r="CM31" s="98"/>
      <c r="CN31" s="98"/>
      <c r="CO31" s="99">
        <v>191.19621000000001</v>
      </c>
      <c r="CP31" s="97">
        <v>180.55348000000001</v>
      </c>
      <c r="CQ31" s="98">
        <v>180.52450999999999</v>
      </c>
      <c r="CR31" s="98">
        <v>181.33356000000001</v>
      </c>
      <c r="CS31" s="99">
        <v>181.02912000000001</v>
      </c>
      <c r="CT31" s="97"/>
      <c r="CU31" s="99"/>
      <c r="CV31" s="97"/>
      <c r="CW31" s="98"/>
      <c r="CX31" s="100"/>
      <c r="CY31" s="97"/>
      <c r="CZ31" s="98">
        <v>7367.6</v>
      </c>
      <c r="DA31" s="98"/>
      <c r="DB31" s="99"/>
      <c r="DC31" s="97"/>
      <c r="DD31" s="98"/>
      <c r="DE31" s="98"/>
      <c r="DF31" s="98"/>
      <c r="DG31" s="98"/>
      <c r="DH31" s="98"/>
      <c r="DI31" s="98"/>
      <c r="DJ31" s="98"/>
      <c r="DK31" s="98"/>
      <c r="DL31" s="98"/>
      <c r="DM31" s="98"/>
      <c r="DN31" s="99"/>
      <c r="DO31" s="101"/>
      <c r="DP31" s="102"/>
      <c r="DQ31" s="102"/>
      <c r="DR31" s="103" t="s">
        <v>1387</v>
      </c>
      <c r="DS31" s="97">
        <v>2758.93163</v>
      </c>
      <c r="DT31" s="98">
        <v>544.51652000000001</v>
      </c>
      <c r="DU31" s="98">
        <v>544.51652000000001</v>
      </c>
      <c r="DV31" s="99"/>
      <c r="DW31" s="96"/>
      <c r="DX31" s="97"/>
      <c r="DY31" s="98"/>
      <c r="DZ31" s="98"/>
      <c r="EA31" s="98"/>
      <c r="EB31" s="98"/>
      <c r="EC31" s="100">
        <v>7270.6</v>
      </c>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7"/>
      <c r="FC31" s="98"/>
      <c r="FD31" s="98"/>
      <c r="FE31" s="99"/>
      <c r="FF31" s="96"/>
      <c r="FG31" s="96"/>
      <c r="FH31" s="96"/>
      <c r="FI31" s="96"/>
      <c r="FJ31" s="96"/>
      <c r="FK31" s="96"/>
      <c r="FL31" s="96"/>
      <c r="FM31" s="97"/>
      <c r="FN31" s="98"/>
      <c r="FO31" s="98"/>
      <c r="FP31" s="99"/>
      <c r="FQ31" s="96"/>
      <c r="FR31" s="97"/>
      <c r="FS31" s="99"/>
      <c r="FT31" s="97"/>
      <c r="FU31" s="98"/>
      <c r="FV31" s="98"/>
      <c r="FW31" s="98"/>
      <c r="FX31" s="99"/>
      <c r="FY31" s="97"/>
      <c r="FZ31" s="99"/>
      <c r="GA31" s="97"/>
      <c r="GB31" s="98"/>
      <c r="GC31" s="98"/>
      <c r="GD31" s="99"/>
      <c r="GE31" s="96"/>
      <c r="GF31" s="96"/>
      <c r="GG31" s="96"/>
      <c r="GH31" s="97"/>
      <c r="GI31" s="98"/>
      <c r="GJ31" s="98"/>
      <c r="GK31" s="98"/>
      <c r="GL31" s="99"/>
      <c r="GM31" s="96"/>
      <c r="GN31" s="97"/>
      <c r="GO31" s="99"/>
      <c r="GP31" s="1"/>
      <c r="GQ31" s="96"/>
      <c r="GR31" s="97"/>
      <c r="GS31" s="99"/>
      <c r="GT31" s="96"/>
      <c r="GU31" s="96"/>
      <c r="GV31" s="96"/>
      <c r="GW31" s="97"/>
      <c r="GX31" s="99"/>
      <c r="GY31" s="1"/>
      <c r="GZ31" s="96"/>
      <c r="HA31" s="96"/>
      <c r="HB31" s="96"/>
      <c r="HC31" s="96"/>
      <c r="HD31" s="96"/>
      <c r="HE31" s="96"/>
      <c r="HF31" s="97"/>
      <c r="HG31" s="99"/>
      <c r="HH31" s="1"/>
      <c r="HI31" s="97">
        <v>2758.93163</v>
      </c>
      <c r="HJ31" s="98">
        <v>2697.17308</v>
      </c>
      <c r="HK31" s="99">
        <v>179.37322</v>
      </c>
    </row>
    <row r="32" spans="1:219" x14ac:dyDescent="0.3">
      <c r="A32" s="1"/>
      <c r="B32" s="95" t="s">
        <v>824</v>
      </c>
      <c r="C32" s="96"/>
      <c r="D32" s="97"/>
      <c r="E32" s="98"/>
      <c r="F32" s="98">
        <v>8.8258700000000001</v>
      </c>
      <c r="G32" s="99">
        <v>8.5166900000000005</v>
      </c>
      <c r="H32" s="97"/>
      <c r="I32" s="99"/>
      <c r="J32" s="97"/>
      <c r="K32" s="99"/>
      <c r="L32" s="97"/>
      <c r="M32" s="98"/>
      <c r="N32" s="98"/>
      <c r="O32" s="98"/>
      <c r="P32" s="98"/>
      <c r="Q32" s="98"/>
      <c r="R32" s="98"/>
      <c r="S32" s="99"/>
      <c r="T32" s="97">
        <v>18.14123</v>
      </c>
      <c r="U32" s="98">
        <v>19.191960000000002</v>
      </c>
      <c r="V32" s="98">
        <v>24.425360000000001</v>
      </c>
      <c r="W32" s="99">
        <v>1.0612699999999999</v>
      </c>
      <c r="X32" s="96"/>
      <c r="Y32" s="97"/>
      <c r="Z32" s="98"/>
      <c r="AA32" s="99">
        <v>23.060680000000001</v>
      </c>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c r="BL32" s="99"/>
      <c r="BM32" s="97">
        <v>167.61232000000001</v>
      </c>
      <c r="BN32" s="98">
        <v>166.56063</v>
      </c>
      <c r="BO32" s="98">
        <v>168.58996999999999</v>
      </c>
      <c r="BP32" s="98"/>
      <c r="BQ32" s="98"/>
      <c r="BR32" s="98"/>
      <c r="BS32" s="98"/>
      <c r="BT32" s="98"/>
      <c r="BU32" s="98"/>
      <c r="BV32" s="98">
        <v>110.49702000000001</v>
      </c>
      <c r="BW32" s="98">
        <v>206.49456000000001</v>
      </c>
      <c r="BX32" s="98">
        <v>206.11548999999999</v>
      </c>
      <c r="BY32" s="98">
        <v>205.99002999999999</v>
      </c>
      <c r="BZ32" s="99"/>
      <c r="CA32" s="97">
        <v>17.41583</v>
      </c>
      <c r="CB32" s="99">
        <v>44.053669999999997</v>
      </c>
      <c r="CC32" s="96"/>
      <c r="CD32" s="97"/>
      <c r="CE32" s="98"/>
      <c r="CF32" s="98"/>
      <c r="CG32" s="98"/>
      <c r="CH32" s="98"/>
      <c r="CI32" s="98">
        <v>118.14735</v>
      </c>
      <c r="CJ32" s="98">
        <v>47.905140000000003</v>
      </c>
      <c r="CK32" s="98">
        <v>53.710120000000003</v>
      </c>
      <c r="CL32" s="98"/>
      <c r="CM32" s="98"/>
      <c r="CN32" s="98"/>
      <c r="CO32" s="99">
        <v>191.19621000000001</v>
      </c>
      <c r="CP32" s="97">
        <v>180.55348000000001</v>
      </c>
      <c r="CQ32" s="98">
        <v>180.52450999999999</v>
      </c>
      <c r="CR32" s="98">
        <v>181.33356000000001</v>
      </c>
      <c r="CS32" s="99">
        <v>181.02912000000001</v>
      </c>
      <c r="CT32" s="97"/>
      <c r="CU32" s="99"/>
      <c r="CV32" s="97"/>
      <c r="CW32" s="98"/>
      <c r="CX32" s="100"/>
      <c r="CY32" s="97"/>
      <c r="CZ32" s="98">
        <v>7267.74</v>
      </c>
      <c r="DA32" s="98"/>
      <c r="DB32" s="99"/>
      <c r="DC32" s="97"/>
      <c r="DD32" s="98"/>
      <c r="DE32" s="98"/>
      <c r="DF32" s="98"/>
      <c r="DG32" s="98"/>
      <c r="DH32" s="98"/>
      <c r="DI32" s="98"/>
      <c r="DJ32" s="98"/>
      <c r="DK32" s="98"/>
      <c r="DL32" s="98"/>
      <c r="DM32" s="98"/>
      <c r="DN32" s="99"/>
      <c r="DO32" s="101"/>
      <c r="DP32" s="102"/>
      <c r="DQ32" s="102"/>
      <c r="DR32" s="103" t="s">
        <v>1387</v>
      </c>
      <c r="DS32" s="97">
        <v>2802.9852999999998</v>
      </c>
      <c r="DT32" s="98">
        <v>544.51652000000001</v>
      </c>
      <c r="DU32" s="98">
        <v>544.51652000000001</v>
      </c>
      <c r="DV32" s="99"/>
      <c r="DW32" s="96"/>
      <c r="DX32" s="97"/>
      <c r="DY32" s="98"/>
      <c r="DZ32" s="98"/>
      <c r="EA32" s="98"/>
      <c r="EB32" s="98"/>
      <c r="EC32" s="100">
        <v>7167.7</v>
      </c>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7"/>
      <c r="FC32" s="98"/>
      <c r="FD32" s="98"/>
      <c r="FE32" s="99"/>
      <c r="FF32" s="96"/>
      <c r="FG32" s="96"/>
      <c r="FH32" s="96"/>
      <c r="FI32" s="96"/>
      <c r="FJ32" s="96"/>
      <c r="FK32" s="96"/>
      <c r="FL32" s="96"/>
      <c r="FM32" s="97"/>
      <c r="FN32" s="98"/>
      <c r="FO32" s="98"/>
      <c r="FP32" s="99"/>
      <c r="FQ32" s="96"/>
      <c r="FR32" s="97"/>
      <c r="FS32" s="99"/>
      <c r="FT32" s="97"/>
      <c r="FU32" s="98"/>
      <c r="FV32" s="98"/>
      <c r="FW32" s="98"/>
      <c r="FX32" s="99"/>
      <c r="FY32" s="97"/>
      <c r="FZ32" s="99"/>
      <c r="GA32" s="97"/>
      <c r="GB32" s="98"/>
      <c r="GC32" s="98"/>
      <c r="GD32" s="99"/>
      <c r="GE32" s="96"/>
      <c r="GF32" s="96"/>
      <c r="GG32" s="96"/>
      <c r="GH32" s="97"/>
      <c r="GI32" s="98"/>
      <c r="GJ32" s="98"/>
      <c r="GK32" s="98"/>
      <c r="GL32" s="99"/>
      <c r="GM32" s="96"/>
      <c r="GN32" s="97"/>
      <c r="GO32" s="99"/>
      <c r="GP32" s="1"/>
      <c r="GQ32" s="96"/>
      <c r="GR32" s="97"/>
      <c r="GS32" s="99"/>
      <c r="GT32" s="96"/>
      <c r="GU32" s="96"/>
      <c r="GV32" s="96"/>
      <c r="GW32" s="97"/>
      <c r="GX32" s="99"/>
      <c r="GY32" s="1"/>
      <c r="GZ32" s="96"/>
      <c r="HA32" s="96"/>
      <c r="HB32" s="96"/>
      <c r="HC32" s="96"/>
      <c r="HD32" s="96"/>
      <c r="HE32" s="96"/>
      <c r="HF32" s="97"/>
      <c r="HG32" s="99"/>
      <c r="HH32" s="1"/>
      <c r="HI32" s="97">
        <v>2802.9853000000003</v>
      </c>
      <c r="HJ32" s="98">
        <v>2741.2267500000003</v>
      </c>
      <c r="HK32" s="99">
        <v>179.37322</v>
      </c>
    </row>
    <row r="33" spans="1:219" x14ac:dyDescent="0.3">
      <c r="A33" s="1"/>
      <c r="B33" s="95" t="s">
        <v>825</v>
      </c>
      <c r="C33" s="96"/>
      <c r="D33" s="97"/>
      <c r="E33" s="98"/>
      <c r="F33" s="98">
        <v>8.8258700000000001</v>
      </c>
      <c r="G33" s="99">
        <v>8.5166900000000005</v>
      </c>
      <c r="H33" s="97"/>
      <c r="I33" s="99"/>
      <c r="J33" s="97"/>
      <c r="K33" s="99"/>
      <c r="L33" s="97"/>
      <c r="M33" s="98"/>
      <c r="N33" s="98"/>
      <c r="O33" s="98"/>
      <c r="P33" s="98"/>
      <c r="Q33" s="98"/>
      <c r="R33" s="98"/>
      <c r="S33" s="99"/>
      <c r="T33" s="97">
        <v>18.14123</v>
      </c>
      <c r="U33" s="98">
        <v>19.191960000000002</v>
      </c>
      <c r="V33" s="98">
        <v>24.425360000000001</v>
      </c>
      <c r="W33" s="99">
        <v>1.0612699999999999</v>
      </c>
      <c r="X33" s="96"/>
      <c r="Y33" s="97"/>
      <c r="Z33" s="98"/>
      <c r="AA33" s="99">
        <v>23.060680000000001</v>
      </c>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c r="BL33" s="99"/>
      <c r="BM33" s="97">
        <v>167.61232000000001</v>
      </c>
      <c r="BN33" s="98">
        <v>166.56063</v>
      </c>
      <c r="BO33" s="98">
        <v>168.58996999999999</v>
      </c>
      <c r="BP33" s="98"/>
      <c r="BQ33" s="98"/>
      <c r="BR33" s="98"/>
      <c r="BS33" s="98"/>
      <c r="BT33" s="98"/>
      <c r="BU33" s="98"/>
      <c r="BV33" s="98">
        <v>110.49702000000001</v>
      </c>
      <c r="BW33" s="98">
        <v>206.49456000000001</v>
      </c>
      <c r="BX33" s="98">
        <v>206.11548999999999</v>
      </c>
      <c r="BY33" s="98">
        <v>205.99002999999999</v>
      </c>
      <c r="BZ33" s="99"/>
      <c r="CA33" s="97">
        <v>17.41583</v>
      </c>
      <c r="CB33" s="99">
        <v>44.053669999999997</v>
      </c>
      <c r="CC33" s="96"/>
      <c r="CD33" s="97"/>
      <c r="CE33" s="98"/>
      <c r="CF33" s="98"/>
      <c r="CG33" s="98"/>
      <c r="CH33" s="98"/>
      <c r="CI33" s="98">
        <v>118.14735</v>
      </c>
      <c r="CJ33" s="98">
        <v>47.905140000000003</v>
      </c>
      <c r="CK33" s="98">
        <v>53.710120000000003</v>
      </c>
      <c r="CL33" s="98"/>
      <c r="CM33" s="98"/>
      <c r="CN33" s="98"/>
      <c r="CO33" s="99">
        <v>191.19621000000001</v>
      </c>
      <c r="CP33" s="97">
        <v>180.55348000000001</v>
      </c>
      <c r="CQ33" s="98">
        <v>180.52450999999999</v>
      </c>
      <c r="CR33" s="98">
        <v>181.33356000000001</v>
      </c>
      <c r="CS33" s="99">
        <v>181.02912000000001</v>
      </c>
      <c r="CT33" s="97"/>
      <c r="CU33" s="99"/>
      <c r="CV33" s="97"/>
      <c r="CW33" s="98"/>
      <c r="CX33" s="100"/>
      <c r="CY33" s="97"/>
      <c r="CZ33" s="98">
        <v>7208.2</v>
      </c>
      <c r="DA33" s="98"/>
      <c r="DB33" s="99"/>
      <c r="DC33" s="97"/>
      <c r="DD33" s="98"/>
      <c r="DE33" s="98"/>
      <c r="DF33" s="98"/>
      <c r="DG33" s="98"/>
      <c r="DH33" s="98"/>
      <c r="DI33" s="98"/>
      <c r="DJ33" s="98"/>
      <c r="DK33" s="98"/>
      <c r="DL33" s="98"/>
      <c r="DM33" s="98"/>
      <c r="DN33" s="99"/>
      <c r="DO33" s="101"/>
      <c r="DP33" s="102"/>
      <c r="DQ33" s="102"/>
      <c r="DR33" s="103" t="s">
        <v>1387</v>
      </c>
      <c r="DS33" s="97">
        <v>2802.9852999999998</v>
      </c>
      <c r="DT33" s="98">
        <v>544.51652000000001</v>
      </c>
      <c r="DU33" s="98">
        <v>544.51652000000001</v>
      </c>
      <c r="DV33" s="99"/>
      <c r="DW33" s="96"/>
      <c r="DX33" s="97"/>
      <c r="DY33" s="98"/>
      <c r="DZ33" s="98"/>
      <c r="EA33" s="98"/>
      <c r="EB33" s="98"/>
      <c r="EC33" s="100">
        <v>7110.1</v>
      </c>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7"/>
      <c r="FC33" s="98"/>
      <c r="FD33" s="98"/>
      <c r="FE33" s="99"/>
      <c r="FF33" s="96"/>
      <c r="FG33" s="96"/>
      <c r="FH33" s="96"/>
      <c r="FI33" s="96"/>
      <c r="FJ33" s="96"/>
      <c r="FK33" s="96"/>
      <c r="FL33" s="96"/>
      <c r="FM33" s="97"/>
      <c r="FN33" s="98"/>
      <c r="FO33" s="98"/>
      <c r="FP33" s="99"/>
      <c r="FQ33" s="96"/>
      <c r="FR33" s="97"/>
      <c r="FS33" s="99"/>
      <c r="FT33" s="97"/>
      <c r="FU33" s="98"/>
      <c r="FV33" s="98"/>
      <c r="FW33" s="98"/>
      <c r="FX33" s="99"/>
      <c r="FY33" s="97"/>
      <c r="FZ33" s="99"/>
      <c r="GA33" s="97"/>
      <c r="GB33" s="98"/>
      <c r="GC33" s="98"/>
      <c r="GD33" s="99"/>
      <c r="GE33" s="96"/>
      <c r="GF33" s="96"/>
      <c r="GG33" s="96"/>
      <c r="GH33" s="97"/>
      <c r="GI33" s="98"/>
      <c r="GJ33" s="98"/>
      <c r="GK33" s="98"/>
      <c r="GL33" s="99"/>
      <c r="GM33" s="96"/>
      <c r="GN33" s="97"/>
      <c r="GO33" s="99"/>
      <c r="GP33" s="1"/>
      <c r="GQ33" s="96"/>
      <c r="GR33" s="97"/>
      <c r="GS33" s="99"/>
      <c r="GT33" s="96"/>
      <c r="GU33" s="96"/>
      <c r="GV33" s="96"/>
      <c r="GW33" s="97"/>
      <c r="GX33" s="99"/>
      <c r="GY33" s="1"/>
      <c r="GZ33" s="96"/>
      <c r="HA33" s="96"/>
      <c r="HB33" s="96"/>
      <c r="HC33" s="96"/>
      <c r="HD33" s="96"/>
      <c r="HE33" s="96"/>
      <c r="HF33" s="97"/>
      <c r="HG33" s="99"/>
      <c r="HH33" s="1"/>
      <c r="HI33" s="97">
        <v>2802.9853000000003</v>
      </c>
      <c r="HJ33" s="98">
        <v>2741.2267500000003</v>
      </c>
      <c r="HK33" s="99">
        <v>179.37322</v>
      </c>
    </row>
    <row r="34" spans="1:219" x14ac:dyDescent="0.3">
      <c r="A34" s="1"/>
      <c r="B34" s="95" t="s">
        <v>826</v>
      </c>
      <c r="C34" s="96"/>
      <c r="D34" s="97"/>
      <c r="E34" s="98"/>
      <c r="F34" s="98">
        <v>8.8258700000000001</v>
      </c>
      <c r="G34" s="99">
        <v>8.5166900000000005</v>
      </c>
      <c r="H34" s="97"/>
      <c r="I34" s="99"/>
      <c r="J34" s="97"/>
      <c r="K34" s="99"/>
      <c r="L34" s="97"/>
      <c r="M34" s="98"/>
      <c r="N34" s="98"/>
      <c r="O34" s="98"/>
      <c r="P34" s="98"/>
      <c r="Q34" s="98"/>
      <c r="R34" s="98"/>
      <c r="S34" s="99"/>
      <c r="T34" s="97">
        <v>18.14123</v>
      </c>
      <c r="U34" s="98">
        <v>19.191960000000002</v>
      </c>
      <c r="V34" s="98">
        <v>24.425360000000001</v>
      </c>
      <c r="W34" s="99">
        <v>1.0612699999999999</v>
      </c>
      <c r="X34" s="96"/>
      <c r="Y34" s="97"/>
      <c r="Z34" s="98"/>
      <c r="AA34" s="99">
        <v>23.060680000000001</v>
      </c>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c r="BL34" s="99"/>
      <c r="BM34" s="97">
        <v>167.61232000000001</v>
      </c>
      <c r="BN34" s="98">
        <v>166.56063</v>
      </c>
      <c r="BO34" s="98">
        <v>168.58996999999999</v>
      </c>
      <c r="BP34" s="98"/>
      <c r="BQ34" s="98"/>
      <c r="BR34" s="98"/>
      <c r="BS34" s="98"/>
      <c r="BT34" s="98"/>
      <c r="BU34" s="98"/>
      <c r="BV34" s="98">
        <v>110.49702000000001</v>
      </c>
      <c r="BW34" s="98">
        <v>206.49456000000001</v>
      </c>
      <c r="BX34" s="98">
        <v>206.11548999999999</v>
      </c>
      <c r="BY34" s="98">
        <v>205.99002999999999</v>
      </c>
      <c r="BZ34" s="99"/>
      <c r="CA34" s="97">
        <v>17.41583</v>
      </c>
      <c r="CB34" s="99">
        <v>44.053669999999997</v>
      </c>
      <c r="CC34" s="96"/>
      <c r="CD34" s="97"/>
      <c r="CE34" s="98"/>
      <c r="CF34" s="98"/>
      <c r="CG34" s="98"/>
      <c r="CH34" s="98"/>
      <c r="CI34" s="98">
        <v>118.14735</v>
      </c>
      <c r="CJ34" s="98">
        <v>47.905140000000003</v>
      </c>
      <c r="CK34" s="98">
        <v>53.710120000000003</v>
      </c>
      <c r="CL34" s="98"/>
      <c r="CM34" s="98"/>
      <c r="CN34" s="98"/>
      <c r="CO34" s="99">
        <v>191.19621000000001</v>
      </c>
      <c r="CP34" s="97">
        <v>180.55348000000001</v>
      </c>
      <c r="CQ34" s="98">
        <v>180.52450999999999</v>
      </c>
      <c r="CR34" s="98">
        <v>181.33356000000001</v>
      </c>
      <c r="CS34" s="99">
        <v>181.02912000000001</v>
      </c>
      <c r="CT34" s="97"/>
      <c r="CU34" s="99"/>
      <c r="CV34" s="97"/>
      <c r="CW34" s="98"/>
      <c r="CX34" s="100"/>
      <c r="CY34" s="97"/>
      <c r="CZ34" s="98">
        <v>7289.36</v>
      </c>
      <c r="DA34" s="98"/>
      <c r="DB34" s="99"/>
      <c r="DC34" s="97"/>
      <c r="DD34" s="98"/>
      <c r="DE34" s="98"/>
      <c r="DF34" s="98"/>
      <c r="DG34" s="98"/>
      <c r="DH34" s="98"/>
      <c r="DI34" s="98"/>
      <c r="DJ34" s="98"/>
      <c r="DK34" s="98"/>
      <c r="DL34" s="98"/>
      <c r="DM34" s="98"/>
      <c r="DN34" s="99"/>
      <c r="DO34" s="101"/>
      <c r="DP34" s="102"/>
      <c r="DQ34" s="102"/>
      <c r="DR34" s="103" t="s">
        <v>1387</v>
      </c>
      <c r="DS34" s="97">
        <v>2802.9852999999998</v>
      </c>
      <c r="DT34" s="98">
        <v>544.51652000000001</v>
      </c>
      <c r="DU34" s="98">
        <v>544.51652000000001</v>
      </c>
      <c r="DV34" s="99"/>
      <c r="DW34" s="96"/>
      <c r="DX34" s="97"/>
      <c r="DY34" s="98"/>
      <c r="DZ34" s="98"/>
      <c r="EA34" s="98"/>
      <c r="EB34" s="98"/>
      <c r="EC34" s="100">
        <v>7189</v>
      </c>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7"/>
      <c r="FC34" s="98"/>
      <c r="FD34" s="98"/>
      <c r="FE34" s="99"/>
      <c r="FF34" s="96"/>
      <c r="FG34" s="96"/>
      <c r="FH34" s="96"/>
      <c r="FI34" s="96"/>
      <c r="FJ34" s="96"/>
      <c r="FK34" s="96"/>
      <c r="FL34" s="96"/>
      <c r="FM34" s="97"/>
      <c r="FN34" s="98"/>
      <c r="FO34" s="98"/>
      <c r="FP34" s="99"/>
      <c r="FQ34" s="96"/>
      <c r="FR34" s="97"/>
      <c r="FS34" s="99"/>
      <c r="FT34" s="97"/>
      <c r="FU34" s="98"/>
      <c r="FV34" s="98"/>
      <c r="FW34" s="98"/>
      <c r="FX34" s="99"/>
      <c r="FY34" s="97"/>
      <c r="FZ34" s="99"/>
      <c r="GA34" s="97"/>
      <c r="GB34" s="98"/>
      <c r="GC34" s="98"/>
      <c r="GD34" s="99"/>
      <c r="GE34" s="96"/>
      <c r="GF34" s="96"/>
      <c r="GG34" s="96"/>
      <c r="GH34" s="97"/>
      <c r="GI34" s="98"/>
      <c r="GJ34" s="98"/>
      <c r="GK34" s="98"/>
      <c r="GL34" s="99"/>
      <c r="GM34" s="96"/>
      <c r="GN34" s="97"/>
      <c r="GO34" s="99"/>
      <c r="GP34" s="1"/>
      <c r="GQ34" s="96"/>
      <c r="GR34" s="97"/>
      <c r="GS34" s="99"/>
      <c r="GT34" s="96"/>
      <c r="GU34" s="96"/>
      <c r="GV34" s="96"/>
      <c r="GW34" s="97"/>
      <c r="GX34" s="99"/>
      <c r="GY34" s="1"/>
      <c r="GZ34" s="96"/>
      <c r="HA34" s="96"/>
      <c r="HB34" s="96"/>
      <c r="HC34" s="96"/>
      <c r="HD34" s="96"/>
      <c r="HE34" s="96"/>
      <c r="HF34" s="97"/>
      <c r="HG34" s="99"/>
      <c r="HH34" s="1"/>
      <c r="HI34" s="97">
        <v>2802.9853000000003</v>
      </c>
      <c r="HJ34" s="98">
        <v>2741.2267500000003</v>
      </c>
      <c r="HK34" s="99">
        <v>179.37322</v>
      </c>
    </row>
    <row r="35" spans="1:219" x14ac:dyDescent="0.3">
      <c r="A35" s="1"/>
      <c r="B35" s="95" t="s">
        <v>827</v>
      </c>
      <c r="C35" s="96"/>
      <c r="D35" s="97"/>
      <c r="E35" s="98"/>
      <c r="F35" s="98">
        <v>8.8258700000000001</v>
      </c>
      <c r="G35" s="99">
        <v>8.5166900000000005</v>
      </c>
      <c r="H35" s="97"/>
      <c r="I35" s="99"/>
      <c r="J35" s="97"/>
      <c r="K35" s="99"/>
      <c r="L35" s="97"/>
      <c r="M35" s="98"/>
      <c r="N35" s="98"/>
      <c r="O35" s="98"/>
      <c r="P35" s="98"/>
      <c r="Q35" s="98"/>
      <c r="R35" s="98"/>
      <c r="S35" s="99"/>
      <c r="T35" s="97">
        <v>18.14123</v>
      </c>
      <c r="U35" s="98">
        <v>19.191960000000002</v>
      </c>
      <c r="V35" s="98">
        <v>24.425360000000001</v>
      </c>
      <c r="W35" s="99">
        <v>1.0612699999999999</v>
      </c>
      <c r="X35" s="96"/>
      <c r="Y35" s="97"/>
      <c r="Z35" s="98"/>
      <c r="AA35" s="99">
        <v>23.060680000000001</v>
      </c>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c r="BL35" s="99"/>
      <c r="BM35" s="97">
        <v>167.61232000000001</v>
      </c>
      <c r="BN35" s="98">
        <v>166.56063</v>
      </c>
      <c r="BO35" s="98">
        <v>168.58996999999999</v>
      </c>
      <c r="BP35" s="98"/>
      <c r="BQ35" s="98"/>
      <c r="BR35" s="98"/>
      <c r="BS35" s="98"/>
      <c r="BT35" s="98"/>
      <c r="BU35" s="98"/>
      <c r="BV35" s="98">
        <v>110.49702000000001</v>
      </c>
      <c r="BW35" s="98">
        <v>206.49456000000001</v>
      </c>
      <c r="BX35" s="98">
        <v>206.11548999999999</v>
      </c>
      <c r="BY35" s="98">
        <v>205.99002999999999</v>
      </c>
      <c r="BZ35" s="99"/>
      <c r="CA35" s="97">
        <v>17.41583</v>
      </c>
      <c r="CB35" s="99">
        <v>44.053669999999997</v>
      </c>
      <c r="CC35" s="96"/>
      <c r="CD35" s="97"/>
      <c r="CE35" s="98"/>
      <c r="CF35" s="98"/>
      <c r="CG35" s="98"/>
      <c r="CH35" s="98"/>
      <c r="CI35" s="98">
        <v>118.14735</v>
      </c>
      <c r="CJ35" s="98">
        <v>47.905140000000003</v>
      </c>
      <c r="CK35" s="98">
        <v>53.710120000000003</v>
      </c>
      <c r="CL35" s="98"/>
      <c r="CM35" s="98"/>
      <c r="CN35" s="98"/>
      <c r="CO35" s="99">
        <v>191.19621000000001</v>
      </c>
      <c r="CP35" s="97">
        <v>180.55348000000001</v>
      </c>
      <c r="CQ35" s="98">
        <v>180.52450999999999</v>
      </c>
      <c r="CR35" s="98">
        <v>181.33356000000001</v>
      </c>
      <c r="CS35" s="99">
        <v>181.02912000000001</v>
      </c>
      <c r="CT35" s="97"/>
      <c r="CU35" s="99"/>
      <c r="CV35" s="97"/>
      <c r="CW35" s="98"/>
      <c r="CX35" s="100"/>
      <c r="CY35" s="97"/>
      <c r="CZ35" s="98">
        <v>7396.73</v>
      </c>
      <c r="DA35" s="98"/>
      <c r="DB35" s="99"/>
      <c r="DC35" s="97"/>
      <c r="DD35" s="98"/>
      <c r="DE35" s="98"/>
      <c r="DF35" s="98"/>
      <c r="DG35" s="98"/>
      <c r="DH35" s="98"/>
      <c r="DI35" s="98"/>
      <c r="DJ35" s="98"/>
      <c r="DK35" s="98"/>
      <c r="DL35" s="98"/>
      <c r="DM35" s="98"/>
      <c r="DN35" s="99"/>
      <c r="DO35" s="101"/>
      <c r="DP35" s="102"/>
      <c r="DQ35" s="102"/>
      <c r="DR35" s="103" t="s">
        <v>1387</v>
      </c>
      <c r="DS35" s="97">
        <v>2802.9852999999998</v>
      </c>
      <c r="DT35" s="98">
        <v>544.51652000000001</v>
      </c>
      <c r="DU35" s="98">
        <v>544.51652000000001</v>
      </c>
      <c r="DV35" s="99"/>
      <c r="DW35" s="96"/>
      <c r="DX35" s="97"/>
      <c r="DY35" s="98"/>
      <c r="DZ35" s="98"/>
      <c r="EA35" s="98"/>
      <c r="EB35" s="98"/>
      <c r="EC35" s="100">
        <v>7296.5</v>
      </c>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7"/>
      <c r="FC35" s="98"/>
      <c r="FD35" s="98"/>
      <c r="FE35" s="99"/>
      <c r="FF35" s="96"/>
      <c r="FG35" s="96"/>
      <c r="FH35" s="96"/>
      <c r="FI35" s="96"/>
      <c r="FJ35" s="96"/>
      <c r="FK35" s="96"/>
      <c r="FL35" s="96"/>
      <c r="FM35" s="97"/>
      <c r="FN35" s="98"/>
      <c r="FO35" s="98"/>
      <c r="FP35" s="99"/>
      <c r="FQ35" s="96"/>
      <c r="FR35" s="97"/>
      <c r="FS35" s="99"/>
      <c r="FT35" s="97"/>
      <c r="FU35" s="98"/>
      <c r="FV35" s="98"/>
      <c r="FW35" s="98"/>
      <c r="FX35" s="99"/>
      <c r="FY35" s="97"/>
      <c r="FZ35" s="99"/>
      <c r="GA35" s="97"/>
      <c r="GB35" s="98"/>
      <c r="GC35" s="98"/>
      <c r="GD35" s="99"/>
      <c r="GE35" s="96"/>
      <c r="GF35" s="96"/>
      <c r="GG35" s="96"/>
      <c r="GH35" s="97"/>
      <c r="GI35" s="98"/>
      <c r="GJ35" s="98"/>
      <c r="GK35" s="98"/>
      <c r="GL35" s="99"/>
      <c r="GM35" s="96"/>
      <c r="GN35" s="97"/>
      <c r="GO35" s="99"/>
      <c r="GP35" s="1"/>
      <c r="GQ35" s="96"/>
      <c r="GR35" s="97"/>
      <c r="GS35" s="99"/>
      <c r="GT35" s="96"/>
      <c r="GU35" s="96"/>
      <c r="GV35" s="96"/>
      <c r="GW35" s="97"/>
      <c r="GX35" s="99"/>
      <c r="GY35" s="1"/>
      <c r="GZ35" s="96"/>
      <c r="HA35" s="96"/>
      <c r="HB35" s="96"/>
      <c r="HC35" s="96"/>
      <c r="HD35" s="96"/>
      <c r="HE35" s="96"/>
      <c r="HF35" s="97"/>
      <c r="HG35" s="99"/>
      <c r="HH35" s="1"/>
      <c r="HI35" s="97">
        <v>2802.9853000000003</v>
      </c>
      <c r="HJ35" s="98">
        <v>2741.2267500000003</v>
      </c>
      <c r="HK35" s="99">
        <v>179.37322</v>
      </c>
    </row>
    <row r="36" spans="1:219" x14ac:dyDescent="0.3">
      <c r="A36" s="1"/>
      <c r="B36" s="95" t="s">
        <v>828</v>
      </c>
      <c r="C36" s="96"/>
      <c r="D36" s="97"/>
      <c r="E36" s="98"/>
      <c r="F36" s="98">
        <v>8.8258700000000001</v>
      </c>
      <c r="G36" s="99">
        <v>8.5166900000000005</v>
      </c>
      <c r="H36" s="97"/>
      <c r="I36" s="99"/>
      <c r="J36" s="97"/>
      <c r="K36" s="99"/>
      <c r="L36" s="97"/>
      <c r="M36" s="98"/>
      <c r="N36" s="98"/>
      <c r="O36" s="98"/>
      <c r="P36" s="98"/>
      <c r="Q36" s="98"/>
      <c r="R36" s="98"/>
      <c r="S36" s="99"/>
      <c r="T36" s="97">
        <v>18.14123</v>
      </c>
      <c r="U36" s="98">
        <v>19.191960000000002</v>
      </c>
      <c r="V36" s="98">
        <v>24.425360000000001</v>
      </c>
      <c r="W36" s="99">
        <v>1.0612699999999999</v>
      </c>
      <c r="X36" s="96"/>
      <c r="Y36" s="97"/>
      <c r="Z36" s="98"/>
      <c r="AA36" s="99">
        <v>23.060680000000001</v>
      </c>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c r="BL36" s="99"/>
      <c r="BM36" s="97">
        <v>167.61232000000001</v>
      </c>
      <c r="BN36" s="98">
        <v>166.56063</v>
      </c>
      <c r="BO36" s="98">
        <v>168.58996999999999</v>
      </c>
      <c r="BP36" s="98"/>
      <c r="BQ36" s="98"/>
      <c r="BR36" s="98"/>
      <c r="BS36" s="98"/>
      <c r="BT36" s="98"/>
      <c r="BU36" s="98"/>
      <c r="BV36" s="98">
        <v>110.49702000000001</v>
      </c>
      <c r="BW36" s="98">
        <v>206.49456000000001</v>
      </c>
      <c r="BX36" s="98">
        <v>206.11548999999999</v>
      </c>
      <c r="BY36" s="98">
        <v>205.99002999999999</v>
      </c>
      <c r="BZ36" s="99"/>
      <c r="CA36" s="97">
        <v>17.41583</v>
      </c>
      <c r="CB36" s="99">
        <v>44.053669999999997</v>
      </c>
      <c r="CC36" s="96"/>
      <c r="CD36" s="97"/>
      <c r="CE36" s="98"/>
      <c r="CF36" s="98"/>
      <c r="CG36" s="98"/>
      <c r="CH36" s="98"/>
      <c r="CI36" s="98">
        <v>118.14735</v>
      </c>
      <c r="CJ36" s="98">
        <v>47.905140000000003</v>
      </c>
      <c r="CK36" s="98">
        <v>53.710120000000003</v>
      </c>
      <c r="CL36" s="98"/>
      <c r="CM36" s="98"/>
      <c r="CN36" s="98"/>
      <c r="CO36" s="99">
        <v>191.19621000000001</v>
      </c>
      <c r="CP36" s="97">
        <v>180.55348000000001</v>
      </c>
      <c r="CQ36" s="98">
        <v>180.52450999999999</v>
      </c>
      <c r="CR36" s="98">
        <v>181.33356000000001</v>
      </c>
      <c r="CS36" s="99">
        <v>181.02912000000001</v>
      </c>
      <c r="CT36" s="97"/>
      <c r="CU36" s="99"/>
      <c r="CV36" s="97"/>
      <c r="CW36" s="98"/>
      <c r="CX36" s="100"/>
      <c r="CY36" s="97"/>
      <c r="CZ36" s="98">
        <v>7431.46</v>
      </c>
      <c r="DA36" s="98"/>
      <c r="DB36" s="99"/>
      <c r="DC36" s="97"/>
      <c r="DD36" s="98"/>
      <c r="DE36" s="98"/>
      <c r="DF36" s="98"/>
      <c r="DG36" s="98"/>
      <c r="DH36" s="98"/>
      <c r="DI36" s="98"/>
      <c r="DJ36" s="98"/>
      <c r="DK36" s="98"/>
      <c r="DL36" s="98"/>
      <c r="DM36" s="98"/>
      <c r="DN36" s="99"/>
      <c r="DO36" s="101"/>
      <c r="DP36" s="102"/>
      <c r="DQ36" s="102"/>
      <c r="DR36" s="103" t="s">
        <v>1387</v>
      </c>
      <c r="DS36" s="97">
        <v>2802.9852999999998</v>
      </c>
      <c r="DT36" s="98">
        <v>544.51652000000001</v>
      </c>
      <c r="DU36" s="98">
        <v>544.51652000000001</v>
      </c>
      <c r="DV36" s="99"/>
      <c r="DW36" s="96"/>
      <c r="DX36" s="97"/>
      <c r="DY36" s="98"/>
      <c r="DZ36" s="98"/>
      <c r="EA36" s="98"/>
      <c r="EB36" s="98"/>
      <c r="EC36" s="100">
        <v>7332</v>
      </c>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7"/>
      <c r="FC36" s="98"/>
      <c r="FD36" s="98"/>
      <c r="FE36" s="99"/>
      <c r="FF36" s="96"/>
      <c r="FG36" s="96"/>
      <c r="FH36" s="96"/>
      <c r="FI36" s="96"/>
      <c r="FJ36" s="96"/>
      <c r="FK36" s="96"/>
      <c r="FL36" s="96"/>
      <c r="FM36" s="97"/>
      <c r="FN36" s="98"/>
      <c r="FO36" s="98"/>
      <c r="FP36" s="99"/>
      <c r="FQ36" s="96"/>
      <c r="FR36" s="97"/>
      <c r="FS36" s="99"/>
      <c r="FT36" s="97"/>
      <c r="FU36" s="98"/>
      <c r="FV36" s="98"/>
      <c r="FW36" s="98"/>
      <c r="FX36" s="99"/>
      <c r="FY36" s="97"/>
      <c r="FZ36" s="99"/>
      <c r="GA36" s="97"/>
      <c r="GB36" s="98"/>
      <c r="GC36" s="98"/>
      <c r="GD36" s="99"/>
      <c r="GE36" s="96"/>
      <c r="GF36" s="96"/>
      <c r="GG36" s="96"/>
      <c r="GH36" s="97"/>
      <c r="GI36" s="98"/>
      <c r="GJ36" s="98"/>
      <c r="GK36" s="98"/>
      <c r="GL36" s="99"/>
      <c r="GM36" s="96"/>
      <c r="GN36" s="97"/>
      <c r="GO36" s="99"/>
      <c r="GP36" s="1"/>
      <c r="GQ36" s="96"/>
      <c r="GR36" s="97"/>
      <c r="GS36" s="99"/>
      <c r="GT36" s="96"/>
      <c r="GU36" s="96"/>
      <c r="GV36" s="96"/>
      <c r="GW36" s="97"/>
      <c r="GX36" s="99"/>
      <c r="GY36" s="1"/>
      <c r="GZ36" s="96"/>
      <c r="HA36" s="96"/>
      <c r="HB36" s="96"/>
      <c r="HC36" s="96"/>
      <c r="HD36" s="96"/>
      <c r="HE36" s="96"/>
      <c r="HF36" s="97"/>
      <c r="HG36" s="99"/>
      <c r="HH36" s="1"/>
      <c r="HI36" s="97">
        <v>2802.9853000000003</v>
      </c>
      <c r="HJ36" s="98">
        <v>2741.2267500000003</v>
      </c>
      <c r="HK36" s="99">
        <v>179.37322</v>
      </c>
    </row>
    <row r="37" spans="1:219" x14ac:dyDescent="0.3">
      <c r="A37" s="1"/>
      <c r="B37" s="95" t="s">
        <v>829</v>
      </c>
      <c r="C37" s="96"/>
      <c r="D37" s="97"/>
      <c r="E37" s="98"/>
      <c r="F37" s="98">
        <v>8.8258700000000001</v>
      </c>
      <c r="G37" s="99">
        <v>8.5166900000000005</v>
      </c>
      <c r="H37" s="97"/>
      <c r="I37" s="99"/>
      <c r="J37" s="97"/>
      <c r="K37" s="99"/>
      <c r="L37" s="97"/>
      <c r="M37" s="98"/>
      <c r="N37" s="98"/>
      <c r="O37" s="98"/>
      <c r="P37" s="98"/>
      <c r="Q37" s="98"/>
      <c r="R37" s="98"/>
      <c r="S37" s="99"/>
      <c r="T37" s="97">
        <v>18.14123</v>
      </c>
      <c r="U37" s="98">
        <v>19.191960000000002</v>
      </c>
      <c r="V37" s="98">
        <v>24.425360000000001</v>
      </c>
      <c r="W37" s="99">
        <v>1.0612699999999999</v>
      </c>
      <c r="X37" s="96"/>
      <c r="Y37" s="97"/>
      <c r="Z37" s="98"/>
      <c r="AA37" s="99">
        <v>23.060680000000001</v>
      </c>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c r="BL37" s="99"/>
      <c r="BM37" s="97">
        <v>167.61232000000001</v>
      </c>
      <c r="BN37" s="98">
        <v>166.56063</v>
      </c>
      <c r="BO37" s="98">
        <v>168.58996999999999</v>
      </c>
      <c r="BP37" s="98"/>
      <c r="BQ37" s="98"/>
      <c r="BR37" s="98"/>
      <c r="BS37" s="98"/>
      <c r="BT37" s="98"/>
      <c r="BU37" s="98"/>
      <c r="BV37" s="98">
        <v>110.49702000000001</v>
      </c>
      <c r="BW37" s="98">
        <v>206.49456000000001</v>
      </c>
      <c r="BX37" s="98">
        <v>206.11548999999999</v>
      </c>
      <c r="BY37" s="98">
        <v>205.99002999999999</v>
      </c>
      <c r="BZ37" s="99"/>
      <c r="CA37" s="97">
        <v>17.41583</v>
      </c>
      <c r="CB37" s="99">
        <v>44.053669999999997</v>
      </c>
      <c r="CC37" s="96"/>
      <c r="CD37" s="97"/>
      <c r="CE37" s="98"/>
      <c r="CF37" s="98"/>
      <c r="CG37" s="98"/>
      <c r="CH37" s="98"/>
      <c r="CI37" s="98">
        <v>118.14735</v>
      </c>
      <c r="CJ37" s="98">
        <v>47.905140000000003</v>
      </c>
      <c r="CK37" s="98">
        <v>53.710120000000003</v>
      </c>
      <c r="CL37" s="98"/>
      <c r="CM37" s="98"/>
      <c r="CN37" s="98"/>
      <c r="CO37" s="99">
        <v>191.19621000000001</v>
      </c>
      <c r="CP37" s="97">
        <v>180.55348000000001</v>
      </c>
      <c r="CQ37" s="98">
        <v>180.52450999999999</v>
      </c>
      <c r="CR37" s="98">
        <v>181.33356000000001</v>
      </c>
      <c r="CS37" s="99">
        <v>181.02912000000001</v>
      </c>
      <c r="CT37" s="97"/>
      <c r="CU37" s="99"/>
      <c r="CV37" s="97"/>
      <c r="CW37" s="98"/>
      <c r="CX37" s="100"/>
      <c r="CY37" s="97"/>
      <c r="CZ37" s="98">
        <v>7396.01</v>
      </c>
      <c r="DA37" s="98"/>
      <c r="DB37" s="99"/>
      <c r="DC37" s="97"/>
      <c r="DD37" s="98"/>
      <c r="DE37" s="98"/>
      <c r="DF37" s="98"/>
      <c r="DG37" s="98"/>
      <c r="DH37" s="98"/>
      <c r="DI37" s="98"/>
      <c r="DJ37" s="98"/>
      <c r="DK37" s="98"/>
      <c r="DL37" s="98"/>
      <c r="DM37" s="98"/>
      <c r="DN37" s="99"/>
      <c r="DO37" s="101"/>
      <c r="DP37" s="102"/>
      <c r="DQ37" s="102"/>
      <c r="DR37" s="103" t="s">
        <v>1387</v>
      </c>
      <c r="DS37" s="97">
        <v>2802.9852999999998</v>
      </c>
      <c r="DT37" s="98">
        <v>544.51652000000001</v>
      </c>
      <c r="DU37" s="98">
        <v>544.51652000000001</v>
      </c>
      <c r="DV37" s="99"/>
      <c r="DW37" s="96"/>
      <c r="DX37" s="97"/>
      <c r="DY37" s="98"/>
      <c r="DZ37" s="98"/>
      <c r="EA37" s="98"/>
      <c r="EB37" s="98"/>
      <c r="EC37" s="100">
        <v>7296.7</v>
      </c>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7"/>
      <c r="FC37" s="98"/>
      <c r="FD37" s="98"/>
      <c r="FE37" s="99"/>
      <c r="FF37" s="96"/>
      <c r="FG37" s="96"/>
      <c r="FH37" s="96"/>
      <c r="FI37" s="96"/>
      <c r="FJ37" s="96"/>
      <c r="FK37" s="96"/>
      <c r="FL37" s="96"/>
      <c r="FM37" s="97"/>
      <c r="FN37" s="98"/>
      <c r="FO37" s="98"/>
      <c r="FP37" s="99"/>
      <c r="FQ37" s="96"/>
      <c r="FR37" s="97"/>
      <c r="FS37" s="99"/>
      <c r="FT37" s="97"/>
      <c r="FU37" s="98"/>
      <c r="FV37" s="98"/>
      <c r="FW37" s="98"/>
      <c r="FX37" s="99"/>
      <c r="FY37" s="97"/>
      <c r="FZ37" s="99"/>
      <c r="GA37" s="97"/>
      <c r="GB37" s="98"/>
      <c r="GC37" s="98"/>
      <c r="GD37" s="99"/>
      <c r="GE37" s="96"/>
      <c r="GF37" s="96"/>
      <c r="GG37" s="96"/>
      <c r="GH37" s="97"/>
      <c r="GI37" s="98"/>
      <c r="GJ37" s="98"/>
      <c r="GK37" s="98"/>
      <c r="GL37" s="99"/>
      <c r="GM37" s="96"/>
      <c r="GN37" s="97"/>
      <c r="GO37" s="99"/>
      <c r="GP37" s="1"/>
      <c r="GQ37" s="96"/>
      <c r="GR37" s="97"/>
      <c r="GS37" s="99"/>
      <c r="GT37" s="96"/>
      <c r="GU37" s="96"/>
      <c r="GV37" s="96"/>
      <c r="GW37" s="97"/>
      <c r="GX37" s="99"/>
      <c r="GY37" s="1"/>
      <c r="GZ37" s="96"/>
      <c r="HA37" s="96"/>
      <c r="HB37" s="96"/>
      <c r="HC37" s="96"/>
      <c r="HD37" s="96"/>
      <c r="HE37" s="96"/>
      <c r="HF37" s="97"/>
      <c r="HG37" s="99"/>
      <c r="HH37" s="1"/>
      <c r="HI37" s="97">
        <v>2802.9853000000003</v>
      </c>
      <c r="HJ37" s="98">
        <v>2741.2267500000003</v>
      </c>
      <c r="HK37" s="99">
        <v>179.37322</v>
      </c>
    </row>
    <row r="38" spans="1:219" x14ac:dyDescent="0.3">
      <c r="A38" s="1"/>
      <c r="B38" s="95" t="s">
        <v>830</v>
      </c>
      <c r="C38" s="96"/>
      <c r="D38" s="97"/>
      <c r="E38" s="98"/>
      <c r="F38" s="98">
        <v>8.8258700000000001</v>
      </c>
      <c r="G38" s="99">
        <v>8.5166900000000005</v>
      </c>
      <c r="H38" s="97"/>
      <c r="I38" s="99"/>
      <c r="J38" s="97"/>
      <c r="K38" s="99"/>
      <c r="L38" s="97"/>
      <c r="M38" s="98"/>
      <c r="N38" s="98"/>
      <c r="O38" s="98"/>
      <c r="P38" s="98"/>
      <c r="Q38" s="98"/>
      <c r="R38" s="98"/>
      <c r="S38" s="99"/>
      <c r="T38" s="97">
        <v>18.14123</v>
      </c>
      <c r="U38" s="98">
        <v>19.191960000000002</v>
      </c>
      <c r="V38" s="98">
        <v>24.425360000000001</v>
      </c>
      <c r="W38" s="99">
        <v>1.0612699999999999</v>
      </c>
      <c r="X38" s="96"/>
      <c r="Y38" s="97"/>
      <c r="Z38" s="98"/>
      <c r="AA38" s="99">
        <v>23.060680000000001</v>
      </c>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c r="BL38" s="99"/>
      <c r="BM38" s="97">
        <v>167.61232000000001</v>
      </c>
      <c r="BN38" s="98">
        <v>166.56063</v>
      </c>
      <c r="BO38" s="98">
        <v>168.58996999999999</v>
      </c>
      <c r="BP38" s="98"/>
      <c r="BQ38" s="98"/>
      <c r="BR38" s="98"/>
      <c r="BS38" s="98"/>
      <c r="BT38" s="98"/>
      <c r="BU38" s="98"/>
      <c r="BV38" s="98">
        <v>110.49702000000001</v>
      </c>
      <c r="BW38" s="98">
        <v>206.49456000000001</v>
      </c>
      <c r="BX38" s="98">
        <v>206.11548999999999</v>
      </c>
      <c r="BY38" s="98">
        <v>205.99002999999999</v>
      </c>
      <c r="BZ38" s="99"/>
      <c r="CA38" s="97">
        <v>17.41583</v>
      </c>
      <c r="CB38" s="99">
        <v>44.053669999999997</v>
      </c>
      <c r="CC38" s="96"/>
      <c r="CD38" s="97"/>
      <c r="CE38" s="98"/>
      <c r="CF38" s="98"/>
      <c r="CG38" s="98"/>
      <c r="CH38" s="98"/>
      <c r="CI38" s="98">
        <v>118.14735</v>
      </c>
      <c r="CJ38" s="98">
        <v>47.905140000000003</v>
      </c>
      <c r="CK38" s="98">
        <v>53.710120000000003</v>
      </c>
      <c r="CL38" s="98"/>
      <c r="CM38" s="98"/>
      <c r="CN38" s="98"/>
      <c r="CO38" s="99">
        <v>191.19621000000001</v>
      </c>
      <c r="CP38" s="97">
        <v>180.55348000000001</v>
      </c>
      <c r="CQ38" s="98">
        <v>180.52450999999999</v>
      </c>
      <c r="CR38" s="98">
        <v>181.33356000000001</v>
      </c>
      <c r="CS38" s="99">
        <v>181.02912000000001</v>
      </c>
      <c r="CT38" s="97"/>
      <c r="CU38" s="99"/>
      <c r="CV38" s="97"/>
      <c r="CW38" s="98"/>
      <c r="CX38" s="100"/>
      <c r="CY38" s="97"/>
      <c r="CZ38" s="98">
        <v>7403.5</v>
      </c>
      <c r="DA38" s="98"/>
      <c r="DB38" s="99"/>
      <c r="DC38" s="97"/>
      <c r="DD38" s="98"/>
      <c r="DE38" s="98"/>
      <c r="DF38" s="98"/>
      <c r="DG38" s="98"/>
      <c r="DH38" s="98"/>
      <c r="DI38" s="98"/>
      <c r="DJ38" s="98"/>
      <c r="DK38" s="98"/>
      <c r="DL38" s="98"/>
      <c r="DM38" s="98"/>
      <c r="DN38" s="99"/>
      <c r="DO38" s="101"/>
      <c r="DP38" s="102"/>
      <c r="DQ38" s="102"/>
      <c r="DR38" s="103" t="s">
        <v>1387</v>
      </c>
      <c r="DS38" s="97">
        <v>2802.9852999999998</v>
      </c>
      <c r="DT38" s="98">
        <v>544.51652000000001</v>
      </c>
      <c r="DU38" s="98">
        <v>544.51652000000001</v>
      </c>
      <c r="DV38" s="99"/>
      <c r="DW38" s="96"/>
      <c r="DX38" s="97"/>
      <c r="DY38" s="98"/>
      <c r="DZ38" s="98"/>
      <c r="EA38" s="98"/>
      <c r="EB38" s="98"/>
      <c r="EC38" s="100">
        <v>7304.7</v>
      </c>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7"/>
      <c r="FC38" s="98"/>
      <c r="FD38" s="98"/>
      <c r="FE38" s="99"/>
      <c r="FF38" s="96"/>
      <c r="FG38" s="96"/>
      <c r="FH38" s="96"/>
      <c r="FI38" s="96"/>
      <c r="FJ38" s="96"/>
      <c r="FK38" s="96"/>
      <c r="FL38" s="96"/>
      <c r="FM38" s="97"/>
      <c r="FN38" s="98"/>
      <c r="FO38" s="98"/>
      <c r="FP38" s="99"/>
      <c r="FQ38" s="96"/>
      <c r="FR38" s="97"/>
      <c r="FS38" s="99"/>
      <c r="FT38" s="97"/>
      <c r="FU38" s="98"/>
      <c r="FV38" s="98"/>
      <c r="FW38" s="98"/>
      <c r="FX38" s="99"/>
      <c r="FY38" s="97"/>
      <c r="FZ38" s="99"/>
      <c r="GA38" s="97"/>
      <c r="GB38" s="98"/>
      <c r="GC38" s="98"/>
      <c r="GD38" s="99"/>
      <c r="GE38" s="96"/>
      <c r="GF38" s="96"/>
      <c r="GG38" s="96"/>
      <c r="GH38" s="97"/>
      <c r="GI38" s="98"/>
      <c r="GJ38" s="98"/>
      <c r="GK38" s="98"/>
      <c r="GL38" s="99"/>
      <c r="GM38" s="96"/>
      <c r="GN38" s="97"/>
      <c r="GO38" s="99"/>
      <c r="GP38" s="1"/>
      <c r="GQ38" s="96"/>
      <c r="GR38" s="97"/>
      <c r="GS38" s="99"/>
      <c r="GT38" s="96"/>
      <c r="GU38" s="96"/>
      <c r="GV38" s="96"/>
      <c r="GW38" s="97"/>
      <c r="GX38" s="99"/>
      <c r="GY38" s="1"/>
      <c r="GZ38" s="96"/>
      <c r="HA38" s="96"/>
      <c r="HB38" s="96"/>
      <c r="HC38" s="96"/>
      <c r="HD38" s="96"/>
      <c r="HE38" s="96"/>
      <c r="HF38" s="97"/>
      <c r="HG38" s="99"/>
      <c r="HH38" s="1"/>
      <c r="HI38" s="97">
        <v>2802.9853000000003</v>
      </c>
      <c r="HJ38" s="98">
        <v>2741.2267500000003</v>
      </c>
      <c r="HK38" s="99">
        <v>179.37322</v>
      </c>
    </row>
    <row r="39" spans="1:219" x14ac:dyDescent="0.3">
      <c r="A39" s="1"/>
      <c r="B39" s="95" t="s">
        <v>831</v>
      </c>
      <c r="C39" s="96"/>
      <c r="D39" s="97"/>
      <c r="E39" s="98"/>
      <c r="F39" s="98">
        <v>8.8258700000000001</v>
      </c>
      <c r="G39" s="99">
        <v>8.5166900000000005</v>
      </c>
      <c r="H39" s="97"/>
      <c r="I39" s="99"/>
      <c r="J39" s="97"/>
      <c r="K39" s="99"/>
      <c r="L39" s="97"/>
      <c r="M39" s="98"/>
      <c r="N39" s="98"/>
      <c r="O39" s="98"/>
      <c r="P39" s="98"/>
      <c r="Q39" s="98"/>
      <c r="R39" s="98"/>
      <c r="S39" s="99"/>
      <c r="T39" s="97">
        <v>18.14123</v>
      </c>
      <c r="U39" s="98">
        <v>19.191960000000002</v>
      </c>
      <c r="V39" s="98">
        <v>24.425360000000001</v>
      </c>
      <c r="W39" s="99">
        <v>1.0612699999999999</v>
      </c>
      <c r="X39" s="96"/>
      <c r="Y39" s="97"/>
      <c r="Z39" s="98"/>
      <c r="AA39" s="99">
        <v>23.060680000000001</v>
      </c>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c r="BL39" s="99"/>
      <c r="BM39" s="97">
        <v>167.61232000000001</v>
      </c>
      <c r="BN39" s="98">
        <v>166.56063</v>
      </c>
      <c r="BO39" s="98">
        <v>168.58996999999999</v>
      </c>
      <c r="BP39" s="98"/>
      <c r="BQ39" s="98"/>
      <c r="BR39" s="98"/>
      <c r="BS39" s="98"/>
      <c r="BT39" s="98"/>
      <c r="BU39" s="98"/>
      <c r="BV39" s="98">
        <v>110.49702000000001</v>
      </c>
      <c r="BW39" s="98">
        <v>206.49456000000001</v>
      </c>
      <c r="BX39" s="98">
        <v>206.11548999999999</v>
      </c>
      <c r="BY39" s="98">
        <v>205.99002999999999</v>
      </c>
      <c r="BZ39" s="99"/>
      <c r="CA39" s="97">
        <v>17.41583</v>
      </c>
      <c r="CB39" s="99">
        <v>44.053669999999997</v>
      </c>
      <c r="CC39" s="96"/>
      <c r="CD39" s="97"/>
      <c r="CE39" s="98"/>
      <c r="CF39" s="98"/>
      <c r="CG39" s="98"/>
      <c r="CH39" s="98"/>
      <c r="CI39" s="98">
        <v>118.14735</v>
      </c>
      <c r="CJ39" s="98">
        <v>47.905140000000003</v>
      </c>
      <c r="CK39" s="98">
        <v>53.710120000000003</v>
      </c>
      <c r="CL39" s="98"/>
      <c r="CM39" s="98"/>
      <c r="CN39" s="98"/>
      <c r="CO39" s="99">
        <v>191.19621000000001</v>
      </c>
      <c r="CP39" s="97">
        <v>180.55348000000001</v>
      </c>
      <c r="CQ39" s="98">
        <v>180.52450999999999</v>
      </c>
      <c r="CR39" s="98">
        <v>181.33356000000001</v>
      </c>
      <c r="CS39" s="99">
        <v>181.02912000000001</v>
      </c>
      <c r="CT39" s="97"/>
      <c r="CU39" s="99"/>
      <c r="CV39" s="97"/>
      <c r="CW39" s="98"/>
      <c r="CX39" s="100"/>
      <c r="CY39" s="97"/>
      <c r="CZ39" s="98">
        <v>7371.59</v>
      </c>
      <c r="DA39" s="98"/>
      <c r="DB39" s="99"/>
      <c r="DC39" s="97"/>
      <c r="DD39" s="98"/>
      <c r="DE39" s="98"/>
      <c r="DF39" s="98"/>
      <c r="DG39" s="98"/>
      <c r="DH39" s="98"/>
      <c r="DI39" s="98"/>
      <c r="DJ39" s="98"/>
      <c r="DK39" s="98"/>
      <c r="DL39" s="98"/>
      <c r="DM39" s="98"/>
      <c r="DN39" s="99"/>
      <c r="DO39" s="101"/>
      <c r="DP39" s="102"/>
      <c r="DQ39" s="102"/>
      <c r="DR39" s="103" t="s">
        <v>1387</v>
      </c>
      <c r="DS39" s="97">
        <v>2802.9852999999998</v>
      </c>
      <c r="DT39" s="98">
        <v>544.51652000000001</v>
      </c>
      <c r="DU39" s="98">
        <v>544.51652000000001</v>
      </c>
      <c r="DV39" s="99"/>
      <c r="DW39" s="96"/>
      <c r="DX39" s="97"/>
      <c r="DY39" s="98"/>
      <c r="DZ39" s="98"/>
      <c r="EA39" s="98"/>
      <c r="EB39" s="98"/>
      <c r="EC39" s="100">
        <v>7272.5</v>
      </c>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7"/>
      <c r="FC39" s="98"/>
      <c r="FD39" s="98"/>
      <c r="FE39" s="99"/>
      <c r="FF39" s="96"/>
      <c r="FG39" s="96"/>
      <c r="FH39" s="96"/>
      <c r="FI39" s="96"/>
      <c r="FJ39" s="96"/>
      <c r="FK39" s="96"/>
      <c r="FL39" s="96"/>
      <c r="FM39" s="97"/>
      <c r="FN39" s="98"/>
      <c r="FO39" s="98"/>
      <c r="FP39" s="99"/>
      <c r="FQ39" s="96"/>
      <c r="FR39" s="97"/>
      <c r="FS39" s="99"/>
      <c r="FT39" s="97"/>
      <c r="FU39" s="98"/>
      <c r="FV39" s="98"/>
      <c r="FW39" s="98"/>
      <c r="FX39" s="99"/>
      <c r="FY39" s="97"/>
      <c r="FZ39" s="99"/>
      <c r="GA39" s="97"/>
      <c r="GB39" s="98"/>
      <c r="GC39" s="98"/>
      <c r="GD39" s="99"/>
      <c r="GE39" s="96"/>
      <c r="GF39" s="96"/>
      <c r="GG39" s="96"/>
      <c r="GH39" s="97"/>
      <c r="GI39" s="98"/>
      <c r="GJ39" s="98"/>
      <c r="GK39" s="98"/>
      <c r="GL39" s="99"/>
      <c r="GM39" s="96"/>
      <c r="GN39" s="97"/>
      <c r="GO39" s="99"/>
      <c r="GP39" s="1"/>
      <c r="GQ39" s="96"/>
      <c r="GR39" s="97"/>
      <c r="GS39" s="99"/>
      <c r="GT39" s="96"/>
      <c r="GU39" s="96"/>
      <c r="GV39" s="96"/>
      <c r="GW39" s="97"/>
      <c r="GX39" s="99"/>
      <c r="GY39" s="1"/>
      <c r="GZ39" s="96"/>
      <c r="HA39" s="96"/>
      <c r="HB39" s="96"/>
      <c r="HC39" s="96"/>
      <c r="HD39" s="96"/>
      <c r="HE39" s="96"/>
      <c r="HF39" s="97"/>
      <c r="HG39" s="99"/>
      <c r="HH39" s="1"/>
      <c r="HI39" s="97">
        <v>2802.9853000000003</v>
      </c>
      <c r="HJ39" s="98">
        <v>2741.2267500000003</v>
      </c>
      <c r="HK39" s="99">
        <v>179.37322</v>
      </c>
    </row>
    <row r="40" spans="1:219" x14ac:dyDescent="0.3">
      <c r="A40" s="1"/>
      <c r="B40" s="95" t="s">
        <v>832</v>
      </c>
      <c r="C40" s="96"/>
      <c r="D40" s="97"/>
      <c r="E40" s="98"/>
      <c r="F40" s="98">
        <v>8.8258700000000001</v>
      </c>
      <c r="G40" s="99">
        <v>8.5166900000000005</v>
      </c>
      <c r="H40" s="97"/>
      <c r="I40" s="99"/>
      <c r="J40" s="97"/>
      <c r="K40" s="99"/>
      <c r="L40" s="97"/>
      <c r="M40" s="98"/>
      <c r="N40" s="98"/>
      <c r="O40" s="98"/>
      <c r="P40" s="98"/>
      <c r="Q40" s="98"/>
      <c r="R40" s="98"/>
      <c r="S40" s="99"/>
      <c r="T40" s="97">
        <v>18.14123</v>
      </c>
      <c r="U40" s="98">
        <v>19.191960000000002</v>
      </c>
      <c r="V40" s="98">
        <v>24.425360000000001</v>
      </c>
      <c r="W40" s="99">
        <v>1.0612699999999999</v>
      </c>
      <c r="X40" s="96"/>
      <c r="Y40" s="97"/>
      <c r="Z40" s="98"/>
      <c r="AA40" s="99">
        <v>23.060680000000001</v>
      </c>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c r="BL40" s="99"/>
      <c r="BM40" s="97">
        <v>167.61232000000001</v>
      </c>
      <c r="BN40" s="98">
        <v>166.56063</v>
      </c>
      <c r="BO40" s="98">
        <v>168.58996999999999</v>
      </c>
      <c r="BP40" s="98"/>
      <c r="BQ40" s="98"/>
      <c r="BR40" s="98"/>
      <c r="BS40" s="98"/>
      <c r="BT40" s="98"/>
      <c r="BU40" s="98"/>
      <c r="BV40" s="98">
        <v>110.49702000000001</v>
      </c>
      <c r="BW40" s="98">
        <v>206.49456000000001</v>
      </c>
      <c r="BX40" s="98">
        <v>206.11548999999999</v>
      </c>
      <c r="BY40" s="98">
        <v>205.99002999999999</v>
      </c>
      <c r="BZ40" s="99"/>
      <c r="CA40" s="97">
        <v>17.41583</v>
      </c>
      <c r="CB40" s="99">
        <v>44.053669999999997</v>
      </c>
      <c r="CC40" s="96"/>
      <c r="CD40" s="97"/>
      <c r="CE40" s="98"/>
      <c r="CF40" s="98"/>
      <c r="CG40" s="98"/>
      <c r="CH40" s="98"/>
      <c r="CI40" s="98">
        <v>118.14735</v>
      </c>
      <c r="CJ40" s="98">
        <v>47.905140000000003</v>
      </c>
      <c r="CK40" s="98">
        <v>53.710120000000003</v>
      </c>
      <c r="CL40" s="98"/>
      <c r="CM40" s="98"/>
      <c r="CN40" s="98"/>
      <c r="CO40" s="99">
        <v>191.19621000000001</v>
      </c>
      <c r="CP40" s="97">
        <v>180.55348000000001</v>
      </c>
      <c r="CQ40" s="98">
        <v>180.52450999999999</v>
      </c>
      <c r="CR40" s="98">
        <v>181.33356000000001</v>
      </c>
      <c r="CS40" s="99">
        <v>181.02912000000001</v>
      </c>
      <c r="CT40" s="97"/>
      <c r="CU40" s="99"/>
      <c r="CV40" s="97"/>
      <c r="CW40" s="98"/>
      <c r="CX40" s="100"/>
      <c r="CY40" s="97"/>
      <c r="CZ40" s="98">
        <v>7326.77</v>
      </c>
      <c r="DA40" s="98"/>
      <c r="DB40" s="99"/>
      <c r="DC40" s="97"/>
      <c r="DD40" s="98"/>
      <c r="DE40" s="98"/>
      <c r="DF40" s="98"/>
      <c r="DG40" s="98"/>
      <c r="DH40" s="98"/>
      <c r="DI40" s="98"/>
      <c r="DJ40" s="98"/>
      <c r="DK40" s="98"/>
      <c r="DL40" s="98"/>
      <c r="DM40" s="98"/>
      <c r="DN40" s="99"/>
      <c r="DO40" s="101"/>
      <c r="DP40" s="102"/>
      <c r="DQ40" s="102"/>
      <c r="DR40" s="103" t="s">
        <v>1387</v>
      </c>
      <c r="DS40" s="97">
        <v>2802.9852999999998</v>
      </c>
      <c r="DT40" s="98">
        <v>544.51652000000001</v>
      </c>
      <c r="DU40" s="98">
        <v>544.51652000000001</v>
      </c>
      <c r="DV40" s="99"/>
      <c r="DW40" s="96"/>
      <c r="DX40" s="97"/>
      <c r="DY40" s="98"/>
      <c r="DZ40" s="98"/>
      <c r="EA40" s="98"/>
      <c r="EB40" s="98"/>
      <c r="EC40" s="100">
        <v>7227.6</v>
      </c>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7"/>
      <c r="FC40" s="98"/>
      <c r="FD40" s="98"/>
      <c r="FE40" s="99"/>
      <c r="FF40" s="96"/>
      <c r="FG40" s="96"/>
      <c r="FH40" s="96"/>
      <c r="FI40" s="96"/>
      <c r="FJ40" s="96"/>
      <c r="FK40" s="96"/>
      <c r="FL40" s="96"/>
      <c r="FM40" s="97"/>
      <c r="FN40" s="98"/>
      <c r="FO40" s="98"/>
      <c r="FP40" s="99"/>
      <c r="FQ40" s="96"/>
      <c r="FR40" s="97"/>
      <c r="FS40" s="99"/>
      <c r="FT40" s="97"/>
      <c r="FU40" s="98"/>
      <c r="FV40" s="98"/>
      <c r="FW40" s="98"/>
      <c r="FX40" s="99"/>
      <c r="FY40" s="97"/>
      <c r="FZ40" s="99"/>
      <c r="GA40" s="97"/>
      <c r="GB40" s="98"/>
      <c r="GC40" s="98"/>
      <c r="GD40" s="99"/>
      <c r="GE40" s="96"/>
      <c r="GF40" s="96"/>
      <c r="GG40" s="96"/>
      <c r="GH40" s="97"/>
      <c r="GI40" s="98"/>
      <c r="GJ40" s="98"/>
      <c r="GK40" s="98"/>
      <c r="GL40" s="99"/>
      <c r="GM40" s="96"/>
      <c r="GN40" s="97"/>
      <c r="GO40" s="99"/>
      <c r="GP40" s="1"/>
      <c r="GQ40" s="96"/>
      <c r="GR40" s="97"/>
      <c r="GS40" s="99"/>
      <c r="GT40" s="96"/>
      <c r="GU40" s="96"/>
      <c r="GV40" s="96"/>
      <c r="GW40" s="97"/>
      <c r="GX40" s="99"/>
      <c r="GY40" s="1"/>
      <c r="GZ40" s="96"/>
      <c r="HA40" s="96"/>
      <c r="HB40" s="96"/>
      <c r="HC40" s="96"/>
      <c r="HD40" s="96"/>
      <c r="HE40" s="96"/>
      <c r="HF40" s="97"/>
      <c r="HG40" s="99"/>
      <c r="HH40" s="1"/>
      <c r="HI40" s="97">
        <v>2802.9853000000003</v>
      </c>
      <c r="HJ40" s="98">
        <v>2741.2267500000003</v>
      </c>
      <c r="HK40" s="99">
        <v>179.37322</v>
      </c>
    </row>
    <row r="41" spans="1:219" x14ac:dyDescent="0.3">
      <c r="A41" s="1"/>
      <c r="B41" s="95" t="s">
        <v>833</v>
      </c>
      <c r="C41" s="96"/>
      <c r="D41" s="97"/>
      <c r="E41" s="98"/>
      <c r="F41" s="98">
        <v>8.8258700000000001</v>
      </c>
      <c r="G41" s="99">
        <v>8.5166900000000005</v>
      </c>
      <c r="H41" s="97"/>
      <c r="I41" s="99"/>
      <c r="J41" s="97"/>
      <c r="K41" s="99"/>
      <c r="L41" s="97"/>
      <c r="M41" s="98"/>
      <c r="N41" s="98"/>
      <c r="O41" s="98"/>
      <c r="P41" s="98"/>
      <c r="Q41" s="98"/>
      <c r="R41" s="98"/>
      <c r="S41" s="99"/>
      <c r="T41" s="97">
        <v>18.14123</v>
      </c>
      <c r="U41" s="98">
        <v>19.191960000000002</v>
      </c>
      <c r="V41" s="98">
        <v>24.425360000000001</v>
      </c>
      <c r="W41" s="99">
        <v>1.0612699999999999</v>
      </c>
      <c r="X41" s="96"/>
      <c r="Y41" s="97"/>
      <c r="Z41" s="98"/>
      <c r="AA41" s="99">
        <v>23.060680000000001</v>
      </c>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c r="BL41" s="99"/>
      <c r="BM41" s="97">
        <v>167.61232000000001</v>
      </c>
      <c r="BN41" s="98">
        <v>166.56063</v>
      </c>
      <c r="BO41" s="98">
        <v>168.58996999999999</v>
      </c>
      <c r="BP41" s="98"/>
      <c r="BQ41" s="98"/>
      <c r="BR41" s="98"/>
      <c r="BS41" s="98"/>
      <c r="BT41" s="98"/>
      <c r="BU41" s="98"/>
      <c r="BV41" s="98">
        <v>110.49702000000001</v>
      </c>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v>47.905140000000003</v>
      </c>
      <c r="CK41" s="98">
        <v>53.710120000000003</v>
      </c>
      <c r="CL41" s="98"/>
      <c r="CM41" s="98"/>
      <c r="CN41" s="98"/>
      <c r="CO41" s="99">
        <v>191.19621000000001</v>
      </c>
      <c r="CP41" s="97">
        <v>180.55348000000001</v>
      </c>
      <c r="CQ41" s="98">
        <v>180.52450999999999</v>
      </c>
      <c r="CR41" s="98">
        <v>181.33356000000001</v>
      </c>
      <c r="CS41" s="99">
        <v>181.02912000000001</v>
      </c>
      <c r="CT41" s="97"/>
      <c r="CU41" s="99"/>
      <c r="CV41" s="97"/>
      <c r="CW41" s="98"/>
      <c r="CX41" s="100"/>
      <c r="CY41" s="97"/>
      <c r="CZ41" s="98">
        <v>7349.12</v>
      </c>
      <c r="DA41" s="98"/>
      <c r="DB41" s="99"/>
      <c r="DC41" s="97"/>
      <c r="DD41" s="98"/>
      <c r="DE41" s="98"/>
      <c r="DF41" s="98"/>
      <c r="DG41" s="98"/>
      <c r="DH41" s="98"/>
      <c r="DI41" s="98"/>
      <c r="DJ41" s="98"/>
      <c r="DK41" s="98"/>
      <c r="DL41" s="98"/>
      <c r="DM41" s="98"/>
      <c r="DN41" s="99"/>
      <c r="DO41" s="101"/>
      <c r="DP41" s="102"/>
      <c r="DQ41" s="102"/>
      <c r="DR41" s="103" t="s">
        <v>1387</v>
      </c>
      <c r="DS41" s="97">
        <v>2802.9852999999998</v>
      </c>
      <c r="DT41" s="98">
        <v>544.51652000000001</v>
      </c>
      <c r="DU41" s="98">
        <v>544.51652000000001</v>
      </c>
      <c r="DV41" s="99"/>
      <c r="DW41" s="96"/>
      <c r="DX41" s="97"/>
      <c r="DY41" s="98"/>
      <c r="DZ41" s="98"/>
      <c r="EA41" s="98"/>
      <c r="EB41" s="98"/>
      <c r="EC41" s="100">
        <v>7249.7</v>
      </c>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7"/>
      <c r="FC41" s="98"/>
      <c r="FD41" s="98"/>
      <c r="FE41" s="99"/>
      <c r="FF41" s="96"/>
      <c r="FG41" s="96"/>
      <c r="FH41" s="96"/>
      <c r="FI41" s="96"/>
      <c r="FJ41" s="96"/>
      <c r="FK41" s="96"/>
      <c r="FL41" s="96"/>
      <c r="FM41" s="97"/>
      <c r="FN41" s="98"/>
      <c r="FO41" s="98"/>
      <c r="FP41" s="99"/>
      <c r="FQ41" s="96"/>
      <c r="FR41" s="97"/>
      <c r="FS41" s="99"/>
      <c r="FT41" s="97"/>
      <c r="FU41" s="98"/>
      <c r="FV41" s="98"/>
      <c r="FW41" s="98"/>
      <c r="FX41" s="99"/>
      <c r="FY41" s="97"/>
      <c r="FZ41" s="99"/>
      <c r="GA41" s="97"/>
      <c r="GB41" s="98"/>
      <c r="GC41" s="98"/>
      <c r="GD41" s="99"/>
      <c r="GE41" s="96"/>
      <c r="GF41" s="96"/>
      <c r="GG41" s="96"/>
      <c r="GH41" s="97"/>
      <c r="GI41" s="98"/>
      <c r="GJ41" s="98"/>
      <c r="GK41" s="98"/>
      <c r="GL41" s="99"/>
      <c r="GM41" s="96"/>
      <c r="GN41" s="97"/>
      <c r="GO41" s="99"/>
      <c r="GP41" s="1"/>
      <c r="GQ41" s="96"/>
      <c r="GR41" s="97"/>
      <c r="GS41" s="99"/>
      <c r="GT41" s="96"/>
      <c r="GU41" s="96"/>
      <c r="GV41" s="96"/>
      <c r="GW41" s="97"/>
      <c r="GX41" s="99"/>
      <c r="GY41" s="1"/>
      <c r="GZ41" s="96"/>
      <c r="HA41" s="96"/>
      <c r="HB41" s="96"/>
      <c r="HC41" s="96"/>
      <c r="HD41" s="96"/>
      <c r="HE41" s="96"/>
      <c r="HF41" s="97"/>
      <c r="HG41" s="99"/>
      <c r="HH41" s="1"/>
      <c r="HI41" s="97">
        <v>2802.9853000000003</v>
      </c>
      <c r="HJ41" s="98">
        <v>2741.2267500000003</v>
      </c>
      <c r="HK41" s="99">
        <v>179.37322</v>
      </c>
    </row>
    <row r="42" spans="1:219" x14ac:dyDescent="0.3">
      <c r="A42" s="1"/>
      <c r="B42" s="95" t="s">
        <v>834</v>
      </c>
      <c r="C42" s="96"/>
      <c r="D42" s="97"/>
      <c r="E42" s="98"/>
      <c r="F42" s="98">
        <v>8.8258700000000001</v>
      </c>
      <c r="G42" s="99">
        <v>8.5166900000000005</v>
      </c>
      <c r="H42" s="97"/>
      <c r="I42" s="99"/>
      <c r="J42" s="97"/>
      <c r="K42" s="99"/>
      <c r="L42" s="97"/>
      <c r="M42" s="98"/>
      <c r="N42" s="98"/>
      <c r="O42" s="98"/>
      <c r="P42" s="98"/>
      <c r="Q42" s="98"/>
      <c r="R42" s="98"/>
      <c r="S42" s="99"/>
      <c r="T42" s="97">
        <v>18.14123</v>
      </c>
      <c r="U42" s="98">
        <v>19.191960000000002</v>
      </c>
      <c r="V42" s="98">
        <v>24.425360000000001</v>
      </c>
      <c r="W42" s="99">
        <v>1.0612699999999999</v>
      </c>
      <c r="X42" s="96"/>
      <c r="Y42" s="97"/>
      <c r="Z42" s="98"/>
      <c r="AA42" s="99">
        <v>23.060680000000001</v>
      </c>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c r="BL42" s="99"/>
      <c r="BM42" s="97">
        <v>167.61232000000001</v>
      </c>
      <c r="BN42" s="98">
        <v>166.56063</v>
      </c>
      <c r="BO42" s="98">
        <v>168.58996999999999</v>
      </c>
      <c r="BP42" s="98"/>
      <c r="BQ42" s="98"/>
      <c r="BR42" s="98"/>
      <c r="BS42" s="98"/>
      <c r="BT42" s="98"/>
      <c r="BU42" s="98"/>
      <c r="BV42" s="98">
        <v>110.49702000000001</v>
      </c>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v>47.905140000000003</v>
      </c>
      <c r="CK42" s="98">
        <v>53.710120000000003</v>
      </c>
      <c r="CL42" s="98"/>
      <c r="CM42" s="98"/>
      <c r="CN42" s="98"/>
      <c r="CO42" s="99">
        <v>191.19621000000001</v>
      </c>
      <c r="CP42" s="97">
        <v>180.55348000000001</v>
      </c>
      <c r="CQ42" s="98">
        <v>180.52450999999999</v>
      </c>
      <c r="CR42" s="98">
        <v>181.33356000000001</v>
      </c>
      <c r="CS42" s="99">
        <v>181.02912000000001</v>
      </c>
      <c r="CT42" s="97"/>
      <c r="CU42" s="99"/>
      <c r="CV42" s="97"/>
      <c r="CW42" s="98"/>
      <c r="CX42" s="100"/>
      <c r="CY42" s="97"/>
      <c r="CZ42" s="98">
        <v>7275.66</v>
      </c>
      <c r="DA42" s="98"/>
      <c r="DB42" s="99"/>
      <c r="DC42" s="97"/>
      <c r="DD42" s="98"/>
      <c r="DE42" s="98"/>
      <c r="DF42" s="98"/>
      <c r="DG42" s="98"/>
      <c r="DH42" s="98"/>
      <c r="DI42" s="98"/>
      <c r="DJ42" s="98"/>
      <c r="DK42" s="98"/>
      <c r="DL42" s="98"/>
      <c r="DM42" s="98"/>
      <c r="DN42" s="99"/>
      <c r="DO42" s="101"/>
      <c r="DP42" s="102"/>
      <c r="DQ42" s="102"/>
      <c r="DR42" s="103" t="s">
        <v>1388</v>
      </c>
      <c r="DS42" s="97">
        <v>2802.9852999999998</v>
      </c>
      <c r="DT42" s="98">
        <v>544.51652000000001</v>
      </c>
      <c r="DU42" s="98">
        <v>544.51652000000001</v>
      </c>
      <c r="DV42" s="99"/>
      <c r="DW42" s="96"/>
      <c r="DX42" s="97"/>
      <c r="DY42" s="98"/>
      <c r="DZ42" s="98"/>
      <c r="EA42" s="98"/>
      <c r="EB42" s="98"/>
      <c r="EC42" s="100">
        <v>7175.6</v>
      </c>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7"/>
      <c r="FC42" s="98"/>
      <c r="FD42" s="98"/>
      <c r="FE42" s="99"/>
      <c r="FF42" s="96"/>
      <c r="FG42" s="96"/>
      <c r="FH42" s="96"/>
      <c r="FI42" s="96"/>
      <c r="FJ42" s="96"/>
      <c r="FK42" s="96"/>
      <c r="FL42" s="96"/>
      <c r="FM42" s="97"/>
      <c r="FN42" s="98"/>
      <c r="FO42" s="98"/>
      <c r="FP42" s="99"/>
      <c r="FQ42" s="96"/>
      <c r="FR42" s="97"/>
      <c r="FS42" s="99"/>
      <c r="FT42" s="97"/>
      <c r="FU42" s="98"/>
      <c r="FV42" s="98"/>
      <c r="FW42" s="98"/>
      <c r="FX42" s="99"/>
      <c r="FY42" s="97"/>
      <c r="FZ42" s="99"/>
      <c r="GA42" s="97"/>
      <c r="GB42" s="98"/>
      <c r="GC42" s="98"/>
      <c r="GD42" s="99"/>
      <c r="GE42" s="96"/>
      <c r="GF42" s="96"/>
      <c r="GG42" s="96"/>
      <c r="GH42" s="97"/>
      <c r="GI42" s="98"/>
      <c r="GJ42" s="98"/>
      <c r="GK42" s="98"/>
      <c r="GL42" s="99"/>
      <c r="GM42" s="96"/>
      <c r="GN42" s="97"/>
      <c r="GO42" s="99"/>
      <c r="GP42" s="1"/>
      <c r="GQ42" s="96"/>
      <c r="GR42" s="97"/>
      <c r="GS42" s="99"/>
      <c r="GT42" s="96"/>
      <c r="GU42" s="96"/>
      <c r="GV42" s="96"/>
      <c r="GW42" s="97"/>
      <c r="GX42" s="99"/>
      <c r="GY42" s="1"/>
      <c r="GZ42" s="96"/>
      <c r="HA42" s="96"/>
      <c r="HB42" s="96"/>
      <c r="HC42" s="96"/>
      <c r="HD42" s="96"/>
      <c r="HE42" s="96"/>
      <c r="HF42" s="97"/>
      <c r="HG42" s="99"/>
      <c r="HH42" s="1"/>
      <c r="HI42" s="97">
        <v>2802.9853000000003</v>
      </c>
      <c r="HJ42" s="98">
        <v>2741.2267500000003</v>
      </c>
      <c r="HK42" s="99">
        <v>179.37322</v>
      </c>
    </row>
    <row r="43" spans="1:219" x14ac:dyDescent="0.3">
      <c r="A43" s="1"/>
      <c r="B43" s="95" t="s">
        <v>835</v>
      </c>
      <c r="C43" s="96"/>
      <c r="D43" s="97"/>
      <c r="E43" s="98"/>
      <c r="F43" s="98">
        <v>8.8258700000000001</v>
      </c>
      <c r="G43" s="99">
        <v>8.5166900000000005</v>
      </c>
      <c r="H43" s="97"/>
      <c r="I43" s="99"/>
      <c r="J43" s="97"/>
      <c r="K43" s="99"/>
      <c r="L43" s="97"/>
      <c r="M43" s="98"/>
      <c r="N43" s="98"/>
      <c r="O43" s="98"/>
      <c r="P43" s="98"/>
      <c r="Q43" s="98"/>
      <c r="R43" s="98"/>
      <c r="S43" s="99"/>
      <c r="T43" s="97">
        <v>18.14123</v>
      </c>
      <c r="U43" s="98">
        <v>19.191960000000002</v>
      </c>
      <c r="V43" s="98">
        <v>24.425360000000001</v>
      </c>
      <c r="W43" s="99">
        <v>1.0612699999999999</v>
      </c>
      <c r="X43" s="96"/>
      <c r="Y43" s="97"/>
      <c r="Z43" s="98"/>
      <c r="AA43" s="99">
        <v>23.060680000000001</v>
      </c>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c r="BL43" s="99"/>
      <c r="BM43" s="97">
        <v>167.61232000000001</v>
      </c>
      <c r="BN43" s="98">
        <v>166.56063</v>
      </c>
      <c r="BO43" s="98">
        <v>168.58996999999999</v>
      </c>
      <c r="BP43" s="98"/>
      <c r="BQ43" s="98"/>
      <c r="BR43" s="98"/>
      <c r="BS43" s="98"/>
      <c r="BT43" s="98"/>
      <c r="BU43" s="98"/>
      <c r="BV43" s="98">
        <v>110.49702000000001</v>
      </c>
      <c r="BW43" s="98">
        <v>206.49456000000001</v>
      </c>
      <c r="BX43" s="98">
        <v>206.11548999999999</v>
      </c>
      <c r="BY43" s="98">
        <v>205.99002999999999</v>
      </c>
      <c r="BZ43" s="99"/>
      <c r="CA43" s="97">
        <v>17.41583</v>
      </c>
      <c r="CB43" s="99">
        <v>44.053669999999997</v>
      </c>
      <c r="CC43" s="96"/>
      <c r="CD43" s="97"/>
      <c r="CE43" s="98"/>
      <c r="CF43" s="98"/>
      <c r="CG43" s="98"/>
      <c r="CH43" s="98"/>
      <c r="CI43" s="98">
        <v>118.14735</v>
      </c>
      <c r="CJ43" s="98">
        <v>47.905140000000003</v>
      </c>
      <c r="CK43" s="98">
        <v>53.710120000000003</v>
      </c>
      <c r="CL43" s="98"/>
      <c r="CM43" s="98"/>
      <c r="CN43" s="98"/>
      <c r="CO43" s="99">
        <v>191.19621000000001</v>
      </c>
      <c r="CP43" s="97">
        <v>180.55348000000001</v>
      </c>
      <c r="CQ43" s="98">
        <v>180.52450999999999</v>
      </c>
      <c r="CR43" s="98">
        <v>181.33356000000001</v>
      </c>
      <c r="CS43" s="99">
        <v>181.02912000000001</v>
      </c>
      <c r="CT43" s="97"/>
      <c r="CU43" s="99"/>
      <c r="CV43" s="97"/>
      <c r="CW43" s="98"/>
      <c r="CX43" s="100"/>
      <c r="CY43" s="97"/>
      <c r="CZ43" s="98">
        <v>7487.27</v>
      </c>
      <c r="DA43" s="98"/>
      <c r="DB43" s="99"/>
      <c r="DC43" s="97"/>
      <c r="DD43" s="98"/>
      <c r="DE43" s="98"/>
      <c r="DF43" s="98"/>
      <c r="DG43" s="98"/>
      <c r="DH43" s="98"/>
      <c r="DI43" s="98"/>
      <c r="DJ43" s="98"/>
      <c r="DK43" s="98"/>
      <c r="DL43" s="98"/>
      <c r="DM43" s="98"/>
      <c r="DN43" s="99"/>
      <c r="DO43" s="101"/>
      <c r="DP43" s="102"/>
      <c r="DQ43" s="102"/>
      <c r="DR43" s="103" t="s">
        <v>1388</v>
      </c>
      <c r="DS43" s="97">
        <v>2802.9852999999998</v>
      </c>
      <c r="DT43" s="98">
        <v>544.51652000000001</v>
      </c>
      <c r="DU43" s="98">
        <v>544.51652000000001</v>
      </c>
      <c r="DV43" s="99"/>
      <c r="DW43" s="96"/>
      <c r="DX43" s="97"/>
      <c r="DY43" s="98"/>
      <c r="DZ43" s="98"/>
      <c r="EA43" s="98"/>
      <c r="EB43" s="98"/>
      <c r="EC43" s="100">
        <v>7382.1</v>
      </c>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7"/>
      <c r="FC43" s="98"/>
      <c r="FD43" s="98"/>
      <c r="FE43" s="99"/>
      <c r="FF43" s="96"/>
      <c r="FG43" s="96"/>
      <c r="FH43" s="96"/>
      <c r="FI43" s="96"/>
      <c r="FJ43" s="96"/>
      <c r="FK43" s="96"/>
      <c r="FL43" s="96"/>
      <c r="FM43" s="97"/>
      <c r="FN43" s="98"/>
      <c r="FO43" s="98"/>
      <c r="FP43" s="99"/>
      <c r="FQ43" s="96"/>
      <c r="FR43" s="97"/>
      <c r="FS43" s="99"/>
      <c r="FT43" s="97"/>
      <c r="FU43" s="98"/>
      <c r="FV43" s="98"/>
      <c r="FW43" s="98"/>
      <c r="FX43" s="99"/>
      <c r="FY43" s="97"/>
      <c r="FZ43" s="99"/>
      <c r="GA43" s="97"/>
      <c r="GB43" s="98"/>
      <c r="GC43" s="98"/>
      <c r="GD43" s="99"/>
      <c r="GE43" s="96"/>
      <c r="GF43" s="96"/>
      <c r="GG43" s="96"/>
      <c r="GH43" s="97"/>
      <c r="GI43" s="98"/>
      <c r="GJ43" s="98"/>
      <c r="GK43" s="98"/>
      <c r="GL43" s="99"/>
      <c r="GM43" s="96"/>
      <c r="GN43" s="97"/>
      <c r="GO43" s="99"/>
      <c r="GP43" s="1"/>
      <c r="GQ43" s="96"/>
      <c r="GR43" s="97"/>
      <c r="GS43" s="99"/>
      <c r="GT43" s="96"/>
      <c r="GU43" s="96"/>
      <c r="GV43" s="96"/>
      <c r="GW43" s="97"/>
      <c r="GX43" s="99"/>
      <c r="GY43" s="1"/>
      <c r="GZ43" s="96"/>
      <c r="HA43" s="96"/>
      <c r="HB43" s="96"/>
      <c r="HC43" s="96"/>
      <c r="HD43" s="96"/>
      <c r="HE43" s="96"/>
      <c r="HF43" s="97"/>
      <c r="HG43" s="99"/>
      <c r="HH43" s="1"/>
      <c r="HI43" s="97">
        <v>2802.9853000000003</v>
      </c>
      <c r="HJ43" s="98">
        <v>2741.2267500000003</v>
      </c>
      <c r="HK43" s="99">
        <v>179.37322</v>
      </c>
    </row>
    <row r="44" spans="1:219" x14ac:dyDescent="0.3">
      <c r="A44" s="1"/>
      <c r="B44" s="95" t="s">
        <v>836</v>
      </c>
      <c r="C44" s="96"/>
      <c r="D44" s="97"/>
      <c r="E44" s="98"/>
      <c r="F44" s="98">
        <v>8.8258700000000001</v>
      </c>
      <c r="G44" s="99">
        <v>8.5166900000000005</v>
      </c>
      <c r="H44" s="97"/>
      <c r="I44" s="99"/>
      <c r="J44" s="97"/>
      <c r="K44" s="99"/>
      <c r="L44" s="97"/>
      <c r="M44" s="98"/>
      <c r="N44" s="98"/>
      <c r="O44" s="98"/>
      <c r="P44" s="98"/>
      <c r="Q44" s="98"/>
      <c r="R44" s="98"/>
      <c r="S44" s="99"/>
      <c r="T44" s="97">
        <v>18.14123</v>
      </c>
      <c r="U44" s="98">
        <v>19.191960000000002</v>
      </c>
      <c r="V44" s="98">
        <v>24.425360000000001</v>
      </c>
      <c r="W44" s="99">
        <v>1.0612699999999999</v>
      </c>
      <c r="X44" s="96"/>
      <c r="Y44" s="97"/>
      <c r="Z44" s="98"/>
      <c r="AA44" s="99">
        <v>23.060680000000001</v>
      </c>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c r="BL44" s="99"/>
      <c r="BM44" s="97">
        <v>167.61232000000001</v>
      </c>
      <c r="BN44" s="98">
        <v>166.56063</v>
      </c>
      <c r="BO44" s="98">
        <v>168.58996999999999</v>
      </c>
      <c r="BP44" s="98"/>
      <c r="BQ44" s="98"/>
      <c r="BR44" s="98"/>
      <c r="BS44" s="98"/>
      <c r="BT44" s="98"/>
      <c r="BU44" s="98"/>
      <c r="BV44" s="98">
        <v>110.49702000000001</v>
      </c>
      <c r="BW44" s="98">
        <v>206.49456000000001</v>
      </c>
      <c r="BX44" s="98">
        <v>206.11548999999999</v>
      </c>
      <c r="BY44" s="98">
        <v>205.99002999999999</v>
      </c>
      <c r="BZ44" s="99"/>
      <c r="CA44" s="97">
        <v>17.41583</v>
      </c>
      <c r="CB44" s="99">
        <v>44.053669999999997</v>
      </c>
      <c r="CC44" s="96"/>
      <c r="CD44" s="97"/>
      <c r="CE44" s="98"/>
      <c r="CF44" s="98"/>
      <c r="CG44" s="98"/>
      <c r="CH44" s="98"/>
      <c r="CI44" s="98">
        <v>118.14735</v>
      </c>
      <c r="CJ44" s="98">
        <v>47.905140000000003</v>
      </c>
      <c r="CK44" s="98">
        <v>53.710120000000003</v>
      </c>
      <c r="CL44" s="98"/>
      <c r="CM44" s="98"/>
      <c r="CN44" s="98"/>
      <c r="CO44" s="99">
        <v>191.19621000000001</v>
      </c>
      <c r="CP44" s="97">
        <v>180.55348000000001</v>
      </c>
      <c r="CQ44" s="98">
        <v>180.52450999999999</v>
      </c>
      <c r="CR44" s="98">
        <v>181.33356000000001</v>
      </c>
      <c r="CS44" s="99">
        <v>181.02912000000001</v>
      </c>
      <c r="CT44" s="97"/>
      <c r="CU44" s="99"/>
      <c r="CV44" s="97"/>
      <c r="CW44" s="98"/>
      <c r="CX44" s="100"/>
      <c r="CY44" s="97"/>
      <c r="CZ44" s="98">
        <v>7509.72</v>
      </c>
      <c r="DA44" s="98"/>
      <c r="DB44" s="99"/>
      <c r="DC44" s="97"/>
      <c r="DD44" s="98"/>
      <c r="DE44" s="98"/>
      <c r="DF44" s="98"/>
      <c r="DG44" s="98"/>
      <c r="DH44" s="98"/>
      <c r="DI44" s="98"/>
      <c r="DJ44" s="98"/>
      <c r="DK44" s="98"/>
      <c r="DL44" s="98"/>
      <c r="DM44" s="98"/>
      <c r="DN44" s="99"/>
      <c r="DO44" s="101"/>
      <c r="DP44" s="102"/>
      <c r="DQ44" s="102"/>
      <c r="DR44" s="103" t="s">
        <v>1388</v>
      </c>
      <c r="DS44" s="97">
        <v>2802.9852999999998</v>
      </c>
      <c r="DT44" s="98">
        <v>544.51652000000001</v>
      </c>
      <c r="DU44" s="98">
        <v>544.51652000000001</v>
      </c>
      <c r="DV44" s="99"/>
      <c r="DW44" s="96"/>
      <c r="DX44" s="97"/>
      <c r="DY44" s="98"/>
      <c r="DZ44" s="98"/>
      <c r="EA44" s="98"/>
      <c r="EB44" s="98"/>
      <c r="EC44" s="100">
        <v>7404.4</v>
      </c>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7"/>
      <c r="FC44" s="98"/>
      <c r="FD44" s="98"/>
      <c r="FE44" s="99"/>
      <c r="FF44" s="96"/>
      <c r="FG44" s="96"/>
      <c r="FH44" s="96"/>
      <c r="FI44" s="96"/>
      <c r="FJ44" s="96"/>
      <c r="FK44" s="96"/>
      <c r="FL44" s="96"/>
      <c r="FM44" s="97"/>
      <c r="FN44" s="98"/>
      <c r="FO44" s="98"/>
      <c r="FP44" s="99"/>
      <c r="FQ44" s="96"/>
      <c r="FR44" s="97"/>
      <c r="FS44" s="99"/>
      <c r="FT44" s="97"/>
      <c r="FU44" s="98"/>
      <c r="FV44" s="98"/>
      <c r="FW44" s="98"/>
      <c r="FX44" s="99"/>
      <c r="FY44" s="97"/>
      <c r="FZ44" s="99"/>
      <c r="GA44" s="97"/>
      <c r="GB44" s="98"/>
      <c r="GC44" s="98"/>
      <c r="GD44" s="99"/>
      <c r="GE44" s="96"/>
      <c r="GF44" s="96"/>
      <c r="GG44" s="96"/>
      <c r="GH44" s="97"/>
      <c r="GI44" s="98"/>
      <c r="GJ44" s="98"/>
      <c r="GK44" s="98"/>
      <c r="GL44" s="99"/>
      <c r="GM44" s="96"/>
      <c r="GN44" s="97"/>
      <c r="GO44" s="99"/>
      <c r="GP44" s="1"/>
      <c r="GQ44" s="96"/>
      <c r="GR44" s="97"/>
      <c r="GS44" s="99"/>
      <c r="GT44" s="96"/>
      <c r="GU44" s="96"/>
      <c r="GV44" s="96"/>
      <c r="GW44" s="97"/>
      <c r="GX44" s="99"/>
      <c r="GY44" s="1"/>
      <c r="GZ44" s="96"/>
      <c r="HA44" s="96"/>
      <c r="HB44" s="96"/>
      <c r="HC44" s="96"/>
      <c r="HD44" s="96"/>
      <c r="HE44" s="96"/>
      <c r="HF44" s="97"/>
      <c r="HG44" s="99"/>
      <c r="HH44" s="1"/>
      <c r="HI44" s="97">
        <v>2802.9853000000003</v>
      </c>
      <c r="HJ44" s="98">
        <v>2741.2267500000003</v>
      </c>
      <c r="HK44" s="99">
        <v>179.37322</v>
      </c>
    </row>
    <row r="45" spans="1:219" x14ac:dyDescent="0.3">
      <c r="A45" s="1"/>
      <c r="B45" s="95" t="s">
        <v>837</v>
      </c>
      <c r="C45" s="96"/>
      <c r="D45" s="97"/>
      <c r="E45" s="98"/>
      <c r="F45" s="98">
        <v>8.8258700000000001</v>
      </c>
      <c r="G45" s="99">
        <v>8.5166900000000005</v>
      </c>
      <c r="H45" s="97"/>
      <c r="I45" s="99"/>
      <c r="J45" s="97"/>
      <c r="K45" s="99"/>
      <c r="L45" s="97"/>
      <c r="M45" s="98"/>
      <c r="N45" s="98"/>
      <c r="O45" s="98"/>
      <c r="P45" s="98"/>
      <c r="Q45" s="98"/>
      <c r="R45" s="98"/>
      <c r="S45" s="99"/>
      <c r="T45" s="97">
        <v>18.14123</v>
      </c>
      <c r="U45" s="98">
        <v>19.191960000000002</v>
      </c>
      <c r="V45" s="98">
        <v>24.425360000000001</v>
      </c>
      <c r="W45" s="99">
        <v>1.0612699999999999</v>
      </c>
      <c r="X45" s="96"/>
      <c r="Y45" s="97"/>
      <c r="Z45" s="98"/>
      <c r="AA45" s="99">
        <v>23.060680000000001</v>
      </c>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c r="BL45" s="99"/>
      <c r="BM45" s="97">
        <v>167.61232000000001</v>
      </c>
      <c r="BN45" s="98">
        <v>166.56063</v>
      </c>
      <c r="BO45" s="98">
        <v>168.58996999999999</v>
      </c>
      <c r="BP45" s="98"/>
      <c r="BQ45" s="98"/>
      <c r="BR45" s="98"/>
      <c r="BS45" s="98"/>
      <c r="BT45" s="98"/>
      <c r="BU45" s="98"/>
      <c r="BV45" s="98">
        <v>110.49702000000001</v>
      </c>
      <c r="BW45" s="98">
        <v>206.49456000000001</v>
      </c>
      <c r="BX45" s="98">
        <v>206.11548999999999</v>
      </c>
      <c r="BY45" s="98">
        <v>205.99002999999999</v>
      </c>
      <c r="BZ45" s="99"/>
      <c r="CA45" s="97">
        <v>17.41583</v>
      </c>
      <c r="CB45" s="99">
        <v>44.053669999999997</v>
      </c>
      <c r="CC45" s="96"/>
      <c r="CD45" s="97"/>
      <c r="CE45" s="98"/>
      <c r="CF45" s="98"/>
      <c r="CG45" s="98"/>
      <c r="CH45" s="98"/>
      <c r="CI45" s="98">
        <v>118.14735</v>
      </c>
      <c r="CJ45" s="98">
        <v>47.905140000000003</v>
      </c>
      <c r="CK45" s="98">
        <v>53.710120000000003</v>
      </c>
      <c r="CL45" s="98"/>
      <c r="CM45" s="98"/>
      <c r="CN45" s="98"/>
      <c r="CO45" s="99">
        <v>191.19621000000001</v>
      </c>
      <c r="CP45" s="97">
        <v>180.55348000000001</v>
      </c>
      <c r="CQ45" s="98">
        <v>180.52450999999999</v>
      </c>
      <c r="CR45" s="98">
        <v>181.33356000000001</v>
      </c>
      <c r="CS45" s="99">
        <v>181.02912000000001</v>
      </c>
      <c r="CT45" s="97"/>
      <c r="CU45" s="99"/>
      <c r="CV45" s="97"/>
      <c r="CW45" s="98"/>
      <c r="CX45" s="100"/>
      <c r="CY45" s="97"/>
      <c r="CZ45" s="98">
        <v>7471.79</v>
      </c>
      <c r="DA45" s="98"/>
      <c r="DB45" s="99"/>
      <c r="DC45" s="97"/>
      <c r="DD45" s="98"/>
      <c r="DE45" s="98"/>
      <c r="DF45" s="98"/>
      <c r="DG45" s="98"/>
      <c r="DH45" s="98"/>
      <c r="DI45" s="98"/>
      <c r="DJ45" s="98"/>
      <c r="DK45" s="98"/>
      <c r="DL45" s="98"/>
      <c r="DM45" s="98"/>
      <c r="DN45" s="99"/>
      <c r="DO45" s="101"/>
      <c r="DP45" s="102"/>
      <c r="DQ45" s="102"/>
      <c r="DR45" s="103" t="s">
        <v>1388</v>
      </c>
      <c r="DS45" s="97">
        <v>2802.9852999999998</v>
      </c>
      <c r="DT45" s="98">
        <v>544.51652000000001</v>
      </c>
      <c r="DU45" s="98">
        <v>544.51652000000001</v>
      </c>
      <c r="DV45" s="99"/>
      <c r="DW45" s="96"/>
      <c r="DX45" s="97"/>
      <c r="DY45" s="98"/>
      <c r="DZ45" s="98"/>
      <c r="EA45" s="98"/>
      <c r="EB45" s="98"/>
      <c r="EC45" s="100">
        <v>7366.7</v>
      </c>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7"/>
      <c r="FC45" s="98"/>
      <c r="FD45" s="98"/>
      <c r="FE45" s="99"/>
      <c r="FF45" s="96"/>
      <c r="FG45" s="96"/>
      <c r="FH45" s="96"/>
      <c r="FI45" s="96"/>
      <c r="FJ45" s="96"/>
      <c r="FK45" s="96"/>
      <c r="FL45" s="96"/>
      <c r="FM45" s="97"/>
      <c r="FN45" s="98"/>
      <c r="FO45" s="98"/>
      <c r="FP45" s="99"/>
      <c r="FQ45" s="96"/>
      <c r="FR45" s="97"/>
      <c r="FS45" s="99"/>
      <c r="FT45" s="97"/>
      <c r="FU45" s="98"/>
      <c r="FV45" s="98"/>
      <c r="FW45" s="98"/>
      <c r="FX45" s="99"/>
      <c r="FY45" s="97"/>
      <c r="FZ45" s="99"/>
      <c r="GA45" s="97"/>
      <c r="GB45" s="98"/>
      <c r="GC45" s="98"/>
      <c r="GD45" s="99"/>
      <c r="GE45" s="96"/>
      <c r="GF45" s="96"/>
      <c r="GG45" s="96"/>
      <c r="GH45" s="97"/>
      <c r="GI45" s="98"/>
      <c r="GJ45" s="98"/>
      <c r="GK45" s="98"/>
      <c r="GL45" s="99"/>
      <c r="GM45" s="96"/>
      <c r="GN45" s="97"/>
      <c r="GO45" s="99"/>
      <c r="GP45" s="1"/>
      <c r="GQ45" s="96"/>
      <c r="GR45" s="97"/>
      <c r="GS45" s="99"/>
      <c r="GT45" s="96"/>
      <c r="GU45" s="96"/>
      <c r="GV45" s="96"/>
      <c r="GW45" s="97"/>
      <c r="GX45" s="99"/>
      <c r="GY45" s="1"/>
      <c r="GZ45" s="96"/>
      <c r="HA45" s="96"/>
      <c r="HB45" s="96"/>
      <c r="HC45" s="96"/>
      <c r="HD45" s="96"/>
      <c r="HE45" s="96"/>
      <c r="HF45" s="97"/>
      <c r="HG45" s="99"/>
      <c r="HH45" s="1"/>
      <c r="HI45" s="97">
        <v>2802.9853000000003</v>
      </c>
      <c r="HJ45" s="98">
        <v>2741.2267500000003</v>
      </c>
      <c r="HK45" s="99">
        <v>179.37322</v>
      </c>
    </row>
    <row r="46" spans="1:219" x14ac:dyDescent="0.3">
      <c r="A46" s="1"/>
      <c r="B46" s="95" t="s">
        <v>838</v>
      </c>
      <c r="C46" s="96"/>
      <c r="D46" s="97"/>
      <c r="E46" s="98"/>
      <c r="F46" s="98">
        <v>8.8258700000000001</v>
      </c>
      <c r="G46" s="99">
        <v>8.5166900000000005</v>
      </c>
      <c r="H46" s="97"/>
      <c r="I46" s="99"/>
      <c r="J46" s="97"/>
      <c r="K46" s="99"/>
      <c r="L46" s="97"/>
      <c r="M46" s="98"/>
      <c r="N46" s="98"/>
      <c r="O46" s="98"/>
      <c r="P46" s="98"/>
      <c r="Q46" s="98"/>
      <c r="R46" s="98"/>
      <c r="S46" s="99"/>
      <c r="T46" s="97">
        <v>18.14123</v>
      </c>
      <c r="U46" s="98">
        <v>19.191960000000002</v>
      </c>
      <c r="V46" s="98">
        <v>24.425360000000001</v>
      </c>
      <c r="W46" s="99">
        <v>1.0612699999999999</v>
      </c>
      <c r="X46" s="96"/>
      <c r="Y46" s="97"/>
      <c r="Z46" s="98"/>
      <c r="AA46" s="99">
        <v>23.060680000000001</v>
      </c>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c r="BL46" s="99"/>
      <c r="BM46" s="97">
        <v>167.61232000000001</v>
      </c>
      <c r="BN46" s="98">
        <v>166.56063</v>
      </c>
      <c r="BO46" s="98">
        <v>168.58996999999999</v>
      </c>
      <c r="BP46" s="98"/>
      <c r="BQ46" s="98"/>
      <c r="BR46" s="98"/>
      <c r="BS46" s="98"/>
      <c r="BT46" s="98"/>
      <c r="BU46" s="98"/>
      <c r="BV46" s="98">
        <v>110.49702000000001</v>
      </c>
      <c r="BW46" s="98">
        <v>206.49456000000001</v>
      </c>
      <c r="BX46" s="98">
        <v>206.11548999999999</v>
      </c>
      <c r="BY46" s="98">
        <v>205.99002999999999</v>
      </c>
      <c r="BZ46" s="99"/>
      <c r="CA46" s="97">
        <v>17.41583</v>
      </c>
      <c r="CB46" s="99">
        <v>44.053669999999997</v>
      </c>
      <c r="CC46" s="96"/>
      <c r="CD46" s="97"/>
      <c r="CE46" s="98"/>
      <c r="CF46" s="98"/>
      <c r="CG46" s="98"/>
      <c r="CH46" s="98"/>
      <c r="CI46" s="98">
        <v>118.14735</v>
      </c>
      <c r="CJ46" s="98">
        <v>47.905140000000003</v>
      </c>
      <c r="CK46" s="98">
        <v>53.710120000000003</v>
      </c>
      <c r="CL46" s="98"/>
      <c r="CM46" s="98"/>
      <c r="CN46" s="98"/>
      <c r="CO46" s="99">
        <v>191.19621000000001</v>
      </c>
      <c r="CP46" s="97">
        <v>180.55348000000001</v>
      </c>
      <c r="CQ46" s="98">
        <v>180.52450999999999</v>
      </c>
      <c r="CR46" s="98">
        <v>181.33356000000001</v>
      </c>
      <c r="CS46" s="99">
        <v>181.02912000000001</v>
      </c>
      <c r="CT46" s="97"/>
      <c r="CU46" s="99"/>
      <c r="CV46" s="97"/>
      <c r="CW46" s="98"/>
      <c r="CX46" s="100"/>
      <c r="CY46" s="97"/>
      <c r="CZ46" s="98">
        <v>7485.36</v>
      </c>
      <c r="DA46" s="98"/>
      <c r="DB46" s="99"/>
      <c r="DC46" s="97"/>
      <c r="DD46" s="98"/>
      <c r="DE46" s="98"/>
      <c r="DF46" s="98"/>
      <c r="DG46" s="98"/>
      <c r="DH46" s="98"/>
      <c r="DI46" s="98"/>
      <c r="DJ46" s="98"/>
      <c r="DK46" s="98"/>
      <c r="DL46" s="98"/>
      <c r="DM46" s="98"/>
      <c r="DN46" s="99"/>
      <c r="DO46" s="101"/>
      <c r="DP46" s="102"/>
      <c r="DQ46" s="102"/>
      <c r="DR46" s="103" t="s">
        <v>1388</v>
      </c>
      <c r="DS46" s="97">
        <v>2802.9852999999998</v>
      </c>
      <c r="DT46" s="98">
        <v>544.51652000000001</v>
      </c>
      <c r="DU46" s="98">
        <v>544.51652000000001</v>
      </c>
      <c r="DV46" s="99"/>
      <c r="DW46" s="96"/>
      <c r="DX46" s="97"/>
      <c r="DY46" s="98"/>
      <c r="DZ46" s="98"/>
      <c r="EA46" s="98"/>
      <c r="EB46" s="98"/>
      <c r="EC46" s="100">
        <v>7379.3</v>
      </c>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7"/>
      <c r="FC46" s="98"/>
      <c r="FD46" s="98"/>
      <c r="FE46" s="99"/>
      <c r="FF46" s="96"/>
      <c r="FG46" s="96"/>
      <c r="FH46" s="96"/>
      <c r="FI46" s="96"/>
      <c r="FJ46" s="96"/>
      <c r="FK46" s="96"/>
      <c r="FL46" s="96"/>
      <c r="FM46" s="97"/>
      <c r="FN46" s="98"/>
      <c r="FO46" s="98"/>
      <c r="FP46" s="99"/>
      <c r="FQ46" s="96"/>
      <c r="FR46" s="97"/>
      <c r="FS46" s="99"/>
      <c r="FT46" s="97"/>
      <c r="FU46" s="98"/>
      <c r="FV46" s="98"/>
      <c r="FW46" s="98"/>
      <c r="FX46" s="99"/>
      <c r="FY46" s="97"/>
      <c r="FZ46" s="99"/>
      <c r="GA46" s="97"/>
      <c r="GB46" s="98"/>
      <c r="GC46" s="98"/>
      <c r="GD46" s="99"/>
      <c r="GE46" s="96"/>
      <c r="GF46" s="96"/>
      <c r="GG46" s="96"/>
      <c r="GH46" s="97"/>
      <c r="GI46" s="98"/>
      <c r="GJ46" s="98"/>
      <c r="GK46" s="98"/>
      <c r="GL46" s="99"/>
      <c r="GM46" s="96"/>
      <c r="GN46" s="97"/>
      <c r="GO46" s="99"/>
      <c r="GP46" s="1"/>
      <c r="GQ46" s="96"/>
      <c r="GR46" s="97"/>
      <c r="GS46" s="99"/>
      <c r="GT46" s="96"/>
      <c r="GU46" s="96"/>
      <c r="GV46" s="96"/>
      <c r="GW46" s="97"/>
      <c r="GX46" s="99"/>
      <c r="GY46" s="1"/>
      <c r="GZ46" s="96"/>
      <c r="HA46" s="96"/>
      <c r="HB46" s="96"/>
      <c r="HC46" s="96"/>
      <c r="HD46" s="96"/>
      <c r="HE46" s="96"/>
      <c r="HF46" s="97"/>
      <c r="HG46" s="99"/>
      <c r="HH46" s="1"/>
      <c r="HI46" s="97">
        <v>2802.9853000000003</v>
      </c>
      <c r="HJ46" s="98">
        <v>2741.2267500000003</v>
      </c>
      <c r="HK46" s="99">
        <v>179.37322</v>
      </c>
    </row>
    <row r="47" spans="1:219" x14ac:dyDescent="0.3">
      <c r="A47" s="1"/>
      <c r="B47" s="95" t="s">
        <v>839</v>
      </c>
      <c r="C47" s="96"/>
      <c r="D47" s="97"/>
      <c r="E47" s="98"/>
      <c r="F47" s="98">
        <v>8.8258700000000001</v>
      </c>
      <c r="G47" s="99">
        <v>8.5166900000000005</v>
      </c>
      <c r="H47" s="97"/>
      <c r="I47" s="99"/>
      <c r="J47" s="97"/>
      <c r="K47" s="99"/>
      <c r="L47" s="97"/>
      <c r="M47" s="98"/>
      <c r="N47" s="98"/>
      <c r="O47" s="98"/>
      <c r="P47" s="98"/>
      <c r="Q47" s="98"/>
      <c r="R47" s="98"/>
      <c r="S47" s="99"/>
      <c r="T47" s="97">
        <v>18.14123</v>
      </c>
      <c r="U47" s="98">
        <v>19.191960000000002</v>
      </c>
      <c r="V47" s="98">
        <v>24.425360000000001</v>
      </c>
      <c r="W47" s="99">
        <v>1.0612699999999999</v>
      </c>
      <c r="X47" s="96"/>
      <c r="Y47" s="97"/>
      <c r="Z47" s="98"/>
      <c r="AA47" s="99">
        <v>23.060680000000001</v>
      </c>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c r="BL47" s="99"/>
      <c r="BM47" s="97">
        <v>167.61232000000001</v>
      </c>
      <c r="BN47" s="98">
        <v>166.56063</v>
      </c>
      <c r="BO47" s="98">
        <v>168.58996999999999</v>
      </c>
      <c r="BP47" s="98"/>
      <c r="BQ47" s="98"/>
      <c r="BR47" s="98"/>
      <c r="BS47" s="98"/>
      <c r="BT47" s="98"/>
      <c r="BU47" s="98"/>
      <c r="BV47" s="98">
        <v>110.49702000000001</v>
      </c>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v>47.905140000000003</v>
      </c>
      <c r="CK47" s="98">
        <v>53.710120000000003</v>
      </c>
      <c r="CL47" s="98"/>
      <c r="CM47" s="98"/>
      <c r="CN47" s="98"/>
      <c r="CO47" s="99">
        <v>191.19621000000001</v>
      </c>
      <c r="CP47" s="97">
        <v>180.55348000000001</v>
      </c>
      <c r="CQ47" s="98">
        <v>180.52450999999999</v>
      </c>
      <c r="CR47" s="98">
        <v>181.33356000000001</v>
      </c>
      <c r="CS47" s="99">
        <v>181.02912000000001</v>
      </c>
      <c r="CT47" s="97"/>
      <c r="CU47" s="99"/>
      <c r="CV47" s="97"/>
      <c r="CW47" s="98"/>
      <c r="CX47" s="100"/>
      <c r="CY47" s="97"/>
      <c r="CZ47" s="98">
        <v>7445.19</v>
      </c>
      <c r="DA47" s="98"/>
      <c r="DB47" s="99"/>
      <c r="DC47" s="97"/>
      <c r="DD47" s="98"/>
      <c r="DE47" s="98"/>
      <c r="DF47" s="98"/>
      <c r="DG47" s="98"/>
      <c r="DH47" s="98"/>
      <c r="DI47" s="98"/>
      <c r="DJ47" s="98"/>
      <c r="DK47" s="98"/>
      <c r="DL47" s="98"/>
      <c r="DM47" s="98"/>
      <c r="DN47" s="99"/>
      <c r="DO47" s="101"/>
      <c r="DP47" s="102"/>
      <c r="DQ47" s="102"/>
      <c r="DR47" s="103" t="s">
        <v>1388</v>
      </c>
      <c r="DS47" s="97">
        <v>2802.9852999999998</v>
      </c>
      <c r="DT47" s="98">
        <v>544.51652000000001</v>
      </c>
      <c r="DU47" s="98">
        <v>544.51652000000001</v>
      </c>
      <c r="DV47" s="99"/>
      <c r="DW47" s="96"/>
      <c r="DX47" s="97"/>
      <c r="DY47" s="98"/>
      <c r="DZ47" s="98"/>
      <c r="EA47" s="98"/>
      <c r="EB47" s="98"/>
      <c r="EC47" s="100">
        <v>7339.5</v>
      </c>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7"/>
      <c r="FC47" s="98"/>
      <c r="FD47" s="98"/>
      <c r="FE47" s="99"/>
      <c r="FF47" s="96"/>
      <c r="FG47" s="96"/>
      <c r="FH47" s="96"/>
      <c r="FI47" s="96"/>
      <c r="FJ47" s="96"/>
      <c r="FK47" s="96"/>
      <c r="FL47" s="96"/>
      <c r="FM47" s="97"/>
      <c r="FN47" s="98"/>
      <c r="FO47" s="98"/>
      <c r="FP47" s="99"/>
      <c r="FQ47" s="96"/>
      <c r="FR47" s="97"/>
      <c r="FS47" s="99"/>
      <c r="FT47" s="97"/>
      <c r="FU47" s="98"/>
      <c r="FV47" s="98"/>
      <c r="FW47" s="98"/>
      <c r="FX47" s="99"/>
      <c r="FY47" s="97"/>
      <c r="FZ47" s="99"/>
      <c r="GA47" s="97"/>
      <c r="GB47" s="98"/>
      <c r="GC47" s="98"/>
      <c r="GD47" s="99"/>
      <c r="GE47" s="96"/>
      <c r="GF47" s="96"/>
      <c r="GG47" s="96"/>
      <c r="GH47" s="97"/>
      <c r="GI47" s="98"/>
      <c r="GJ47" s="98"/>
      <c r="GK47" s="98"/>
      <c r="GL47" s="99"/>
      <c r="GM47" s="96"/>
      <c r="GN47" s="97"/>
      <c r="GO47" s="99"/>
      <c r="GP47" s="1"/>
      <c r="GQ47" s="96"/>
      <c r="GR47" s="97"/>
      <c r="GS47" s="99"/>
      <c r="GT47" s="96"/>
      <c r="GU47" s="96"/>
      <c r="GV47" s="96"/>
      <c r="GW47" s="97"/>
      <c r="GX47" s="99"/>
      <c r="GY47" s="1"/>
      <c r="GZ47" s="96"/>
      <c r="HA47" s="96"/>
      <c r="HB47" s="96"/>
      <c r="HC47" s="96"/>
      <c r="HD47" s="96"/>
      <c r="HE47" s="96"/>
      <c r="HF47" s="97"/>
      <c r="HG47" s="99"/>
      <c r="HH47" s="1"/>
      <c r="HI47" s="97">
        <v>2802.9853000000003</v>
      </c>
      <c r="HJ47" s="98">
        <v>2741.2267500000003</v>
      </c>
      <c r="HK47" s="99">
        <v>179.37322</v>
      </c>
    </row>
    <row r="48" spans="1:219" x14ac:dyDescent="0.3">
      <c r="A48" s="1"/>
      <c r="B48" s="95" t="s">
        <v>840</v>
      </c>
      <c r="C48" s="96"/>
      <c r="D48" s="97"/>
      <c r="E48" s="98"/>
      <c r="F48" s="98">
        <v>8.8258700000000001</v>
      </c>
      <c r="G48" s="99">
        <v>8.5166900000000005</v>
      </c>
      <c r="H48" s="97"/>
      <c r="I48" s="99"/>
      <c r="J48" s="97"/>
      <c r="K48" s="99"/>
      <c r="L48" s="97"/>
      <c r="M48" s="98"/>
      <c r="N48" s="98"/>
      <c r="O48" s="98"/>
      <c r="P48" s="98"/>
      <c r="Q48" s="98"/>
      <c r="R48" s="98"/>
      <c r="S48" s="99"/>
      <c r="T48" s="97">
        <v>18.14123</v>
      </c>
      <c r="U48" s="98">
        <v>19.191960000000002</v>
      </c>
      <c r="V48" s="98">
        <v>24.425360000000001</v>
      </c>
      <c r="W48" s="99">
        <v>1.0612699999999999</v>
      </c>
      <c r="X48" s="96"/>
      <c r="Y48" s="97"/>
      <c r="Z48" s="98"/>
      <c r="AA48" s="99">
        <v>23.060680000000001</v>
      </c>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c r="BL48" s="99"/>
      <c r="BM48" s="97">
        <v>167.61232000000001</v>
      </c>
      <c r="BN48" s="98">
        <v>166.56063</v>
      </c>
      <c r="BO48" s="98">
        <v>168.58996999999999</v>
      </c>
      <c r="BP48" s="98"/>
      <c r="BQ48" s="98"/>
      <c r="BR48" s="98"/>
      <c r="BS48" s="98"/>
      <c r="BT48" s="98"/>
      <c r="BU48" s="98"/>
      <c r="BV48" s="98">
        <v>110.49702000000001</v>
      </c>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v>47.905140000000003</v>
      </c>
      <c r="CK48" s="98">
        <v>53.710120000000003</v>
      </c>
      <c r="CL48" s="98"/>
      <c r="CM48" s="98"/>
      <c r="CN48" s="98"/>
      <c r="CO48" s="99">
        <v>191.19621000000001</v>
      </c>
      <c r="CP48" s="97">
        <v>180.55348000000001</v>
      </c>
      <c r="CQ48" s="98">
        <v>180.52450999999999</v>
      </c>
      <c r="CR48" s="98">
        <v>181.33356000000001</v>
      </c>
      <c r="CS48" s="99">
        <v>181.02912000000001</v>
      </c>
      <c r="CT48" s="97"/>
      <c r="CU48" s="99"/>
      <c r="CV48" s="97"/>
      <c r="CW48" s="98"/>
      <c r="CX48" s="100"/>
      <c r="CY48" s="97"/>
      <c r="CZ48" s="98">
        <v>7397.22</v>
      </c>
      <c r="DA48" s="98"/>
      <c r="DB48" s="99"/>
      <c r="DC48" s="97"/>
      <c r="DD48" s="98"/>
      <c r="DE48" s="98"/>
      <c r="DF48" s="98"/>
      <c r="DG48" s="98"/>
      <c r="DH48" s="98"/>
      <c r="DI48" s="98"/>
      <c r="DJ48" s="98"/>
      <c r="DK48" s="98"/>
      <c r="DL48" s="98"/>
      <c r="DM48" s="98"/>
      <c r="DN48" s="99"/>
      <c r="DO48" s="101"/>
      <c r="DP48" s="102"/>
      <c r="DQ48" s="102"/>
      <c r="DR48" s="103" t="s">
        <v>1388</v>
      </c>
      <c r="DS48" s="97">
        <v>2802.9852999999998</v>
      </c>
      <c r="DT48" s="98">
        <v>544.51652000000001</v>
      </c>
      <c r="DU48" s="98">
        <v>544.51652000000001</v>
      </c>
      <c r="DV48" s="99"/>
      <c r="DW48" s="96"/>
      <c r="DX48" s="97"/>
      <c r="DY48" s="98"/>
      <c r="DZ48" s="98"/>
      <c r="EA48" s="98"/>
      <c r="EB48" s="98"/>
      <c r="EC48" s="100">
        <v>7291.2</v>
      </c>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7"/>
      <c r="FC48" s="98"/>
      <c r="FD48" s="98"/>
      <c r="FE48" s="99"/>
      <c r="FF48" s="96"/>
      <c r="FG48" s="96"/>
      <c r="FH48" s="96"/>
      <c r="FI48" s="96"/>
      <c r="FJ48" s="96"/>
      <c r="FK48" s="96"/>
      <c r="FL48" s="96"/>
      <c r="FM48" s="97"/>
      <c r="FN48" s="98"/>
      <c r="FO48" s="98"/>
      <c r="FP48" s="99"/>
      <c r="FQ48" s="96"/>
      <c r="FR48" s="97"/>
      <c r="FS48" s="99"/>
      <c r="FT48" s="97"/>
      <c r="FU48" s="98"/>
      <c r="FV48" s="98"/>
      <c r="FW48" s="98"/>
      <c r="FX48" s="99"/>
      <c r="FY48" s="97"/>
      <c r="FZ48" s="99"/>
      <c r="GA48" s="97"/>
      <c r="GB48" s="98"/>
      <c r="GC48" s="98"/>
      <c r="GD48" s="99"/>
      <c r="GE48" s="96"/>
      <c r="GF48" s="96"/>
      <c r="GG48" s="96"/>
      <c r="GH48" s="97"/>
      <c r="GI48" s="98"/>
      <c r="GJ48" s="98"/>
      <c r="GK48" s="98"/>
      <c r="GL48" s="99"/>
      <c r="GM48" s="96"/>
      <c r="GN48" s="97"/>
      <c r="GO48" s="99"/>
      <c r="GP48" s="1"/>
      <c r="GQ48" s="96"/>
      <c r="GR48" s="97"/>
      <c r="GS48" s="99"/>
      <c r="GT48" s="96"/>
      <c r="GU48" s="96"/>
      <c r="GV48" s="96"/>
      <c r="GW48" s="97"/>
      <c r="GX48" s="99"/>
      <c r="GY48" s="1"/>
      <c r="GZ48" s="96"/>
      <c r="HA48" s="96"/>
      <c r="HB48" s="96"/>
      <c r="HC48" s="96"/>
      <c r="HD48" s="96"/>
      <c r="HE48" s="96"/>
      <c r="HF48" s="97"/>
      <c r="HG48" s="99"/>
      <c r="HH48" s="1"/>
      <c r="HI48" s="97">
        <v>2802.9853000000003</v>
      </c>
      <c r="HJ48" s="98">
        <v>2741.2267500000003</v>
      </c>
      <c r="HK48" s="99">
        <v>179.37322</v>
      </c>
    </row>
    <row r="49" spans="1:219" x14ac:dyDescent="0.3">
      <c r="A49" s="1"/>
      <c r="B49" s="95" t="s">
        <v>841</v>
      </c>
      <c r="C49" s="96"/>
      <c r="D49" s="97"/>
      <c r="E49" s="98"/>
      <c r="F49" s="98">
        <v>8.8258700000000001</v>
      </c>
      <c r="G49" s="99">
        <v>8.5166900000000005</v>
      </c>
      <c r="H49" s="97"/>
      <c r="I49" s="99"/>
      <c r="J49" s="97"/>
      <c r="K49" s="99"/>
      <c r="L49" s="97"/>
      <c r="M49" s="98"/>
      <c r="N49" s="98"/>
      <c r="O49" s="98"/>
      <c r="P49" s="98"/>
      <c r="Q49" s="98"/>
      <c r="R49" s="98"/>
      <c r="S49" s="99"/>
      <c r="T49" s="97">
        <v>18.14123</v>
      </c>
      <c r="U49" s="98">
        <v>19.191960000000002</v>
      </c>
      <c r="V49" s="98">
        <v>24.425360000000001</v>
      </c>
      <c r="W49" s="99">
        <v>1.0612699999999999</v>
      </c>
      <c r="X49" s="96"/>
      <c r="Y49" s="97"/>
      <c r="Z49" s="98"/>
      <c r="AA49" s="99">
        <v>23.060680000000001</v>
      </c>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c r="BL49" s="99"/>
      <c r="BM49" s="97">
        <v>167.61232000000001</v>
      </c>
      <c r="BN49" s="98">
        <v>166.56063</v>
      </c>
      <c r="BO49" s="98">
        <v>168.58996999999999</v>
      </c>
      <c r="BP49" s="98"/>
      <c r="BQ49" s="98"/>
      <c r="BR49" s="98"/>
      <c r="BS49" s="98"/>
      <c r="BT49" s="98"/>
      <c r="BU49" s="98"/>
      <c r="BV49" s="98">
        <v>110.49702000000001</v>
      </c>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v>47.905140000000003</v>
      </c>
      <c r="CK49" s="98">
        <v>53.710120000000003</v>
      </c>
      <c r="CL49" s="98"/>
      <c r="CM49" s="98"/>
      <c r="CN49" s="98"/>
      <c r="CO49" s="99">
        <v>191.19621000000001</v>
      </c>
      <c r="CP49" s="97">
        <v>180.55348000000001</v>
      </c>
      <c r="CQ49" s="98">
        <v>180.52450999999999</v>
      </c>
      <c r="CR49" s="98">
        <v>181.33356000000001</v>
      </c>
      <c r="CS49" s="99">
        <v>181.02912000000001</v>
      </c>
      <c r="CT49" s="97"/>
      <c r="CU49" s="99"/>
      <c r="CV49" s="97"/>
      <c r="CW49" s="98"/>
      <c r="CX49" s="100"/>
      <c r="CY49" s="97"/>
      <c r="CZ49" s="98">
        <v>7385.85</v>
      </c>
      <c r="DA49" s="98"/>
      <c r="DB49" s="99"/>
      <c r="DC49" s="97"/>
      <c r="DD49" s="98"/>
      <c r="DE49" s="98"/>
      <c r="DF49" s="98"/>
      <c r="DG49" s="98"/>
      <c r="DH49" s="98"/>
      <c r="DI49" s="98"/>
      <c r="DJ49" s="98"/>
      <c r="DK49" s="98"/>
      <c r="DL49" s="98"/>
      <c r="DM49" s="98"/>
      <c r="DN49" s="99"/>
      <c r="DO49" s="101"/>
      <c r="DP49" s="102"/>
      <c r="DQ49" s="102"/>
      <c r="DR49" s="103" t="s">
        <v>1388</v>
      </c>
      <c r="DS49" s="97">
        <v>2802.9852999999998</v>
      </c>
      <c r="DT49" s="98">
        <v>544.51652000000001</v>
      </c>
      <c r="DU49" s="98">
        <v>544.51652000000001</v>
      </c>
      <c r="DV49" s="99"/>
      <c r="DW49" s="96"/>
      <c r="DX49" s="97"/>
      <c r="DY49" s="98"/>
      <c r="DZ49" s="98"/>
      <c r="EA49" s="98"/>
      <c r="EB49" s="98"/>
      <c r="EC49" s="100">
        <v>7279.8</v>
      </c>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7"/>
      <c r="FC49" s="98"/>
      <c r="FD49" s="98"/>
      <c r="FE49" s="99"/>
      <c r="FF49" s="96"/>
      <c r="FG49" s="96"/>
      <c r="FH49" s="96"/>
      <c r="FI49" s="96"/>
      <c r="FJ49" s="96"/>
      <c r="FK49" s="96"/>
      <c r="FL49" s="96"/>
      <c r="FM49" s="97"/>
      <c r="FN49" s="98"/>
      <c r="FO49" s="98"/>
      <c r="FP49" s="99"/>
      <c r="FQ49" s="96"/>
      <c r="FR49" s="97"/>
      <c r="FS49" s="99"/>
      <c r="FT49" s="97"/>
      <c r="FU49" s="98"/>
      <c r="FV49" s="98"/>
      <c r="FW49" s="98"/>
      <c r="FX49" s="99"/>
      <c r="FY49" s="97"/>
      <c r="FZ49" s="99"/>
      <c r="GA49" s="97"/>
      <c r="GB49" s="98"/>
      <c r="GC49" s="98"/>
      <c r="GD49" s="99"/>
      <c r="GE49" s="96"/>
      <c r="GF49" s="96"/>
      <c r="GG49" s="96"/>
      <c r="GH49" s="97"/>
      <c r="GI49" s="98"/>
      <c r="GJ49" s="98"/>
      <c r="GK49" s="98"/>
      <c r="GL49" s="99"/>
      <c r="GM49" s="96"/>
      <c r="GN49" s="97"/>
      <c r="GO49" s="99"/>
      <c r="GP49" s="1"/>
      <c r="GQ49" s="96"/>
      <c r="GR49" s="97"/>
      <c r="GS49" s="99"/>
      <c r="GT49" s="96"/>
      <c r="GU49" s="96"/>
      <c r="GV49" s="96"/>
      <c r="GW49" s="97"/>
      <c r="GX49" s="99"/>
      <c r="GY49" s="1"/>
      <c r="GZ49" s="96"/>
      <c r="HA49" s="96"/>
      <c r="HB49" s="96"/>
      <c r="HC49" s="96"/>
      <c r="HD49" s="96"/>
      <c r="HE49" s="96"/>
      <c r="HF49" s="97"/>
      <c r="HG49" s="99"/>
      <c r="HH49" s="1"/>
      <c r="HI49" s="97">
        <v>2802.9853000000003</v>
      </c>
      <c r="HJ49" s="98">
        <v>2741.2267500000003</v>
      </c>
      <c r="HK49" s="99">
        <v>179.37322</v>
      </c>
    </row>
    <row r="50" spans="1:219" x14ac:dyDescent="0.3">
      <c r="A50" s="1"/>
      <c r="B50" s="95" t="s">
        <v>842</v>
      </c>
      <c r="C50" s="96"/>
      <c r="D50" s="97"/>
      <c r="E50" s="98"/>
      <c r="F50" s="98">
        <v>8.8258700000000001</v>
      </c>
      <c r="G50" s="99">
        <v>8.5166900000000005</v>
      </c>
      <c r="H50" s="97"/>
      <c r="I50" s="99"/>
      <c r="J50" s="97"/>
      <c r="K50" s="99"/>
      <c r="L50" s="97"/>
      <c r="M50" s="98"/>
      <c r="N50" s="98"/>
      <c r="O50" s="98"/>
      <c r="P50" s="98"/>
      <c r="Q50" s="98"/>
      <c r="R50" s="98"/>
      <c r="S50" s="99"/>
      <c r="T50" s="97">
        <v>18.14123</v>
      </c>
      <c r="U50" s="98">
        <v>19.191960000000002</v>
      </c>
      <c r="V50" s="98">
        <v>24.425360000000001</v>
      </c>
      <c r="W50" s="99">
        <v>1.0612699999999999</v>
      </c>
      <c r="X50" s="96"/>
      <c r="Y50" s="97"/>
      <c r="Z50" s="98"/>
      <c r="AA50" s="99">
        <v>23.060680000000001</v>
      </c>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c r="BL50" s="99"/>
      <c r="BM50" s="97">
        <v>167.61232000000001</v>
      </c>
      <c r="BN50" s="98">
        <v>166.56063</v>
      </c>
      <c r="BO50" s="98">
        <v>168.58996999999999</v>
      </c>
      <c r="BP50" s="98"/>
      <c r="BQ50" s="98"/>
      <c r="BR50" s="98"/>
      <c r="BS50" s="98"/>
      <c r="BT50" s="98"/>
      <c r="BU50" s="98"/>
      <c r="BV50" s="98">
        <v>110.49702000000001</v>
      </c>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v>47.905140000000003</v>
      </c>
      <c r="CK50" s="98">
        <v>53.710120000000003</v>
      </c>
      <c r="CL50" s="98"/>
      <c r="CM50" s="98"/>
      <c r="CN50" s="98"/>
      <c r="CO50" s="99">
        <v>191.19621000000001</v>
      </c>
      <c r="CP50" s="97">
        <v>180.55348000000001</v>
      </c>
      <c r="CQ50" s="98">
        <v>180.52450999999999</v>
      </c>
      <c r="CR50" s="98">
        <v>181.33356000000001</v>
      </c>
      <c r="CS50" s="99">
        <v>181.02912000000001</v>
      </c>
      <c r="CT50" s="97"/>
      <c r="CU50" s="99"/>
      <c r="CV50" s="97"/>
      <c r="CW50" s="98"/>
      <c r="CX50" s="100"/>
      <c r="CY50" s="97"/>
      <c r="CZ50" s="98">
        <v>7321.98</v>
      </c>
      <c r="DA50" s="98"/>
      <c r="DB50" s="99"/>
      <c r="DC50" s="97"/>
      <c r="DD50" s="98"/>
      <c r="DE50" s="98"/>
      <c r="DF50" s="98"/>
      <c r="DG50" s="98"/>
      <c r="DH50" s="98"/>
      <c r="DI50" s="98"/>
      <c r="DJ50" s="98"/>
      <c r="DK50" s="98"/>
      <c r="DL50" s="98"/>
      <c r="DM50" s="98"/>
      <c r="DN50" s="99"/>
      <c r="DO50" s="101"/>
      <c r="DP50" s="102"/>
      <c r="DQ50" s="102"/>
      <c r="DR50" s="103" t="s">
        <v>1388</v>
      </c>
      <c r="DS50" s="97">
        <v>2802.9852999999998</v>
      </c>
      <c r="DT50" s="98">
        <v>544.51652000000001</v>
      </c>
      <c r="DU50" s="98">
        <v>544.51652000000001</v>
      </c>
      <c r="DV50" s="99"/>
      <c r="DW50" s="96"/>
      <c r="DX50" s="97"/>
      <c r="DY50" s="98"/>
      <c r="DZ50" s="98"/>
      <c r="EA50" s="98"/>
      <c r="EB50" s="98"/>
      <c r="EC50" s="100">
        <v>7215.9</v>
      </c>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7"/>
      <c r="FC50" s="98"/>
      <c r="FD50" s="98"/>
      <c r="FE50" s="99"/>
      <c r="FF50" s="96"/>
      <c r="FG50" s="96"/>
      <c r="FH50" s="96"/>
      <c r="FI50" s="96"/>
      <c r="FJ50" s="96"/>
      <c r="FK50" s="96"/>
      <c r="FL50" s="96"/>
      <c r="FM50" s="97"/>
      <c r="FN50" s="98"/>
      <c r="FO50" s="98"/>
      <c r="FP50" s="99"/>
      <c r="FQ50" s="96"/>
      <c r="FR50" s="97"/>
      <c r="FS50" s="99"/>
      <c r="FT50" s="97"/>
      <c r="FU50" s="98"/>
      <c r="FV50" s="98"/>
      <c r="FW50" s="98"/>
      <c r="FX50" s="99"/>
      <c r="FY50" s="97"/>
      <c r="FZ50" s="99"/>
      <c r="GA50" s="97"/>
      <c r="GB50" s="98"/>
      <c r="GC50" s="98"/>
      <c r="GD50" s="99"/>
      <c r="GE50" s="96"/>
      <c r="GF50" s="96"/>
      <c r="GG50" s="96"/>
      <c r="GH50" s="97"/>
      <c r="GI50" s="98"/>
      <c r="GJ50" s="98"/>
      <c r="GK50" s="98"/>
      <c r="GL50" s="99"/>
      <c r="GM50" s="96"/>
      <c r="GN50" s="97"/>
      <c r="GO50" s="99"/>
      <c r="GP50" s="1"/>
      <c r="GQ50" s="96"/>
      <c r="GR50" s="97"/>
      <c r="GS50" s="99"/>
      <c r="GT50" s="96"/>
      <c r="GU50" s="96"/>
      <c r="GV50" s="96"/>
      <c r="GW50" s="97"/>
      <c r="GX50" s="99"/>
      <c r="GY50" s="1"/>
      <c r="GZ50" s="96"/>
      <c r="HA50" s="96"/>
      <c r="HB50" s="96"/>
      <c r="HC50" s="96"/>
      <c r="HD50" s="96"/>
      <c r="HE50" s="96"/>
      <c r="HF50" s="97"/>
      <c r="HG50" s="99"/>
      <c r="HH50" s="1"/>
      <c r="HI50" s="97">
        <v>2802.9853000000003</v>
      </c>
      <c r="HJ50" s="98">
        <v>2741.2267500000003</v>
      </c>
      <c r="HK50" s="99">
        <v>179.37322</v>
      </c>
    </row>
    <row r="51" spans="1:219" x14ac:dyDescent="0.3">
      <c r="A51" s="1"/>
      <c r="B51" s="95" t="s">
        <v>843</v>
      </c>
      <c r="C51" s="96"/>
      <c r="D51" s="97"/>
      <c r="E51" s="98"/>
      <c r="F51" s="98">
        <v>8.8258700000000001</v>
      </c>
      <c r="G51" s="99">
        <v>8.5166900000000005</v>
      </c>
      <c r="H51" s="97"/>
      <c r="I51" s="99"/>
      <c r="J51" s="97"/>
      <c r="K51" s="99"/>
      <c r="L51" s="97"/>
      <c r="M51" s="98"/>
      <c r="N51" s="98"/>
      <c r="O51" s="98"/>
      <c r="P51" s="98"/>
      <c r="Q51" s="98"/>
      <c r="R51" s="98"/>
      <c r="S51" s="99"/>
      <c r="T51" s="97">
        <v>18.14123</v>
      </c>
      <c r="U51" s="98">
        <v>19.191960000000002</v>
      </c>
      <c r="V51" s="98">
        <v>24.425360000000001</v>
      </c>
      <c r="W51" s="99">
        <v>1.0612699999999999</v>
      </c>
      <c r="X51" s="96"/>
      <c r="Y51" s="97"/>
      <c r="Z51" s="98"/>
      <c r="AA51" s="99">
        <v>23.060680000000001</v>
      </c>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c r="BL51" s="99"/>
      <c r="BM51" s="97">
        <v>167.61232000000001</v>
      </c>
      <c r="BN51" s="98">
        <v>166.56063</v>
      </c>
      <c r="BO51" s="98">
        <v>168.58996999999999</v>
      </c>
      <c r="BP51" s="98"/>
      <c r="BQ51" s="98"/>
      <c r="BR51" s="98"/>
      <c r="BS51" s="98"/>
      <c r="BT51" s="98"/>
      <c r="BU51" s="98"/>
      <c r="BV51" s="98">
        <v>110.49702000000001</v>
      </c>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v>47.905140000000003</v>
      </c>
      <c r="CK51" s="98">
        <v>53.710120000000003</v>
      </c>
      <c r="CL51" s="98"/>
      <c r="CM51" s="98"/>
      <c r="CN51" s="98"/>
      <c r="CO51" s="99">
        <v>191.19621000000001</v>
      </c>
      <c r="CP51" s="97">
        <v>180.55348000000001</v>
      </c>
      <c r="CQ51" s="98">
        <v>180.52450999999999</v>
      </c>
      <c r="CR51" s="98">
        <v>181.33356000000001</v>
      </c>
      <c r="CS51" s="99">
        <v>181.02912000000001</v>
      </c>
      <c r="CT51" s="97"/>
      <c r="CU51" s="99"/>
      <c r="CV51" s="97"/>
      <c r="CW51" s="98"/>
      <c r="CX51" s="100"/>
      <c r="CY51" s="97"/>
      <c r="CZ51" s="98">
        <v>7168.93</v>
      </c>
      <c r="DA51" s="98"/>
      <c r="DB51" s="99"/>
      <c r="DC51" s="97"/>
      <c r="DD51" s="98"/>
      <c r="DE51" s="98"/>
      <c r="DF51" s="98"/>
      <c r="DG51" s="98"/>
      <c r="DH51" s="98"/>
      <c r="DI51" s="98"/>
      <c r="DJ51" s="98"/>
      <c r="DK51" s="98"/>
      <c r="DL51" s="98"/>
      <c r="DM51" s="98"/>
      <c r="DN51" s="99"/>
      <c r="DO51" s="101"/>
      <c r="DP51" s="102"/>
      <c r="DQ51" s="102"/>
      <c r="DR51" s="103" t="s">
        <v>1388</v>
      </c>
      <c r="DS51" s="97">
        <v>2802.9852999999998</v>
      </c>
      <c r="DT51" s="98">
        <v>544.51652000000001</v>
      </c>
      <c r="DU51" s="98">
        <v>544.51652000000001</v>
      </c>
      <c r="DV51" s="99"/>
      <c r="DW51" s="96"/>
      <c r="DX51" s="97"/>
      <c r="DY51" s="98"/>
      <c r="DZ51" s="98"/>
      <c r="EA51" s="98"/>
      <c r="EB51" s="98"/>
      <c r="EC51" s="100">
        <v>7062.7</v>
      </c>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7"/>
      <c r="FC51" s="98"/>
      <c r="FD51" s="98"/>
      <c r="FE51" s="99"/>
      <c r="FF51" s="96"/>
      <c r="FG51" s="96"/>
      <c r="FH51" s="96"/>
      <c r="FI51" s="96"/>
      <c r="FJ51" s="96"/>
      <c r="FK51" s="96"/>
      <c r="FL51" s="96"/>
      <c r="FM51" s="97"/>
      <c r="FN51" s="98"/>
      <c r="FO51" s="98"/>
      <c r="FP51" s="99"/>
      <c r="FQ51" s="96"/>
      <c r="FR51" s="97"/>
      <c r="FS51" s="99"/>
      <c r="FT51" s="97"/>
      <c r="FU51" s="98"/>
      <c r="FV51" s="98"/>
      <c r="FW51" s="98"/>
      <c r="FX51" s="99"/>
      <c r="FY51" s="97"/>
      <c r="FZ51" s="99"/>
      <c r="GA51" s="97"/>
      <c r="GB51" s="98"/>
      <c r="GC51" s="98"/>
      <c r="GD51" s="99"/>
      <c r="GE51" s="96"/>
      <c r="GF51" s="96"/>
      <c r="GG51" s="96"/>
      <c r="GH51" s="97"/>
      <c r="GI51" s="98"/>
      <c r="GJ51" s="98"/>
      <c r="GK51" s="98"/>
      <c r="GL51" s="99"/>
      <c r="GM51" s="96"/>
      <c r="GN51" s="97"/>
      <c r="GO51" s="99"/>
      <c r="GP51" s="1"/>
      <c r="GQ51" s="96"/>
      <c r="GR51" s="97"/>
      <c r="GS51" s="99"/>
      <c r="GT51" s="96"/>
      <c r="GU51" s="96"/>
      <c r="GV51" s="96"/>
      <c r="GW51" s="97"/>
      <c r="GX51" s="99"/>
      <c r="GY51" s="1"/>
      <c r="GZ51" s="96"/>
      <c r="HA51" s="96"/>
      <c r="HB51" s="96"/>
      <c r="HC51" s="96"/>
      <c r="HD51" s="96"/>
      <c r="HE51" s="96"/>
      <c r="HF51" s="97"/>
      <c r="HG51" s="99"/>
      <c r="HH51" s="1"/>
      <c r="HI51" s="97">
        <v>2802.9853000000003</v>
      </c>
      <c r="HJ51" s="98">
        <v>2741.2267500000003</v>
      </c>
      <c r="HK51" s="99">
        <v>179.37322</v>
      </c>
    </row>
    <row r="52" spans="1:219" x14ac:dyDescent="0.3">
      <c r="A52" s="1"/>
      <c r="B52" s="95" t="s">
        <v>844</v>
      </c>
      <c r="C52" s="96"/>
      <c r="D52" s="97"/>
      <c r="E52" s="98"/>
      <c r="F52" s="98">
        <v>8.8258700000000001</v>
      </c>
      <c r="G52" s="99">
        <v>8.5166900000000005</v>
      </c>
      <c r="H52" s="97"/>
      <c r="I52" s="99"/>
      <c r="J52" s="97"/>
      <c r="K52" s="99"/>
      <c r="L52" s="97"/>
      <c r="M52" s="98"/>
      <c r="N52" s="98"/>
      <c r="O52" s="98"/>
      <c r="P52" s="98"/>
      <c r="Q52" s="98"/>
      <c r="R52" s="98"/>
      <c r="S52" s="99"/>
      <c r="T52" s="97">
        <v>18.14123</v>
      </c>
      <c r="U52" s="98">
        <v>19.191960000000002</v>
      </c>
      <c r="V52" s="98">
        <v>24.425360000000001</v>
      </c>
      <c r="W52" s="99">
        <v>1.0612699999999999</v>
      </c>
      <c r="X52" s="96"/>
      <c r="Y52" s="97"/>
      <c r="Z52" s="98"/>
      <c r="AA52" s="99">
        <v>23.060680000000001</v>
      </c>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c r="BL52" s="99"/>
      <c r="BM52" s="97">
        <v>167.61232000000001</v>
      </c>
      <c r="BN52" s="98">
        <v>166.56063</v>
      </c>
      <c r="BO52" s="98">
        <v>168.58996999999999</v>
      </c>
      <c r="BP52" s="98"/>
      <c r="BQ52" s="98"/>
      <c r="BR52" s="98"/>
      <c r="BS52" s="98"/>
      <c r="BT52" s="98"/>
      <c r="BU52" s="98"/>
      <c r="BV52" s="98">
        <v>110.49702000000001</v>
      </c>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v>47.905140000000003</v>
      </c>
      <c r="CK52" s="98">
        <v>53.710120000000003</v>
      </c>
      <c r="CL52" s="98"/>
      <c r="CM52" s="98"/>
      <c r="CN52" s="98"/>
      <c r="CO52" s="99">
        <v>191.19621000000001</v>
      </c>
      <c r="CP52" s="97">
        <v>180.55348000000001</v>
      </c>
      <c r="CQ52" s="98">
        <v>180.52450999999999</v>
      </c>
      <c r="CR52" s="98">
        <v>181.33356000000001</v>
      </c>
      <c r="CS52" s="99">
        <v>181.02912000000001</v>
      </c>
      <c r="CT52" s="97"/>
      <c r="CU52" s="99"/>
      <c r="CV52" s="97"/>
      <c r="CW52" s="98"/>
      <c r="CX52" s="100"/>
      <c r="CY52" s="97"/>
      <c r="CZ52" s="98">
        <v>6967.65</v>
      </c>
      <c r="DA52" s="98"/>
      <c r="DB52" s="99"/>
      <c r="DC52" s="97"/>
      <c r="DD52" s="98"/>
      <c r="DE52" s="98"/>
      <c r="DF52" s="98"/>
      <c r="DG52" s="98"/>
      <c r="DH52" s="98"/>
      <c r="DI52" s="98"/>
      <c r="DJ52" s="98"/>
      <c r="DK52" s="98"/>
      <c r="DL52" s="98"/>
      <c r="DM52" s="98"/>
      <c r="DN52" s="99"/>
      <c r="DO52" s="101"/>
      <c r="DP52" s="102"/>
      <c r="DQ52" s="102"/>
      <c r="DR52" s="103" t="s">
        <v>1386</v>
      </c>
      <c r="DS52" s="97">
        <v>2802.9852999999998</v>
      </c>
      <c r="DT52" s="98">
        <v>544.51652000000001</v>
      </c>
      <c r="DU52" s="98">
        <v>544.51652000000001</v>
      </c>
      <c r="DV52" s="99"/>
      <c r="DW52" s="96"/>
      <c r="DX52" s="97"/>
      <c r="DY52" s="98"/>
      <c r="DZ52" s="98"/>
      <c r="EA52" s="98"/>
      <c r="EB52" s="98"/>
      <c r="EC52" s="100">
        <v>6861.7</v>
      </c>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7"/>
      <c r="FC52" s="98"/>
      <c r="FD52" s="98"/>
      <c r="FE52" s="99"/>
      <c r="FF52" s="96"/>
      <c r="FG52" s="96"/>
      <c r="FH52" s="96"/>
      <c r="FI52" s="96"/>
      <c r="FJ52" s="96"/>
      <c r="FK52" s="96"/>
      <c r="FL52" s="96"/>
      <c r="FM52" s="97"/>
      <c r="FN52" s="98"/>
      <c r="FO52" s="98"/>
      <c r="FP52" s="99"/>
      <c r="FQ52" s="96"/>
      <c r="FR52" s="97"/>
      <c r="FS52" s="99"/>
      <c r="FT52" s="97"/>
      <c r="FU52" s="98"/>
      <c r="FV52" s="98"/>
      <c r="FW52" s="98"/>
      <c r="FX52" s="99"/>
      <c r="FY52" s="97"/>
      <c r="FZ52" s="99"/>
      <c r="GA52" s="97"/>
      <c r="GB52" s="98"/>
      <c r="GC52" s="98"/>
      <c r="GD52" s="99"/>
      <c r="GE52" s="96"/>
      <c r="GF52" s="96"/>
      <c r="GG52" s="96"/>
      <c r="GH52" s="97"/>
      <c r="GI52" s="98"/>
      <c r="GJ52" s="98"/>
      <c r="GK52" s="98"/>
      <c r="GL52" s="99"/>
      <c r="GM52" s="96"/>
      <c r="GN52" s="97"/>
      <c r="GO52" s="99"/>
      <c r="GP52" s="1"/>
      <c r="GQ52" s="96"/>
      <c r="GR52" s="97"/>
      <c r="GS52" s="99"/>
      <c r="GT52" s="96"/>
      <c r="GU52" s="96"/>
      <c r="GV52" s="96"/>
      <c r="GW52" s="97"/>
      <c r="GX52" s="99"/>
      <c r="GY52" s="1"/>
      <c r="GZ52" s="96"/>
      <c r="HA52" s="96"/>
      <c r="HB52" s="96"/>
      <c r="HC52" s="96"/>
      <c r="HD52" s="96"/>
      <c r="HE52" s="96"/>
      <c r="HF52" s="97"/>
      <c r="HG52" s="99"/>
      <c r="HH52" s="1"/>
      <c r="HI52" s="97">
        <v>2802.9853000000003</v>
      </c>
      <c r="HJ52" s="98">
        <v>2741.2267500000003</v>
      </c>
      <c r="HK52" s="99">
        <v>179.37322</v>
      </c>
    </row>
    <row r="53" spans="1:219" x14ac:dyDescent="0.3">
      <c r="A53" s="1"/>
      <c r="B53" s="95" t="s">
        <v>845</v>
      </c>
      <c r="C53" s="96"/>
      <c r="D53" s="97"/>
      <c r="E53" s="98"/>
      <c r="F53" s="98">
        <v>8.8258700000000001</v>
      </c>
      <c r="G53" s="99">
        <v>8.5166900000000005</v>
      </c>
      <c r="H53" s="97"/>
      <c r="I53" s="99"/>
      <c r="J53" s="97"/>
      <c r="K53" s="99"/>
      <c r="L53" s="97"/>
      <c r="M53" s="98"/>
      <c r="N53" s="98"/>
      <c r="O53" s="98"/>
      <c r="P53" s="98"/>
      <c r="Q53" s="98"/>
      <c r="R53" s="98"/>
      <c r="S53" s="99"/>
      <c r="T53" s="97">
        <v>18.14123</v>
      </c>
      <c r="U53" s="98">
        <v>19.191960000000002</v>
      </c>
      <c r="V53" s="98">
        <v>24.425360000000001</v>
      </c>
      <c r="W53" s="99">
        <v>1.0612699999999999</v>
      </c>
      <c r="X53" s="96"/>
      <c r="Y53" s="97"/>
      <c r="Z53" s="98"/>
      <c r="AA53" s="99">
        <v>23.060680000000001</v>
      </c>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c r="BL53" s="99"/>
      <c r="BM53" s="97">
        <v>167.61232000000001</v>
      </c>
      <c r="BN53" s="98">
        <v>166.56063</v>
      </c>
      <c r="BO53" s="98">
        <v>168.58996999999999</v>
      </c>
      <c r="BP53" s="98"/>
      <c r="BQ53" s="98"/>
      <c r="BR53" s="98"/>
      <c r="BS53" s="98"/>
      <c r="BT53" s="98"/>
      <c r="BU53" s="98"/>
      <c r="BV53" s="98">
        <v>110.49702000000001</v>
      </c>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v>47.905140000000003</v>
      </c>
      <c r="CK53" s="98">
        <v>53.710120000000003</v>
      </c>
      <c r="CL53" s="98"/>
      <c r="CM53" s="98"/>
      <c r="CN53" s="98"/>
      <c r="CO53" s="99">
        <v>191.19621000000001</v>
      </c>
      <c r="CP53" s="97">
        <v>180.55348000000001</v>
      </c>
      <c r="CQ53" s="98">
        <v>180.52450999999999</v>
      </c>
      <c r="CR53" s="98">
        <v>181.33356000000001</v>
      </c>
      <c r="CS53" s="99">
        <v>181.02912000000001</v>
      </c>
      <c r="CT53" s="97"/>
      <c r="CU53" s="99"/>
      <c r="CV53" s="97"/>
      <c r="CW53" s="98"/>
      <c r="CX53" s="100"/>
      <c r="CY53" s="97"/>
      <c r="CZ53" s="98">
        <v>6759.79</v>
      </c>
      <c r="DA53" s="98"/>
      <c r="DB53" s="99"/>
      <c r="DC53" s="97"/>
      <c r="DD53" s="98"/>
      <c r="DE53" s="98"/>
      <c r="DF53" s="98"/>
      <c r="DG53" s="98"/>
      <c r="DH53" s="98"/>
      <c r="DI53" s="98"/>
      <c r="DJ53" s="98"/>
      <c r="DK53" s="98"/>
      <c r="DL53" s="98"/>
      <c r="DM53" s="98"/>
      <c r="DN53" s="99"/>
      <c r="DO53" s="101"/>
      <c r="DP53" s="102"/>
      <c r="DQ53" s="102"/>
      <c r="DR53" s="103" t="s">
        <v>1386</v>
      </c>
      <c r="DS53" s="97">
        <v>2802.9852999999998</v>
      </c>
      <c r="DT53" s="98">
        <v>544.51652000000001</v>
      </c>
      <c r="DU53" s="98">
        <v>544.51652000000001</v>
      </c>
      <c r="DV53" s="99"/>
      <c r="DW53" s="96"/>
      <c r="DX53" s="97"/>
      <c r="DY53" s="98"/>
      <c r="DZ53" s="98"/>
      <c r="EA53" s="98"/>
      <c r="EB53" s="98"/>
      <c r="EC53" s="100">
        <v>6659.8</v>
      </c>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7"/>
      <c r="FC53" s="98"/>
      <c r="FD53" s="98"/>
      <c r="FE53" s="99"/>
      <c r="FF53" s="96"/>
      <c r="FG53" s="96"/>
      <c r="FH53" s="96"/>
      <c r="FI53" s="96"/>
      <c r="FJ53" s="96"/>
      <c r="FK53" s="96"/>
      <c r="FL53" s="96"/>
      <c r="FM53" s="97"/>
      <c r="FN53" s="98"/>
      <c r="FO53" s="98"/>
      <c r="FP53" s="99"/>
      <c r="FQ53" s="96"/>
      <c r="FR53" s="97"/>
      <c r="FS53" s="99"/>
      <c r="FT53" s="97"/>
      <c r="FU53" s="98"/>
      <c r="FV53" s="98"/>
      <c r="FW53" s="98"/>
      <c r="FX53" s="99"/>
      <c r="FY53" s="97"/>
      <c r="FZ53" s="99"/>
      <c r="GA53" s="97"/>
      <c r="GB53" s="98"/>
      <c r="GC53" s="98"/>
      <c r="GD53" s="99"/>
      <c r="GE53" s="96"/>
      <c r="GF53" s="96"/>
      <c r="GG53" s="96"/>
      <c r="GH53" s="97"/>
      <c r="GI53" s="98"/>
      <c r="GJ53" s="98"/>
      <c r="GK53" s="98"/>
      <c r="GL53" s="99"/>
      <c r="GM53" s="96"/>
      <c r="GN53" s="97"/>
      <c r="GO53" s="99"/>
      <c r="GP53" s="1"/>
      <c r="GQ53" s="96"/>
      <c r="GR53" s="97"/>
      <c r="GS53" s="99"/>
      <c r="GT53" s="96"/>
      <c r="GU53" s="96"/>
      <c r="GV53" s="96"/>
      <c r="GW53" s="97"/>
      <c r="GX53" s="99"/>
      <c r="GY53" s="1"/>
      <c r="GZ53" s="96"/>
      <c r="HA53" s="96"/>
      <c r="HB53" s="96"/>
      <c r="HC53" s="96"/>
      <c r="HD53" s="96"/>
      <c r="HE53" s="96"/>
      <c r="HF53" s="97"/>
      <c r="HG53" s="99"/>
      <c r="HH53" s="1"/>
      <c r="HI53" s="97">
        <v>2802.9853000000003</v>
      </c>
      <c r="HJ53" s="98">
        <v>2741.2267500000003</v>
      </c>
      <c r="HK53" s="99">
        <v>179.37322</v>
      </c>
    </row>
    <row r="54" spans="1:219" x14ac:dyDescent="0.3">
      <c r="A54" s="1"/>
      <c r="B54" s="95" t="s">
        <v>1389</v>
      </c>
      <c r="C54" s="96"/>
      <c r="D54" s="97"/>
      <c r="E54" s="98"/>
      <c r="F54" s="98">
        <v>8.8258700000000001</v>
      </c>
      <c r="G54" s="99">
        <v>8.5166900000000005</v>
      </c>
      <c r="H54" s="97"/>
      <c r="I54" s="99"/>
      <c r="J54" s="97"/>
      <c r="K54" s="99"/>
      <c r="L54" s="97"/>
      <c r="M54" s="98"/>
      <c r="N54" s="98"/>
      <c r="O54" s="98"/>
      <c r="P54" s="98"/>
      <c r="Q54" s="98"/>
      <c r="R54" s="98"/>
      <c r="S54" s="99"/>
      <c r="T54" s="97">
        <v>18.14123</v>
      </c>
      <c r="U54" s="98">
        <v>19.191960000000002</v>
      </c>
      <c r="V54" s="98">
        <v>24.425360000000001</v>
      </c>
      <c r="W54" s="99">
        <v>1.0612699999999999</v>
      </c>
      <c r="X54" s="96"/>
      <c r="Y54" s="97"/>
      <c r="Z54" s="98"/>
      <c r="AA54" s="99">
        <v>23.060680000000001</v>
      </c>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c r="BL54" s="99"/>
      <c r="BM54" s="97">
        <v>167.61232000000001</v>
      </c>
      <c r="BN54" s="98">
        <v>166.56063</v>
      </c>
      <c r="BO54" s="98">
        <v>168.58996999999999</v>
      </c>
      <c r="BP54" s="98"/>
      <c r="BQ54" s="98"/>
      <c r="BR54" s="98"/>
      <c r="BS54" s="98"/>
      <c r="BT54" s="98"/>
      <c r="BU54" s="98"/>
      <c r="BV54" s="98">
        <v>110.49702000000001</v>
      </c>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v>47.905140000000003</v>
      </c>
      <c r="CK54" s="98">
        <v>53.710120000000003</v>
      </c>
      <c r="CL54" s="98"/>
      <c r="CM54" s="98"/>
      <c r="CN54" s="98"/>
      <c r="CO54" s="99">
        <v>191.19621000000001</v>
      </c>
      <c r="CP54" s="97">
        <v>180.55348000000001</v>
      </c>
      <c r="CQ54" s="98">
        <v>180.52450999999999</v>
      </c>
      <c r="CR54" s="98">
        <v>181.33356000000001</v>
      </c>
      <c r="CS54" s="99">
        <v>181.02912000000001</v>
      </c>
      <c r="CT54" s="97"/>
      <c r="CU54" s="99"/>
      <c r="CV54" s="97"/>
      <c r="CW54" s="98"/>
      <c r="CX54" s="100"/>
      <c r="CY54" s="97"/>
      <c r="CZ54" s="98">
        <v>6605.28</v>
      </c>
      <c r="DA54" s="98"/>
      <c r="DB54" s="99"/>
      <c r="DC54" s="97"/>
      <c r="DD54" s="98"/>
      <c r="DE54" s="98"/>
      <c r="DF54" s="98"/>
      <c r="DG54" s="98"/>
      <c r="DH54" s="98"/>
      <c r="DI54" s="98"/>
      <c r="DJ54" s="98"/>
      <c r="DK54" s="98"/>
      <c r="DL54" s="98"/>
      <c r="DM54" s="98"/>
      <c r="DN54" s="99"/>
      <c r="DO54" s="101"/>
      <c r="DP54" s="102"/>
      <c r="DQ54" s="102"/>
      <c r="DR54" s="103" t="s">
        <v>1386</v>
      </c>
      <c r="DS54" s="97">
        <v>2802.9852999999998</v>
      </c>
      <c r="DT54" s="98">
        <v>544.51652000000001</v>
      </c>
      <c r="DU54" s="98">
        <v>544.51652000000001</v>
      </c>
      <c r="DV54" s="99"/>
      <c r="DW54" s="96"/>
      <c r="DX54" s="97"/>
      <c r="DY54" s="98"/>
      <c r="DZ54" s="98"/>
      <c r="EA54" s="98"/>
      <c r="EB54" s="98"/>
      <c r="EC54" s="100">
        <v>6506.6</v>
      </c>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7"/>
      <c r="FC54" s="98"/>
      <c r="FD54" s="98"/>
      <c r="FE54" s="99"/>
      <c r="FF54" s="96"/>
      <c r="FG54" s="96"/>
      <c r="FH54" s="96"/>
      <c r="FI54" s="96"/>
      <c r="FJ54" s="96"/>
      <c r="FK54" s="96"/>
      <c r="FL54" s="96"/>
      <c r="FM54" s="97"/>
      <c r="FN54" s="98"/>
      <c r="FO54" s="98"/>
      <c r="FP54" s="99"/>
      <c r="FQ54" s="96"/>
      <c r="FR54" s="97"/>
      <c r="FS54" s="99"/>
      <c r="FT54" s="97"/>
      <c r="FU54" s="98"/>
      <c r="FV54" s="98"/>
      <c r="FW54" s="98"/>
      <c r="FX54" s="99"/>
      <c r="FY54" s="97"/>
      <c r="FZ54" s="99"/>
      <c r="GA54" s="97"/>
      <c r="GB54" s="98"/>
      <c r="GC54" s="98"/>
      <c r="GD54" s="99"/>
      <c r="GE54" s="96"/>
      <c r="GF54" s="96"/>
      <c r="GG54" s="96"/>
      <c r="GH54" s="97"/>
      <c r="GI54" s="98"/>
      <c r="GJ54" s="98"/>
      <c r="GK54" s="98"/>
      <c r="GL54" s="99"/>
      <c r="GM54" s="96"/>
      <c r="GN54" s="97"/>
      <c r="GO54" s="99"/>
      <c r="GP54" s="1"/>
      <c r="GQ54" s="96"/>
      <c r="GR54" s="97"/>
      <c r="GS54" s="99"/>
      <c r="GT54" s="96"/>
      <c r="GU54" s="96"/>
      <c r="GV54" s="96"/>
      <c r="GW54" s="97"/>
      <c r="GX54" s="99"/>
      <c r="GY54" s="1"/>
      <c r="GZ54" s="96"/>
      <c r="HA54" s="96"/>
      <c r="HB54" s="96"/>
      <c r="HC54" s="96"/>
      <c r="HD54" s="96"/>
      <c r="HE54" s="96"/>
      <c r="HF54" s="97"/>
      <c r="HG54" s="99"/>
      <c r="HH54" s="1"/>
      <c r="HI54" s="97">
        <v>2802.9853000000003</v>
      </c>
      <c r="HJ54" s="98">
        <v>2741.2267500000003</v>
      </c>
      <c r="HK54" s="99">
        <v>179.37322</v>
      </c>
    </row>
    <row r="55" spans="1:219" x14ac:dyDescent="0.3">
      <c r="A55" s="1"/>
      <c r="B55" s="104" t="s">
        <v>934</v>
      </c>
      <c r="C55" s="105">
        <v>0</v>
      </c>
      <c r="D55" s="106">
        <v>0</v>
      </c>
      <c r="E55" s="107">
        <v>0</v>
      </c>
      <c r="F55" s="107">
        <v>211.82087999999999</v>
      </c>
      <c r="G55" s="108">
        <v>204.40056000000001</v>
      </c>
      <c r="H55" s="106">
        <v>0</v>
      </c>
      <c r="I55" s="108">
        <v>0</v>
      </c>
      <c r="J55" s="106">
        <v>0</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553.45632000000001</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150</v>
      </c>
      <c r="BK55" s="107">
        <v>0</v>
      </c>
      <c r="BL55" s="108">
        <v>0</v>
      </c>
      <c r="BM55" s="106">
        <v>4022.6956799999998</v>
      </c>
      <c r="BN55" s="107">
        <v>3997.4551200000001</v>
      </c>
      <c r="BO55" s="107">
        <v>4046.1592799999999</v>
      </c>
      <c r="BP55" s="107">
        <v>0</v>
      </c>
      <c r="BQ55" s="107">
        <v>0</v>
      </c>
      <c r="BR55" s="107">
        <v>0</v>
      </c>
      <c r="BS55" s="107">
        <v>0</v>
      </c>
      <c r="BT55" s="107">
        <v>0</v>
      </c>
      <c r="BU55" s="107">
        <v>0</v>
      </c>
      <c r="BV55" s="107">
        <v>2651.92848</v>
      </c>
      <c r="BW55" s="107">
        <v>4955.8694400000004</v>
      </c>
      <c r="BX55" s="107">
        <v>4946.7717599999996</v>
      </c>
      <c r="BY55" s="107">
        <v>4943.7607200000002</v>
      </c>
      <c r="BZ55" s="108">
        <v>0</v>
      </c>
      <c r="CA55" s="106">
        <v>417.97991999999999</v>
      </c>
      <c r="CB55" s="108">
        <v>969.18074000000001</v>
      </c>
      <c r="CC55" s="105">
        <v>0</v>
      </c>
      <c r="CD55" s="106">
        <v>0</v>
      </c>
      <c r="CE55" s="107">
        <v>0</v>
      </c>
      <c r="CF55" s="107">
        <v>0</v>
      </c>
      <c r="CG55" s="107">
        <v>0</v>
      </c>
      <c r="CH55" s="107">
        <v>0</v>
      </c>
      <c r="CI55" s="107">
        <v>2835.5364</v>
      </c>
      <c r="CJ55" s="107">
        <v>1149.72336</v>
      </c>
      <c r="CK55" s="107">
        <v>1289.04288</v>
      </c>
      <c r="CL55" s="107">
        <v>0</v>
      </c>
      <c r="CM55" s="107">
        <v>0</v>
      </c>
      <c r="CN55" s="107">
        <v>0</v>
      </c>
      <c r="CO55" s="108">
        <v>4588.7090399999997</v>
      </c>
      <c r="CP55" s="106">
        <v>4333.28352</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6">
        <v>0</v>
      </c>
      <c r="FC55" s="107">
        <v>0</v>
      </c>
      <c r="FD55" s="107">
        <v>0</v>
      </c>
      <c r="FE55" s="108">
        <v>0</v>
      </c>
      <c r="FF55" s="105">
        <v>0</v>
      </c>
      <c r="FG55" s="105">
        <v>0</v>
      </c>
      <c r="FH55" s="105">
        <v>0</v>
      </c>
      <c r="FI55" s="105">
        <v>0</v>
      </c>
      <c r="FJ55" s="105">
        <v>0</v>
      </c>
      <c r="FK55" s="105">
        <v>0</v>
      </c>
      <c r="FL55" s="105">
        <v>0</v>
      </c>
      <c r="FM55" s="106">
        <v>0</v>
      </c>
      <c r="FN55" s="107">
        <v>0</v>
      </c>
      <c r="FO55" s="107">
        <v>0</v>
      </c>
      <c r="FP55" s="108">
        <v>0</v>
      </c>
      <c r="FQ55" s="105">
        <v>0</v>
      </c>
      <c r="FR55" s="106">
        <v>0</v>
      </c>
      <c r="FS55" s="108">
        <v>0</v>
      </c>
      <c r="FT55" s="106">
        <v>0</v>
      </c>
      <c r="FU55" s="107">
        <v>0</v>
      </c>
      <c r="FV55" s="107">
        <v>0</v>
      </c>
      <c r="FW55" s="107">
        <v>0</v>
      </c>
      <c r="FX55" s="108">
        <v>0</v>
      </c>
      <c r="FY55" s="106">
        <v>0</v>
      </c>
      <c r="FZ55" s="108">
        <v>0</v>
      </c>
      <c r="GA55" s="106">
        <v>0</v>
      </c>
      <c r="GB55" s="107">
        <v>0</v>
      </c>
      <c r="GC55" s="107">
        <v>0</v>
      </c>
      <c r="GD55" s="108">
        <v>0</v>
      </c>
      <c r="GE55" s="105">
        <v>0</v>
      </c>
      <c r="GF55" s="105">
        <v>0</v>
      </c>
      <c r="GG55" s="105">
        <v>0</v>
      </c>
      <c r="GH55" s="106">
        <v>0</v>
      </c>
      <c r="GI55" s="107">
        <v>0</v>
      </c>
      <c r="GJ55" s="107">
        <v>0</v>
      </c>
      <c r="GK55" s="107">
        <v>0</v>
      </c>
      <c r="GL55" s="108">
        <v>0</v>
      </c>
      <c r="GM55" s="105">
        <v>0</v>
      </c>
      <c r="GN55" s="106">
        <v>0</v>
      </c>
      <c r="GO55" s="108">
        <v>0</v>
      </c>
      <c r="GP55" s="1"/>
      <c r="GQ55" s="105">
        <v>0</v>
      </c>
      <c r="GR55" s="106">
        <v>0</v>
      </c>
      <c r="GS55" s="108">
        <v>0</v>
      </c>
      <c r="GT55" s="105">
        <v>0</v>
      </c>
      <c r="GU55" s="105">
        <v>0</v>
      </c>
      <c r="GV55" s="105">
        <v>0</v>
      </c>
      <c r="GW55" s="106">
        <v>0</v>
      </c>
      <c r="GX55" s="108">
        <v>0</v>
      </c>
      <c r="GY55" s="1"/>
      <c r="GZ55" s="105">
        <v>0</v>
      </c>
      <c r="HA55" s="105">
        <v>0</v>
      </c>
      <c r="HB55" s="105">
        <v>0</v>
      </c>
      <c r="HC55" s="105">
        <v>0</v>
      </c>
      <c r="HD55" s="105">
        <v>0</v>
      </c>
      <c r="HE55" s="105">
        <v>0</v>
      </c>
      <c r="HF55" s="106">
        <v>0</v>
      </c>
      <c r="HG55" s="108">
        <v>0</v>
      </c>
      <c r="HH55" s="1"/>
      <c r="HI55" s="109"/>
      <c r="HJ55" s="110"/>
      <c r="HK55" s="111"/>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2" t="s">
        <v>3459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2" t="s">
        <v>1390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2" t="s">
        <v>862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3"/>
      <c r="D63" s="1" t="s">
        <v>1392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
    <mergeCell ref="FK4"/>
    <mergeCell ref="FL4"/>
    <mergeCell ref="FM4:FP4"/>
    <mergeCell ref="FQ4"/>
    <mergeCell ref="FR4:FS4"/>
    <mergeCell ref="FT4:FX4"/>
    <mergeCell ref="FY4:FZ4"/>
    <mergeCell ref="GA4:GD4"/>
    <mergeCell ref="GE4"/>
    <mergeCell ref="GF4"/>
    <mergeCell ref="GG4"/>
    <mergeCell ref="GH4:GL4"/>
    <mergeCell ref="GM4"/>
    <mergeCell ref="GN4:GO4"/>
    <mergeCell ref="GQ4"/>
    <mergeCell ref="GR4:GS4"/>
    <mergeCell ref="GT4"/>
    <mergeCell ref="GU4"/>
    <mergeCell ref="GV4"/>
    <mergeCell ref="HD4"/>
    <mergeCell ref="HE4"/>
    <mergeCell ref="HF4:HG4"/>
    <mergeCell ref="HI4:HK4"/>
    <mergeCell ref="GW4:GX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1393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34" t="s">
        <v>588</v>
      </c>
      <c r="C6" s="234"/>
      <c r="D6" s="234"/>
      <c r="E6" s="234"/>
      <c r="F6" s="234"/>
      <c r="G6" s="234"/>
      <c r="H6" s="234" t="s">
        <v>591</v>
      </c>
      <c r="I6" s="234"/>
      <c r="J6" s="234" t="s">
        <v>46</v>
      </c>
      <c r="K6" s="234"/>
      <c r="L6" s="234"/>
      <c r="M6" s="234" t="s">
        <v>587</v>
      </c>
      <c r="N6" s="234"/>
      <c r="O6" s="234" t="s">
        <v>245</v>
      </c>
      <c r="P6" s="234" t="s">
        <v>249</v>
      </c>
      <c r="Q6" s="234"/>
      <c r="R6" s="234"/>
      <c r="S6" s="234"/>
      <c r="T6" s="234" t="s">
        <v>266</v>
      </c>
      <c r="U6" s="234" t="s">
        <v>976</v>
      </c>
      <c r="V6" s="234" t="s">
        <v>63</v>
      </c>
      <c r="W6" s="234"/>
      <c r="X6" s="234"/>
      <c r="Y6" s="234"/>
      <c r="Z6" s="234"/>
      <c r="AA6" s="234" t="s">
        <v>79</v>
      </c>
      <c r="AB6" s="234"/>
      <c r="AC6" s="234" t="s">
        <v>89</v>
      </c>
      <c r="AD6" s="234"/>
      <c r="AE6" s="234"/>
      <c r="AF6" s="234"/>
      <c r="AG6" s="234" t="s">
        <v>95</v>
      </c>
      <c r="AH6" s="234"/>
      <c r="AI6" s="234"/>
      <c r="AJ6" s="234"/>
      <c r="AK6" s="234"/>
      <c r="AL6" s="234" t="s">
        <v>484</v>
      </c>
      <c r="AM6" s="234"/>
      <c r="AN6" s="234" t="s">
        <v>110</v>
      </c>
      <c r="AO6" s="234"/>
      <c r="AP6" s="234"/>
      <c r="AQ6" s="234"/>
      <c r="AR6" s="234"/>
      <c r="AS6" s="234"/>
      <c r="AT6" s="234"/>
      <c r="AU6" s="234"/>
      <c r="AV6" s="234"/>
      <c r="AW6" s="234"/>
    </row>
    <row r="7" spans="1:49" ht="39.6" x14ac:dyDescent="0.3">
      <c r="A7" s="114" t="s">
        <v>1394</v>
      </c>
      <c r="B7" s="114" t="s">
        <v>1395</v>
      </c>
      <c r="C7" s="114" t="s">
        <v>1395</v>
      </c>
      <c r="D7" s="114" t="s">
        <v>1395</v>
      </c>
      <c r="E7" s="114" t="s">
        <v>1395</v>
      </c>
      <c r="F7" s="114" t="s">
        <v>1395</v>
      </c>
      <c r="G7" s="114" t="s">
        <v>1395</v>
      </c>
      <c r="H7" s="114" t="s">
        <v>1396</v>
      </c>
      <c r="I7" s="114" t="s">
        <v>1397</v>
      </c>
      <c r="J7" s="114" t="s">
        <v>1398</v>
      </c>
      <c r="K7" s="114" t="s">
        <v>1398</v>
      </c>
      <c r="L7" s="114" t="s">
        <v>1398</v>
      </c>
      <c r="M7" s="114" t="s">
        <v>1399</v>
      </c>
      <c r="N7" s="114" t="s">
        <v>1399</v>
      </c>
      <c r="O7" s="114" t="s">
        <v>1400</v>
      </c>
      <c r="P7" s="114" t="s">
        <v>250</v>
      </c>
      <c r="Q7" s="114" t="s">
        <v>250</v>
      </c>
      <c r="R7" s="114" t="s">
        <v>250</v>
      </c>
      <c r="S7" s="114" t="s">
        <v>250</v>
      </c>
      <c r="T7" s="114" t="s">
        <v>1401</v>
      </c>
      <c r="U7" s="114" t="s">
        <v>1402</v>
      </c>
      <c r="V7" s="114" t="s">
        <v>1403</v>
      </c>
      <c r="W7" s="114" t="s">
        <v>1404</v>
      </c>
      <c r="X7" s="114" t="s">
        <v>1404</v>
      </c>
      <c r="Y7" s="114" t="s">
        <v>1405</v>
      </c>
      <c r="Z7" s="114" t="s">
        <v>1406</v>
      </c>
      <c r="AA7" s="114" t="s">
        <v>250</v>
      </c>
      <c r="AB7" s="114" t="s">
        <v>250</v>
      </c>
      <c r="AC7" s="114" t="s">
        <v>1407</v>
      </c>
      <c r="AD7" s="114" t="s">
        <v>1408</v>
      </c>
      <c r="AE7" s="114" t="s">
        <v>1409</v>
      </c>
      <c r="AF7" s="114" t="s">
        <v>1407</v>
      </c>
      <c r="AG7" s="114" t="s">
        <v>1410</v>
      </c>
      <c r="AH7" s="114" t="s">
        <v>1410</v>
      </c>
      <c r="AI7" s="114" t="s">
        <v>1411</v>
      </c>
      <c r="AJ7" s="114" t="s">
        <v>1412</v>
      </c>
      <c r="AK7" s="114" t="s">
        <v>1412</v>
      </c>
      <c r="AL7" s="114" t="s">
        <v>484</v>
      </c>
      <c r="AM7" s="114" t="s">
        <v>484</v>
      </c>
      <c r="AN7" s="114" t="s">
        <v>1413</v>
      </c>
      <c r="AO7" s="114" t="s">
        <v>250</v>
      </c>
      <c r="AP7" s="114" t="s">
        <v>250</v>
      </c>
      <c r="AQ7" s="114" t="s">
        <v>1019</v>
      </c>
      <c r="AR7" s="114" t="s">
        <v>250</v>
      </c>
      <c r="AS7" s="114" t="s">
        <v>1404</v>
      </c>
      <c r="AT7" s="114" t="s">
        <v>1414</v>
      </c>
      <c r="AU7" s="114" t="s">
        <v>1403</v>
      </c>
      <c r="AV7" s="114" t="s">
        <v>1404</v>
      </c>
      <c r="AW7" s="114" t="s">
        <v>1415</v>
      </c>
    </row>
    <row r="8" spans="1:49" ht="26.4" x14ac:dyDescent="0.3">
      <c r="A8" s="114" t="s">
        <v>1416</v>
      </c>
      <c r="B8" s="114" t="s">
        <v>1417</v>
      </c>
      <c r="C8" s="114" t="s">
        <v>1417</v>
      </c>
      <c r="D8" s="114" t="s">
        <v>1418</v>
      </c>
      <c r="E8" s="114" t="s">
        <v>1418</v>
      </c>
      <c r="F8" s="114" t="s">
        <v>570</v>
      </c>
      <c r="G8" s="114" t="s">
        <v>1418</v>
      </c>
      <c r="H8" s="114" t="s">
        <v>1418</v>
      </c>
      <c r="I8" s="114" t="s">
        <v>1418</v>
      </c>
      <c r="J8" s="114" t="s">
        <v>1417</v>
      </c>
      <c r="K8" s="114" t="s">
        <v>1417</v>
      </c>
      <c r="L8" s="114" t="s">
        <v>570</v>
      </c>
      <c r="M8" s="114" t="s">
        <v>1418</v>
      </c>
      <c r="N8" s="114" t="s">
        <v>1418</v>
      </c>
      <c r="O8" s="114" t="s">
        <v>1418</v>
      </c>
      <c r="P8" s="114" t="s">
        <v>1418</v>
      </c>
      <c r="Q8" s="114" t="s">
        <v>1418</v>
      </c>
      <c r="R8" s="114" t="s">
        <v>1418</v>
      </c>
      <c r="S8" s="114" t="s">
        <v>1418</v>
      </c>
      <c r="T8" s="114" t="s">
        <v>1418</v>
      </c>
      <c r="U8" s="114" t="s">
        <v>1418</v>
      </c>
      <c r="V8" s="114" t="s">
        <v>1418</v>
      </c>
      <c r="W8" s="114" t="s">
        <v>1418</v>
      </c>
      <c r="X8" s="114" t="s">
        <v>1418</v>
      </c>
      <c r="Y8" s="114" t="s">
        <v>1418</v>
      </c>
      <c r="Z8" s="114" t="s">
        <v>1418</v>
      </c>
      <c r="AA8" s="114" t="s">
        <v>1418</v>
      </c>
      <c r="AB8" s="114" t="s">
        <v>1418</v>
      </c>
      <c r="AC8" s="114" t="s">
        <v>1418</v>
      </c>
      <c r="AD8" s="114" t="s">
        <v>570</v>
      </c>
      <c r="AE8" s="114" t="s">
        <v>1417</v>
      </c>
      <c r="AF8" s="114" t="s">
        <v>1418</v>
      </c>
      <c r="AG8" s="114" t="s">
        <v>1418</v>
      </c>
      <c r="AH8" s="114" t="s">
        <v>1418</v>
      </c>
      <c r="AI8" s="114" t="s">
        <v>1417</v>
      </c>
      <c r="AJ8" s="114" t="s">
        <v>1418</v>
      </c>
      <c r="AK8" s="114" t="s">
        <v>1418</v>
      </c>
      <c r="AL8" s="114" t="s">
        <v>1418</v>
      </c>
      <c r="AM8" s="114" t="s">
        <v>1418</v>
      </c>
      <c r="AN8" s="114" t="s">
        <v>1418</v>
      </c>
      <c r="AO8" s="114" t="s">
        <v>1418</v>
      </c>
      <c r="AP8" s="114" t="s">
        <v>1418</v>
      </c>
      <c r="AQ8" s="114" t="s">
        <v>1418</v>
      </c>
      <c r="AR8" s="114" t="s">
        <v>1418</v>
      </c>
      <c r="AS8" s="114" t="s">
        <v>1418</v>
      </c>
      <c r="AT8" s="114" t="s">
        <v>1418</v>
      </c>
      <c r="AU8" s="114" t="s">
        <v>1418</v>
      </c>
      <c r="AV8" s="114" t="s">
        <v>1418</v>
      </c>
      <c r="AW8" s="114" t="s">
        <v>1418</v>
      </c>
    </row>
    <row r="9" spans="1:49" ht="39.6" x14ac:dyDescent="0.3">
      <c r="A9" s="114" t="s">
        <v>6</v>
      </c>
      <c r="B9" s="114" t="s">
        <v>1419</v>
      </c>
      <c r="C9" s="114" t="s">
        <v>1420</v>
      </c>
      <c r="D9" s="114" t="s">
        <v>1421</v>
      </c>
      <c r="E9" s="114" t="s">
        <v>1421</v>
      </c>
      <c r="F9" s="114" t="s">
        <v>954</v>
      </c>
      <c r="G9" s="114" t="s">
        <v>1421</v>
      </c>
      <c r="H9" s="114" t="s">
        <v>675</v>
      </c>
      <c r="I9" s="114" t="s">
        <v>674</v>
      </c>
      <c r="J9" s="114" t="s">
        <v>1422</v>
      </c>
      <c r="K9" s="114" t="s">
        <v>1423</v>
      </c>
      <c r="L9" s="114" t="s">
        <v>960</v>
      </c>
      <c r="M9" s="114" t="s">
        <v>1424</v>
      </c>
      <c r="N9" s="114" t="s">
        <v>1424</v>
      </c>
      <c r="O9" s="114" t="s">
        <v>1425</v>
      </c>
      <c r="P9" s="114" t="s">
        <v>1426</v>
      </c>
      <c r="Q9" s="114" t="s">
        <v>1427</v>
      </c>
      <c r="R9" s="114" t="s">
        <v>1428</v>
      </c>
      <c r="S9" s="114" t="s">
        <v>1429</v>
      </c>
      <c r="T9" s="114" t="s">
        <v>673</v>
      </c>
      <c r="U9" s="114" t="s">
        <v>1430</v>
      </c>
      <c r="V9" s="114" t="s">
        <v>1431</v>
      </c>
      <c r="W9" s="114" t="s">
        <v>1432</v>
      </c>
      <c r="X9" s="114" t="s">
        <v>1432</v>
      </c>
      <c r="Y9" s="114" t="s">
        <v>1433</v>
      </c>
      <c r="Z9" s="114" t="s">
        <v>1434</v>
      </c>
      <c r="AA9" s="114" t="s">
        <v>1435</v>
      </c>
      <c r="AB9" s="114" t="s">
        <v>327</v>
      </c>
      <c r="AC9" s="114" t="s">
        <v>1436</v>
      </c>
      <c r="AD9" s="114" t="s">
        <v>998</v>
      </c>
      <c r="AE9" s="114" t="s">
        <v>1437</v>
      </c>
      <c r="AF9" s="114" t="s">
        <v>1436</v>
      </c>
      <c r="AG9" s="114" t="s">
        <v>1438</v>
      </c>
      <c r="AH9" s="114" t="s">
        <v>1438</v>
      </c>
      <c r="AI9" s="114" t="s">
        <v>1439</v>
      </c>
      <c r="AJ9" s="114" t="s">
        <v>1440</v>
      </c>
      <c r="AK9" s="114" t="s">
        <v>1440</v>
      </c>
      <c r="AL9" s="114" t="s">
        <v>484</v>
      </c>
      <c r="AM9" s="114" t="s">
        <v>1441</v>
      </c>
      <c r="AN9" s="114" t="s">
        <v>1442</v>
      </c>
      <c r="AO9" s="114" t="s">
        <v>1443</v>
      </c>
      <c r="AP9" s="114" t="s">
        <v>1443</v>
      </c>
      <c r="AQ9" s="114" t="s">
        <v>1444</v>
      </c>
      <c r="AR9" s="114" t="s">
        <v>1445</v>
      </c>
      <c r="AS9" s="114" t="s">
        <v>1446</v>
      </c>
      <c r="AT9" s="114" t="s">
        <v>1447</v>
      </c>
      <c r="AU9" s="114" t="s">
        <v>1448</v>
      </c>
      <c r="AV9" s="114" t="s">
        <v>1449</v>
      </c>
      <c r="AW9" s="114" t="s">
        <v>1450</v>
      </c>
    </row>
    <row r="10" spans="1:49" ht="52.8" x14ac:dyDescent="0.3">
      <c r="A10" s="114" t="s">
        <v>1078</v>
      </c>
      <c r="B10" s="114" t="s">
        <v>1451</v>
      </c>
      <c r="C10" s="114" t="s">
        <v>1451</v>
      </c>
      <c r="D10" s="114" t="s">
        <v>1452</v>
      </c>
      <c r="E10" s="114" t="s">
        <v>1453</v>
      </c>
      <c r="F10" s="114" t="s">
        <v>1454</v>
      </c>
      <c r="G10" s="114" t="s">
        <v>1455</v>
      </c>
      <c r="H10" s="114" t="s">
        <v>1452</v>
      </c>
      <c r="I10" s="114" t="s">
        <v>1452</v>
      </c>
      <c r="J10" s="114" t="s">
        <v>1451</v>
      </c>
      <c r="K10" s="114" t="s">
        <v>1451</v>
      </c>
      <c r="L10" s="114" t="s">
        <v>1454</v>
      </c>
      <c r="M10" s="114" t="s">
        <v>1453</v>
      </c>
      <c r="N10" s="114" t="s">
        <v>1455</v>
      </c>
      <c r="O10" s="114" t="s">
        <v>1452</v>
      </c>
      <c r="P10" s="114" t="s">
        <v>1455</v>
      </c>
      <c r="Q10" s="114" t="s">
        <v>1455</v>
      </c>
      <c r="R10" s="114" t="s">
        <v>1455</v>
      </c>
      <c r="S10" s="114" t="s">
        <v>1452</v>
      </c>
      <c r="T10" s="114" t="s">
        <v>1455</v>
      </c>
      <c r="U10" s="114" t="s">
        <v>1452</v>
      </c>
      <c r="V10" s="114" t="s">
        <v>1455</v>
      </c>
      <c r="W10" s="114" t="s">
        <v>1455</v>
      </c>
      <c r="X10" s="114" t="s">
        <v>1453</v>
      </c>
      <c r="Y10" s="114" t="s">
        <v>1455</v>
      </c>
      <c r="Z10" s="114" t="s">
        <v>1455</v>
      </c>
      <c r="AA10" s="114" t="s">
        <v>1452</v>
      </c>
      <c r="AB10" s="114" t="s">
        <v>1455</v>
      </c>
      <c r="AC10" s="114" t="s">
        <v>1452</v>
      </c>
      <c r="AD10" s="114" t="s">
        <v>1454</v>
      </c>
      <c r="AE10" s="114" t="s">
        <v>1452</v>
      </c>
      <c r="AF10" s="114" t="s">
        <v>1452</v>
      </c>
      <c r="AG10" s="114" t="s">
        <v>1452</v>
      </c>
      <c r="AH10" s="114" t="s">
        <v>1455</v>
      </c>
      <c r="AI10" s="114" t="s">
        <v>1455</v>
      </c>
      <c r="AJ10" s="114" t="s">
        <v>1452</v>
      </c>
      <c r="AK10" s="114" t="s">
        <v>1455</v>
      </c>
      <c r="AL10" s="114" t="s">
        <v>1452</v>
      </c>
      <c r="AM10" s="114" t="s">
        <v>1455</v>
      </c>
      <c r="AN10" s="114" t="s">
        <v>1455</v>
      </c>
      <c r="AO10" s="114" t="s">
        <v>1452</v>
      </c>
      <c r="AP10" s="114" t="s">
        <v>1455</v>
      </c>
      <c r="AQ10" s="114" t="s">
        <v>1455</v>
      </c>
      <c r="AR10" s="114" t="s">
        <v>1452</v>
      </c>
      <c r="AS10" s="114" t="s">
        <v>1452</v>
      </c>
      <c r="AT10" s="114" t="s">
        <v>1452</v>
      </c>
      <c r="AU10" s="114" t="s">
        <v>1452</v>
      </c>
      <c r="AV10" s="114" t="s">
        <v>1452</v>
      </c>
      <c r="AW10" s="114" t="s">
        <v>1455</v>
      </c>
    </row>
    <row r="11" spans="1:49" x14ac:dyDescent="0.3">
      <c r="A11" s="114" t="s">
        <v>39</v>
      </c>
      <c r="B11" s="114" t="s">
        <v>1456</v>
      </c>
      <c r="C11" s="114" t="s">
        <v>1456</v>
      </c>
      <c r="D11" s="114" t="s">
        <v>1456</v>
      </c>
      <c r="E11" s="114" t="s">
        <v>1456</v>
      </c>
      <c r="F11" s="114" t="s">
        <v>1456</v>
      </c>
      <c r="G11" s="114" t="s">
        <v>1456</v>
      </c>
      <c r="H11" s="114" t="s">
        <v>1456</v>
      </c>
      <c r="I11" s="114" t="s">
        <v>1456</v>
      </c>
      <c r="J11" s="114" t="s">
        <v>1456</v>
      </c>
      <c r="K11" s="114" t="s">
        <v>1456</v>
      </c>
      <c r="L11" s="114" t="s">
        <v>1456</v>
      </c>
      <c r="M11" s="114" t="s">
        <v>1456</v>
      </c>
      <c r="N11" s="114" t="s">
        <v>1456</v>
      </c>
      <c r="O11" s="114" t="s">
        <v>1456</v>
      </c>
      <c r="P11" s="114" t="s">
        <v>1456</v>
      </c>
      <c r="Q11" s="114" t="s">
        <v>1456</v>
      </c>
      <c r="R11" s="114" t="s">
        <v>1456</v>
      </c>
      <c r="S11" s="114" t="s">
        <v>1456</v>
      </c>
      <c r="T11" s="114" t="s">
        <v>1456</v>
      </c>
      <c r="U11" s="114" t="s">
        <v>1456</v>
      </c>
      <c r="V11" s="114" t="s">
        <v>1456</v>
      </c>
      <c r="W11" s="114" t="s">
        <v>1456</v>
      </c>
      <c r="X11" s="114" t="s">
        <v>1456</v>
      </c>
      <c r="Y11" s="114" t="s">
        <v>1456</v>
      </c>
      <c r="Z11" s="114" t="s">
        <v>1456</v>
      </c>
      <c r="AA11" s="114" t="s">
        <v>1456</v>
      </c>
      <c r="AB11" s="114" t="s">
        <v>1456</v>
      </c>
      <c r="AC11" s="114" t="s">
        <v>1456</v>
      </c>
      <c r="AD11" s="114" t="s">
        <v>1456</v>
      </c>
      <c r="AE11" s="114" t="s">
        <v>1456</v>
      </c>
      <c r="AF11" s="114" t="s">
        <v>1456</v>
      </c>
      <c r="AG11" s="114" t="s">
        <v>1456</v>
      </c>
      <c r="AH11" s="114" t="s">
        <v>1456</v>
      </c>
      <c r="AI11" s="114" t="s">
        <v>1456</v>
      </c>
      <c r="AJ11" s="114" t="s">
        <v>1456</v>
      </c>
      <c r="AK11" s="114" t="s">
        <v>1456</v>
      </c>
      <c r="AL11" s="114" t="s">
        <v>1456</v>
      </c>
      <c r="AM11" s="114" t="s">
        <v>1456</v>
      </c>
      <c r="AN11" s="114" t="s">
        <v>1456</v>
      </c>
      <c r="AO11" s="114" t="s">
        <v>1456</v>
      </c>
      <c r="AP11" s="114" t="s">
        <v>1456</v>
      </c>
      <c r="AQ11" s="114" t="s">
        <v>1456</v>
      </c>
      <c r="AR11" s="114" t="s">
        <v>1456</v>
      </c>
      <c r="AS11" s="114" t="s">
        <v>1456</v>
      </c>
      <c r="AT11" s="114" t="s">
        <v>1456</v>
      </c>
      <c r="AU11" s="114" t="s">
        <v>1456</v>
      </c>
      <c r="AV11" s="114" t="s">
        <v>1456</v>
      </c>
      <c r="AW11" s="114" t="s">
        <v>1456</v>
      </c>
    </row>
    <row r="12" spans="1:49" x14ac:dyDescent="0.3">
      <c r="A12" s="115" t="s">
        <v>44</v>
      </c>
      <c r="B12" s="116">
        <v>1.1000000000000001</v>
      </c>
      <c r="C12" s="117">
        <v>16</v>
      </c>
      <c r="D12" s="117">
        <v>16.899999999999999</v>
      </c>
      <c r="E12" s="117">
        <v>2</v>
      </c>
      <c r="F12" s="117">
        <v>20</v>
      </c>
      <c r="G12" s="118">
        <v>18</v>
      </c>
      <c r="H12" s="116">
        <v>9.3000000000000007</v>
      </c>
      <c r="I12" s="118">
        <v>32</v>
      </c>
      <c r="J12" s="116">
        <v>15.26</v>
      </c>
      <c r="K12" s="117">
        <v>12.86</v>
      </c>
      <c r="L12" s="118">
        <v>13.70261</v>
      </c>
      <c r="M12" s="119" t="s">
        <v>1457</v>
      </c>
      <c r="N12" s="120" t="s">
        <v>1457</v>
      </c>
      <c r="O12" s="121">
        <v>1.8460000000000001</v>
      </c>
      <c r="P12" s="116">
        <v>58.53</v>
      </c>
      <c r="Q12" s="117">
        <v>20</v>
      </c>
      <c r="R12" s="117">
        <v>114.35</v>
      </c>
      <c r="S12" s="118">
        <v>55.12</v>
      </c>
      <c r="T12" s="121">
        <v>37.523000000000003</v>
      </c>
      <c r="U12" s="121">
        <v>8.1199999999999992</v>
      </c>
      <c r="V12" s="116">
        <v>12.09</v>
      </c>
      <c r="W12" s="117">
        <v>1.083</v>
      </c>
      <c r="X12" s="117">
        <v>0.37</v>
      </c>
      <c r="Y12" s="117">
        <v>0.28000000000000003</v>
      </c>
      <c r="Z12" s="118">
        <v>0.42899999999999999</v>
      </c>
      <c r="AA12" s="116">
        <v>32.159999999999997</v>
      </c>
      <c r="AB12" s="118">
        <v>141.376</v>
      </c>
      <c r="AC12" s="116">
        <v>24.355</v>
      </c>
      <c r="AD12" s="117">
        <v>20.766999999999999</v>
      </c>
      <c r="AE12" s="117">
        <v>4.9630000000000001</v>
      </c>
      <c r="AF12" s="118">
        <v>0.1</v>
      </c>
      <c r="AG12" s="116">
        <v>3.92923</v>
      </c>
      <c r="AH12" s="117">
        <v>9.6999999999999993</v>
      </c>
      <c r="AI12" s="117">
        <v>10.30546</v>
      </c>
      <c r="AJ12" s="117">
        <v>7.5</v>
      </c>
      <c r="AK12" s="118">
        <v>11</v>
      </c>
      <c r="AL12" s="116">
        <v>7.72</v>
      </c>
      <c r="AM12" s="118">
        <v>8.99</v>
      </c>
      <c r="AN12" s="116">
        <v>18.513000000000002</v>
      </c>
      <c r="AO12" s="122" t="s">
        <v>1457</v>
      </c>
      <c r="AP12" s="117">
        <v>42.604210000000002</v>
      </c>
      <c r="AQ12" s="117">
        <v>5.835</v>
      </c>
      <c r="AR12" s="122" t="s">
        <v>1457</v>
      </c>
      <c r="AS12" s="117">
        <v>2.2034899999999999</v>
      </c>
      <c r="AT12" s="117">
        <v>1.6833499999999999</v>
      </c>
      <c r="AU12" s="117">
        <v>12.603999999999999</v>
      </c>
      <c r="AV12" s="117">
        <v>2.016</v>
      </c>
      <c r="AW12" s="118">
        <v>12.577</v>
      </c>
    </row>
    <row r="13" spans="1:49" x14ac:dyDescent="0.3">
      <c r="A13" s="123" t="s">
        <v>799</v>
      </c>
      <c r="B13" s="116">
        <v>1.1000000000000001</v>
      </c>
      <c r="C13" s="117">
        <v>16</v>
      </c>
      <c r="D13" s="117">
        <v>16.899999999999999</v>
      </c>
      <c r="E13" s="117">
        <v>2</v>
      </c>
      <c r="F13" s="117">
        <v>20</v>
      </c>
      <c r="G13" s="118">
        <v>18</v>
      </c>
      <c r="H13" s="116">
        <v>9.3000000000000007</v>
      </c>
      <c r="I13" s="118">
        <v>32</v>
      </c>
      <c r="J13" s="116">
        <v>15.26</v>
      </c>
      <c r="K13" s="117">
        <v>12.86</v>
      </c>
      <c r="L13" s="118">
        <v>13.70261</v>
      </c>
      <c r="M13" s="119" t="s">
        <v>1457</v>
      </c>
      <c r="N13" s="120" t="s">
        <v>1457</v>
      </c>
      <c r="O13" s="121">
        <v>1.8460000000000001</v>
      </c>
      <c r="P13" s="116">
        <v>58.53</v>
      </c>
      <c r="Q13" s="117">
        <v>20</v>
      </c>
      <c r="R13" s="117">
        <v>114.35</v>
      </c>
      <c r="S13" s="118">
        <v>55.12</v>
      </c>
      <c r="T13" s="121">
        <v>37.523000000000003</v>
      </c>
      <c r="U13" s="121">
        <v>8.1199999999999992</v>
      </c>
      <c r="V13" s="116">
        <v>12.09</v>
      </c>
      <c r="W13" s="117">
        <v>1.083</v>
      </c>
      <c r="X13" s="117">
        <v>0.37</v>
      </c>
      <c r="Y13" s="117">
        <v>0.28000000000000003</v>
      </c>
      <c r="Z13" s="118">
        <v>0.42899999999999999</v>
      </c>
      <c r="AA13" s="116">
        <v>32.159999999999997</v>
      </c>
      <c r="AB13" s="118">
        <v>141.376</v>
      </c>
      <c r="AC13" s="116">
        <v>24.355</v>
      </c>
      <c r="AD13" s="117">
        <v>20.766999999999999</v>
      </c>
      <c r="AE13" s="117">
        <v>4.9630000000000001</v>
      </c>
      <c r="AF13" s="118">
        <v>0.1</v>
      </c>
      <c r="AG13" s="116">
        <v>3.92923</v>
      </c>
      <c r="AH13" s="117">
        <v>9.6999999999999993</v>
      </c>
      <c r="AI13" s="117">
        <v>10.30546</v>
      </c>
      <c r="AJ13" s="117">
        <v>7.5</v>
      </c>
      <c r="AK13" s="118">
        <v>11</v>
      </c>
      <c r="AL13" s="116">
        <v>7.72</v>
      </c>
      <c r="AM13" s="118">
        <v>8.99</v>
      </c>
      <c r="AN13" s="116">
        <v>18.513000000000002</v>
      </c>
      <c r="AO13" s="122" t="s">
        <v>1457</v>
      </c>
      <c r="AP13" s="117">
        <v>42.604210000000002</v>
      </c>
      <c r="AQ13" s="117">
        <v>5.835</v>
      </c>
      <c r="AR13" s="122" t="s">
        <v>1457</v>
      </c>
      <c r="AS13" s="117">
        <v>2.2034899999999999</v>
      </c>
      <c r="AT13" s="117">
        <v>1.6833499999999999</v>
      </c>
      <c r="AU13" s="117">
        <v>12.603999999999999</v>
      </c>
      <c r="AV13" s="117">
        <v>2.016</v>
      </c>
      <c r="AW13" s="118">
        <v>12.577</v>
      </c>
    </row>
    <row r="14" spans="1:49" x14ac:dyDescent="0.3">
      <c r="A14" s="123" t="s">
        <v>800</v>
      </c>
      <c r="B14" s="116">
        <v>1.1000000000000001</v>
      </c>
      <c r="C14" s="117">
        <v>16</v>
      </c>
      <c r="D14" s="117">
        <v>16.899999999999999</v>
      </c>
      <c r="E14" s="117">
        <v>2</v>
      </c>
      <c r="F14" s="117">
        <v>9</v>
      </c>
      <c r="G14" s="118">
        <v>18</v>
      </c>
      <c r="H14" s="116">
        <v>9.6999999999999993</v>
      </c>
      <c r="I14" s="118">
        <v>32</v>
      </c>
      <c r="J14" s="116">
        <v>11.99</v>
      </c>
      <c r="K14" s="117">
        <v>12.85</v>
      </c>
      <c r="L14" s="118">
        <v>13.85805</v>
      </c>
      <c r="M14" s="119" t="s">
        <v>1457</v>
      </c>
      <c r="N14" s="120" t="s">
        <v>1457</v>
      </c>
      <c r="O14" s="121">
        <v>1.8460000000000001</v>
      </c>
      <c r="P14" s="116">
        <v>52.12</v>
      </c>
      <c r="Q14" s="117">
        <v>20</v>
      </c>
      <c r="R14" s="117">
        <v>114.35</v>
      </c>
      <c r="S14" s="118">
        <v>52.28</v>
      </c>
      <c r="T14" s="121">
        <v>35.374000000000002</v>
      </c>
      <c r="U14" s="121">
        <v>8.1999999999999993</v>
      </c>
      <c r="V14" s="116">
        <v>12.09</v>
      </c>
      <c r="W14" s="117">
        <v>1.361</v>
      </c>
      <c r="X14" s="117">
        <v>0.37</v>
      </c>
      <c r="Y14" s="117">
        <v>0.16</v>
      </c>
      <c r="Z14" s="118">
        <v>0.38300000000000001</v>
      </c>
      <c r="AA14" s="116">
        <v>24.45</v>
      </c>
      <c r="AB14" s="118">
        <v>129.97499999999999</v>
      </c>
      <c r="AC14" s="116">
        <v>24.588999999999999</v>
      </c>
      <c r="AD14" s="117">
        <v>21.294</v>
      </c>
      <c r="AE14" s="117">
        <v>6.2060000000000004</v>
      </c>
      <c r="AF14" s="118">
        <v>0</v>
      </c>
      <c r="AG14" s="116">
        <v>3.92923</v>
      </c>
      <c r="AH14" s="117">
        <v>11.8</v>
      </c>
      <c r="AI14" s="117">
        <v>10.357760000000001</v>
      </c>
      <c r="AJ14" s="117">
        <v>7.5</v>
      </c>
      <c r="AK14" s="118">
        <v>11</v>
      </c>
      <c r="AL14" s="116">
        <v>7.85</v>
      </c>
      <c r="AM14" s="118">
        <v>9.1199999999999992</v>
      </c>
      <c r="AN14" s="116">
        <v>18.513000000000002</v>
      </c>
      <c r="AO14" s="122" t="s">
        <v>1457</v>
      </c>
      <c r="AP14" s="122" t="s">
        <v>1457</v>
      </c>
      <c r="AQ14" s="117">
        <v>5.8339999999999996</v>
      </c>
      <c r="AR14" s="122" t="s">
        <v>1457</v>
      </c>
      <c r="AS14" s="117">
        <v>2.2034899999999999</v>
      </c>
      <c r="AT14" s="117">
        <v>1.6833499999999999</v>
      </c>
      <c r="AU14" s="117">
        <v>12.603999999999999</v>
      </c>
      <c r="AV14" s="117">
        <v>2.016</v>
      </c>
      <c r="AW14" s="118">
        <v>12.577</v>
      </c>
    </row>
    <row r="15" spans="1:49" x14ac:dyDescent="0.3">
      <c r="A15" s="123" t="s">
        <v>801</v>
      </c>
      <c r="B15" s="116">
        <v>1.1000000000000001</v>
      </c>
      <c r="C15" s="117">
        <v>16</v>
      </c>
      <c r="D15" s="117">
        <v>16.899999999999999</v>
      </c>
      <c r="E15" s="117">
        <v>2</v>
      </c>
      <c r="F15" s="117">
        <v>9</v>
      </c>
      <c r="G15" s="118">
        <v>18</v>
      </c>
      <c r="H15" s="116">
        <v>9.6999999999999993</v>
      </c>
      <c r="I15" s="118">
        <v>32</v>
      </c>
      <c r="J15" s="116">
        <v>11.99</v>
      </c>
      <c r="K15" s="117">
        <v>12.85</v>
      </c>
      <c r="L15" s="118">
        <v>13.85805</v>
      </c>
      <c r="M15" s="119" t="s">
        <v>1457</v>
      </c>
      <c r="N15" s="120" t="s">
        <v>1457</v>
      </c>
      <c r="O15" s="121">
        <v>1.8460000000000001</v>
      </c>
      <c r="P15" s="116">
        <v>52.12</v>
      </c>
      <c r="Q15" s="117">
        <v>20</v>
      </c>
      <c r="R15" s="117">
        <v>114.35</v>
      </c>
      <c r="S15" s="118">
        <v>52.28</v>
      </c>
      <c r="T15" s="121">
        <v>35.374000000000002</v>
      </c>
      <c r="U15" s="121">
        <v>8.1999999999999993</v>
      </c>
      <c r="V15" s="116">
        <v>12.09</v>
      </c>
      <c r="W15" s="117">
        <v>1.361</v>
      </c>
      <c r="X15" s="117">
        <v>0.37</v>
      </c>
      <c r="Y15" s="117">
        <v>0.16</v>
      </c>
      <c r="Z15" s="118">
        <v>0.38300000000000001</v>
      </c>
      <c r="AA15" s="116">
        <v>24.45</v>
      </c>
      <c r="AB15" s="118">
        <v>129.97499999999999</v>
      </c>
      <c r="AC15" s="116">
        <v>24.588999999999999</v>
      </c>
      <c r="AD15" s="117">
        <v>21.294</v>
      </c>
      <c r="AE15" s="117">
        <v>6.2060000000000004</v>
      </c>
      <c r="AF15" s="118">
        <v>0</v>
      </c>
      <c r="AG15" s="116">
        <v>3.92923</v>
      </c>
      <c r="AH15" s="117">
        <v>11.8</v>
      </c>
      <c r="AI15" s="117">
        <v>10.357760000000001</v>
      </c>
      <c r="AJ15" s="117">
        <v>7.5</v>
      </c>
      <c r="AK15" s="118">
        <v>11</v>
      </c>
      <c r="AL15" s="116">
        <v>7.85</v>
      </c>
      <c r="AM15" s="118">
        <v>9.1199999999999992</v>
      </c>
      <c r="AN15" s="116">
        <v>18.513000000000002</v>
      </c>
      <c r="AO15" s="122" t="s">
        <v>1457</v>
      </c>
      <c r="AP15" s="122" t="s">
        <v>1457</v>
      </c>
      <c r="AQ15" s="117">
        <v>5.8339999999999996</v>
      </c>
      <c r="AR15" s="122" t="s">
        <v>1457</v>
      </c>
      <c r="AS15" s="117">
        <v>2.2034899999999999</v>
      </c>
      <c r="AT15" s="117">
        <v>1.6833499999999999</v>
      </c>
      <c r="AU15" s="117">
        <v>12.603999999999999</v>
      </c>
      <c r="AV15" s="117">
        <v>2.016</v>
      </c>
      <c r="AW15" s="118">
        <v>12.577</v>
      </c>
    </row>
    <row r="16" spans="1:49" x14ac:dyDescent="0.3">
      <c r="A16" s="123" t="s">
        <v>802</v>
      </c>
      <c r="B16" s="116">
        <v>1.1000000000000001</v>
      </c>
      <c r="C16" s="117">
        <v>16</v>
      </c>
      <c r="D16" s="117">
        <v>16.899999999999999</v>
      </c>
      <c r="E16" s="117">
        <v>2</v>
      </c>
      <c r="F16" s="117">
        <v>5.6</v>
      </c>
      <c r="G16" s="118">
        <v>18</v>
      </c>
      <c r="H16" s="116">
        <v>9.6999999999999993</v>
      </c>
      <c r="I16" s="118">
        <v>34</v>
      </c>
      <c r="J16" s="116">
        <v>12.01</v>
      </c>
      <c r="K16" s="117">
        <v>12.89</v>
      </c>
      <c r="L16" s="118">
        <v>8.1867999999999999</v>
      </c>
      <c r="M16" s="119" t="s">
        <v>1457</v>
      </c>
      <c r="N16" s="120" t="s">
        <v>1457</v>
      </c>
      <c r="O16" s="121">
        <v>1.8460000000000001</v>
      </c>
      <c r="P16" s="116">
        <v>52.48</v>
      </c>
      <c r="Q16" s="117">
        <v>20</v>
      </c>
      <c r="R16" s="117">
        <v>113.36</v>
      </c>
      <c r="S16" s="118">
        <v>50.56</v>
      </c>
      <c r="T16" s="121">
        <v>34.497</v>
      </c>
      <c r="U16" s="121">
        <v>8.24</v>
      </c>
      <c r="V16" s="116">
        <v>12.09</v>
      </c>
      <c r="W16" s="117">
        <v>0.90800000000000003</v>
      </c>
      <c r="X16" s="117">
        <v>0.37</v>
      </c>
      <c r="Y16" s="117">
        <v>0.16</v>
      </c>
      <c r="Z16" s="118">
        <v>0.40600000000000003</v>
      </c>
      <c r="AA16" s="116">
        <v>28.56</v>
      </c>
      <c r="AB16" s="118">
        <v>132.518</v>
      </c>
      <c r="AC16" s="116">
        <v>25.044</v>
      </c>
      <c r="AD16" s="117">
        <v>21.317</v>
      </c>
      <c r="AE16" s="117">
        <v>15.917999999999999</v>
      </c>
      <c r="AF16" s="118">
        <v>0</v>
      </c>
      <c r="AG16" s="116">
        <v>3.92923</v>
      </c>
      <c r="AH16" s="117">
        <v>11.5</v>
      </c>
      <c r="AI16" s="117">
        <v>10.05405</v>
      </c>
      <c r="AJ16" s="117">
        <v>7.5</v>
      </c>
      <c r="AK16" s="118">
        <v>11</v>
      </c>
      <c r="AL16" s="116">
        <v>7.9</v>
      </c>
      <c r="AM16" s="118">
        <v>9.17</v>
      </c>
      <c r="AN16" s="116">
        <v>18.513000000000002</v>
      </c>
      <c r="AO16" s="122" t="s">
        <v>1457</v>
      </c>
      <c r="AP16" s="122" t="s">
        <v>1457</v>
      </c>
      <c r="AQ16" s="117">
        <v>5.8330000000000002</v>
      </c>
      <c r="AR16" s="122" t="s">
        <v>1457</v>
      </c>
      <c r="AS16" s="117">
        <v>2.2034899999999999</v>
      </c>
      <c r="AT16" s="117">
        <v>1.6833499999999999</v>
      </c>
      <c r="AU16" s="117">
        <v>12.603999999999999</v>
      </c>
      <c r="AV16" s="117">
        <v>2.016</v>
      </c>
      <c r="AW16" s="118">
        <v>12.577</v>
      </c>
    </row>
    <row r="17" spans="1:49" x14ac:dyDescent="0.3">
      <c r="A17" s="123" t="s">
        <v>803</v>
      </c>
      <c r="B17" s="116">
        <v>1.1000000000000001</v>
      </c>
      <c r="C17" s="117">
        <v>16</v>
      </c>
      <c r="D17" s="117">
        <v>16.899999999999999</v>
      </c>
      <c r="E17" s="117">
        <v>2</v>
      </c>
      <c r="F17" s="117">
        <v>5.6</v>
      </c>
      <c r="G17" s="118">
        <v>18</v>
      </c>
      <c r="H17" s="116">
        <v>9.6999999999999993</v>
      </c>
      <c r="I17" s="118">
        <v>34</v>
      </c>
      <c r="J17" s="116">
        <v>12.01</v>
      </c>
      <c r="K17" s="117">
        <v>12.89</v>
      </c>
      <c r="L17" s="118">
        <v>8.1867999999999999</v>
      </c>
      <c r="M17" s="119" t="s">
        <v>1457</v>
      </c>
      <c r="N17" s="120" t="s">
        <v>1457</v>
      </c>
      <c r="O17" s="121">
        <v>1.8460000000000001</v>
      </c>
      <c r="P17" s="116">
        <v>52.48</v>
      </c>
      <c r="Q17" s="117">
        <v>20</v>
      </c>
      <c r="R17" s="117">
        <v>113.36</v>
      </c>
      <c r="S17" s="118">
        <v>50.56</v>
      </c>
      <c r="T17" s="121">
        <v>34.497</v>
      </c>
      <c r="U17" s="121">
        <v>8.24</v>
      </c>
      <c r="V17" s="116">
        <v>12.09</v>
      </c>
      <c r="W17" s="117">
        <v>0.90800000000000003</v>
      </c>
      <c r="X17" s="117">
        <v>0.37</v>
      </c>
      <c r="Y17" s="117">
        <v>0.16</v>
      </c>
      <c r="Z17" s="118">
        <v>0.40600000000000003</v>
      </c>
      <c r="AA17" s="116">
        <v>28.56</v>
      </c>
      <c r="AB17" s="118">
        <v>132.518</v>
      </c>
      <c r="AC17" s="116">
        <v>25.044</v>
      </c>
      <c r="AD17" s="117">
        <v>21.317</v>
      </c>
      <c r="AE17" s="117">
        <v>15.917999999999999</v>
      </c>
      <c r="AF17" s="118">
        <v>0</v>
      </c>
      <c r="AG17" s="116">
        <v>3.92923</v>
      </c>
      <c r="AH17" s="117">
        <v>11.5</v>
      </c>
      <c r="AI17" s="117">
        <v>10.05405</v>
      </c>
      <c r="AJ17" s="117">
        <v>7.5</v>
      </c>
      <c r="AK17" s="118">
        <v>11</v>
      </c>
      <c r="AL17" s="116">
        <v>7.9</v>
      </c>
      <c r="AM17" s="118">
        <v>9.17</v>
      </c>
      <c r="AN17" s="116">
        <v>18.513000000000002</v>
      </c>
      <c r="AO17" s="122" t="s">
        <v>1457</v>
      </c>
      <c r="AP17" s="122" t="s">
        <v>1457</v>
      </c>
      <c r="AQ17" s="117">
        <v>5.8330000000000002</v>
      </c>
      <c r="AR17" s="122" t="s">
        <v>1457</v>
      </c>
      <c r="AS17" s="117">
        <v>2.2034899999999999</v>
      </c>
      <c r="AT17" s="117">
        <v>1.6833499999999999</v>
      </c>
      <c r="AU17" s="117">
        <v>12.603999999999999</v>
      </c>
      <c r="AV17" s="117">
        <v>2.016</v>
      </c>
      <c r="AW17" s="118">
        <v>12.577</v>
      </c>
    </row>
    <row r="18" spans="1:49" x14ac:dyDescent="0.3">
      <c r="A18" s="123" t="s">
        <v>804</v>
      </c>
      <c r="B18" s="116">
        <v>1.1000000000000001</v>
      </c>
      <c r="C18" s="117">
        <v>16</v>
      </c>
      <c r="D18" s="117">
        <v>16.899999999999999</v>
      </c>
      <c r="E18" s="117">
        <v>2</v>
      </c>
      <c r="F18" s="117">
        <v>7.4</v>
      </c>
      <c r="G18" s="118">
        <v>18</v>
      </c>
      <c r="H18" s="116">
        <v>9.6999999999999993</v>
      </c>
      <c r="I18" s="118">
        <v>34</v>
      </c>
      <c r="J18" s="116">
        <v>11.93</v>
      </c>
      <c r="K18" s="117">
        <v>12.89</v>
      </c>
      <c r="L18" s="118">
        <v>8.3890399999999996</v>
      </c>
      <c r="M18" s="119" t="s">
        <v>1457</v>
      </c>
      <c r="N18" s="120" t="s">
        <v>1457</v>
      </c>
      <c r="O18" s="121">
        <v>1.8460000000000001</v>
      </c>
      <c r="P18" s="116">
        <v>44.45</v>
      </c>
      <c r="Q18" s="117">
        <v>20</v>
      </c>
      <c r="R18" s="117">
        <v>113.36</v>
      </c>
      <c r="S18" s="118">
        <v>54.13</v>
      </c>
      <c r="T18" s="121">
        <v>33.472000000000001</v>
      </c>
      <c r="U18" s="121">
        <v>8.24</v>
      </c>
      <c r="V18" s="116">
        <v>11.53</v>
      </c>
      <c r="W18" s="117">
        <v>0.71599999999999997</v>
      </c>
      <c r="X18" s="117">
        <v>0.36</v>
      </c>
      <c r="Y18" s="117">
        <v>0.16</v>
      </c>
      <c r="Z18" s="118">
        <v>0.51300000000000001</v>
      </c>
      <c r="AA18" s="116">
        <v>24.1</v>
      </c>
      <c r="AB18" s="118">
        <v>126.354</v>
      </c>
      <c r="AC18" s="116">
        <v>25.001999999999999</v>
      </c>
      <c r="AD18" s="117">
        <v>21.363</v>
      </c>
      <c r="AE18" s="117">
        <v>8.1430000000000007</v>
      </c>
      <c r="AF18" s="118">
        <v>0.6</v>
      </c>
      <c r="AG18" s="116">
        <v>3.92923</v>
      </c>
      <c r="AH18" s="117">
        <v>11.8</v>
      </c>
      <c r="AI18" s="117">
        <v>10.24131</v>
      </c>
      <c r="AJ18" s="117">
        <v>7.5</v>
      </c>
      <c r="AK18" s="118">
        <v>11</v>
      </c>
      <c r="AL18" s="116">
        <v>7.89</v>
      </c>
      <c r="AM18" s="118">
        <v>9.16</v>
      </c>
      <c r="AN18" s="116">
        <v>18.513000000000002</v>
      </c>
      <c r="AO18" s="122" t="s">
        <v>1457</v>
      </c>
      <c r="AP18" s="122" t="s">
        <v>1457</v>
      </c>
      <c r="AQ18" s="117">
        <v>5.7830000000000004</v>
      </c>
      <c r="AR18" s="122" t="s">
        <v>1457</v>
      </c>
      <c r="AS18" s="117">
        <v>2.2034899999999999</v>
      </c>
      <c r="AT18" s="117">
        <v>1.6833499999999999</v>
      </c>
      <c r="AU18" s="117">
        <v>12.603999999999999</v>
      </c>
      <c r="AV18" s="117">
        <v>2.016</v>
      </c>
      <c r="AW18" s="118">
        <v>12.577</v>
      </c>
    </row>
    <row r="19" spans="1:49" x14ac:dyDescent="0.3">
      <c r="A19" s="123" t="s">
        <v>805</v>
      </c>
      <c r="B19" s="116">
        <v>1.1000000000000001</v>
      </c>
      <c r="C19" s="117">
        <v>16</v>
      </c>
      <c r="D19" s="117">
        <v>16.899999999999999</v>
      </c>
      <c r="E19" s="117">
        <v>2</v>
      </c>
      <c r="F19" s="117">
        <v>7.4</v>
      </c>
      <c r="G19" s="118">
        <v>18</v>
      </c>
      <c r="H19" s="116">
        <v>9.6999999999999993</v>
      </c>
      <c r="I19" s="118">
        <v>34</v>
      </c>
      <c r="J19" s="116">
        <v>11.93</v>
      </c>
      <c r="K19" s="117">
        <v>12.89</v>
      </c>
      <c r="L19" s="118">
        <v>8.3890399999999996</v>
      </c>
      <c r="M19" s="119" t="s">
        <v>1457</v>
      </c>
      <c r="N19" s="120" t="s">
        <v>1457</v>
      </c>
      <c r="O19" s="121">
        <v>1.8460000000000001</v>
      </c>
      <c r="P19" s="116">
        <v>44.45</v>
      </c>
      <c r="Q19" s="117">
        <v>20</v>
      </c>
      <c r="R19" s="117">
        <v>113.36</v>
      </c>
      <c r="S19" s="118">
        <v>54.13</v>
      </c>
      <c r="T19" s="121">
        <v>33.472000000000001</v>
      </c>
      <c r="U19" s="121">
        <v>8.24</v>
      </c>
      <c r="V19" s="116">
        <v>11.53</v>
      </c>
      <c r="W19" s="117">
        <v>0.71599999999999997</v>
      </c>
      <c r="X19" s="117">
        <v>0.36</v>
      </c>
      <c r="Y19" s="117">
        <v>0.16</v>
      </c>
      <c r="Z19" s="118">
        <v>0.51300000000000001</v>
      </c>
      <c r="AA19" s="116">
        <v>24.1</v>
      </c>
      <c r="AB19" s="118">
        <v>126.354</v>
      </c>
      <c r="AC19" s="116">
        <v>25.001999999999999</v>
      </c>
      <c r="AD19" s="117">
        <v>21.363</v>
      </c>
      <c r="AE19" s="117">
        <v>8.1430000000000007</v>
      </c>
      <c r="AF19" s="118">
        <v>0.6</v>
      </c>
      <c r="AG19" s="116">
        <v>3.92923</v>
      </c>
      <c r="AH19" s="117">
        <v>11.8</v>
      </c>
      <c r="AI19" s="117">
        <v>10.24131</v>
      </c>
      <c r="AJ19" s="117">
        <v>7.5</v>
      </c>
      <c r="AK19" s="118">
        <v>11</v>
      </c>
      <c r="AL19" s="116">
        <v>7.89</v>
      </c>
      <c r="AM19" s="118">
        <v>9.16</v>
      </c>
      <c r="AN19" s="116">
        <v>18.513000000000002</v>
      </c>
      <c r="AO19" s="122" t="s">
        <v>1457</v>
      </c>
      <c r="AP19" s="122" t="s">
        <v>1457</v>
      </c>
      <c r="AQ19" s="117">
        <v>5.7830000000000004</v>
      </c>
      <c r="AR19" s="122" t="s">
        <v>1457</v>
      </c>
      <c r="AS19" s="117">
        <v>2.2034899999999999</v>
      </c>
      <c r="AT19" s="117">
        <v>1.6833499999999999</v>
      </c>
      <c r="AU19" s="117">
        <v>12.603999999999999</v>
      </c>
      <c r="AV19" s="117">
        <v>2.016</v>
      </c>
      <c r="AW19" s="118">
        <v>12.577</v>
      </c>
    </row>
    <row r="20" spans="1:49" x14ac:dyDescent="0.3">
      <c r="A20" s="123" t="s">
        <v>806</v>
      </c>
      <c r="B20" s="116">
        <v>1.1000000000000001</v>
      </c>
      <c r="C20" s="117">
        <v>16</v>
      </c>
      <c r="D20" s="117">
        <v>16.899999999999999</v>
      </c>
      <c r="E20" s="117">
        <v>2</v>
      </c>
      <c r="F20" s="117">
        <v>5.8</v>
      </c>
      <c r="G20" s="118">
        <v>18</v>
      </c>
      <c r="H20" s="116">
        <v>10.1</v>
      </c>
      <c r="I20" s="118">
        <v>34</v>
      </c>
      <c r="J20" s="116">
        <v>11.99</v>
      </c>
      <c r="K20" s="117">
        <v>12.91</v>
      </c>
      <c r="L20" s="118">
        <v>8.3338800000000006</v>
      </c>
      <c r="M20" s="119" t="s">
        <v>1457</v>
      </c>
      <c r="N20" s="120" t="s">
        <v>1457</v>
      </c>
      <c r="O20" s="121">
        <v>1.8460000000000001</v>
      </c>
      <c r="P20" s="116">
        <v>53.14</v>
      </c>
      <c r="Q20" s="117">
        <v>20</v>
      </c>
      <c r="R20" s="117">
        <v>110.44</v>
      </c>
      <c r="S20" s="118">
        <v>55.32</v>
      </c>
      <c r="T20" s="121">
        <v>33.081000000000003</v>
      </c>
      <c r="U20" s="121">
        <v>8.26</v>
      </c>
      <c r="V20" s="116">
        <v>11.53</v>
      </c>
      <c r="W20" s="117">
        <v>1.343</v>
      </c>
      <c r="X20" s="117">
        <v>0.36</v>
      </c>
      <c r="Y20" s="117">
        <v>0.16</v>
      </c>
      <c r="Z20" s="118">
        <v>0.35499999999999998</v>
      </c>
      <c r="AA20" s="116">
        <v>23.81</v>
      </c>
      <c r="AB20" s="118">
        <v>126.36</v>
      </c>
      <c r="AC20" s="116">
        <v>25.026</v>
      </c>
      <c r="AD20" s="117">
        <v>21.887</v>
      </c>
      <c r="AE20" s="117">
        <v>8.1509999999999998</v>
      </c>
      <c r="AF20" s="118">
        <v>2.2000000000000002</v>
      </c>
      <c r="AG20" s="116">
        <v>3.92923</v>
      </c>
      <c r="AH20" s="117">
        <v>11.7</v>
      </c>
      <c r="AI20" s="117">
        <v>10.064439999999999</v>
      </c>
      <c r="AJ20" s="117">
        <v>7.5</v>
      </c>
      <c r="AK20" s="118">
        <v>11</v>
      </c>
      <c r="AL20" s="116">
        <v>7.9</v>
      </c>
      <c r="AM20" s="118">
        <v>9.17</v>
      </c>
      <c r="AN20" s="116">
        <v>18.513000000000002</v>
      </c>
      <c r="AO20" s="122" t="s">
        <v>1457</v>
      </c>
      <c r="AP20" s="122" t="s">
        <v>1457</v>
      </c>
      <c r="AQ20" s="117">
        <v>5.7389999999999999</v>
      </c>
      <c r="AR20" s="122" t="s">
        <v>1457</v>
      </c>
      <c r="AS20" s="117">
        <v>2.2034899999999999</v>
      </c>
      <c r="AT20" s="117">
        <v>1.6833499999999999</v>
      </c>
      <c r="AU20" s="117">
        <v>12.603999999999999</v>
      </c>
      <c r="AV20" s="117">
        <v>2.016</v>
      </c>
      <c r="AW20" s="118">
        <v>12.577</v>
      </c>
    </row>
    <row r="21" spans="1:49" x14ac:dyDescent="0.3">
      <c r="A21" s="123" t="s">
        <v>807</v>
      </c>
      <c r="B21" s="116">
        <v>1.1000000000000001</v>
      </c>
      <c r="C21" s="117">
        <v>16</v>
      </c>
      <c r="D21" s="117">
        <v>16.899999999999999</v>
      </c>
      <c r="E21" s="117">
        <v>2</v>
      </c>
      <c r="F21" s="117">
        <v>5.8</v>
      </c>
      <c r="G21" s="118">
        <v>18</v>
      </c>
      <c r="H21" s="116">
        <v>10.1</v>
      </c>
      <c r="I21" s="118">
        <v>34</v>
      </c>
      <c r="J21" s="116">
        <v>11.99</v>
      </c>
      <c r="K21" s="117">
        <v>12.91</v>
      </c>
      <c r="L21" s="118">
        <v>8.3338800000000006</v>
      </c>
      <c r="M21" s="119" t="s">
        <v>1457</v>
      </c>
      <c r="N21" s="120" t="s">
        <v>1457</v>
      </c>
      <c r="O21" s="121">
        <v>1.8460000000000001</v>
      </c>
      <c r="P21" s="116">
        <v>53.14</v>
      </c>
      <c r="Q21" s="117">
        <v>20</v>
      </c>
      <c r="R21" s="117">
        <v>110.44</v>
      </c>
      <c r="S21" s="118">
        <v>55.32</v>
      </c>
      <c r="T21" s="121">
        <v>33.081000000000003</v>
      </c>
      <c r="U21" s="121">
        <v>8.26</v>
      </c>
      <c r="V21" s="116">
        <v>11.53</v>
      </c>
      <c r="W21" s="117">
        <v>1.343</v>
      </c>
      <c r="X21" s="117">
        <v>0.36</v>
      </c>
      <c r="Y21" s="117">
        <v>0.16</v>
      </c>
      <c r="Z21" s="118">
        <v>0.35499999999999998</v>
      </c>
      <c r="AA21" s="116">
        <v>23.81</v>
      </c>
      <c r="AB21" s="118">
        <v>126.36</v>
      </c>
      <c r="AC21" s="116">
        <v>25.026</v>
      </c>
      <c r="AD21" s="117">
        <v>21.887</v>
      </c>
      <c r="AE21" s="117">
        <v>8.1509999999999998</v>
      </c>
      <c r="AF21" s="118">
        <v>2.2000000000000002</v>
      </c>
      <c r="AG21" s="116">
        <v>3.92923</v>
      </c>
      <c r="AH21" s="117">
        <v>11.7</v>
      </c>
      <c r="AI21" s="117">
        <v>10.064439999999999</v>
      </c>
      <c r="AJ21" s="117">
        <v>7.5</v>
      </c>
      <c r="AK21" s="118">
        <v>11</v>
      </c>
      <c r="AL21" s="116">
        <v>7.9</v>
      </c>
      <c r="AM21" s="118">
        <v>9.17</v>
      </c>
      <c r="AN21" s="116">
        <v>18.513000000000002</v>
      </c>
      <c r="AO21" s="122" t="s">
        <v>1457</v>
      </c>
      <c r="AP21" s="122" t="s">
        <v>1457</v>
      </c>
      <c r="AQ21" s="117">
        <v>5.7389999999999999</v>
      </c>
      <c r="AR21" s="122" t="s">
        <v>1457</v>
      </c>
      <c r="AS21" s="117">
        <v>2.2034899999999999</v>
      </c>
      <c r="AT21" s="117">
        <v>1.6833499999999999</v>
      </c>
      <c r="AU21" s="117">
        <v>12.603999999999999</v>
      </c>
      <c r="AV21" s="117">
        <v>2.016</v>
      </c>
      <c r="AW21" s="118">
        <v>12.577</v>
      </c>
    </row>
    <row r="22" spans="1:49" x14ac:dyDescent="0.3">
      <c r="A22" s="123" t="s">
        <v>808</v>
      </c>
      <c r="B22" s="116">
        <v>1.1000000000000001</v>
      </c>
      <c r="C22" s="117">
        <v>16</v>
      </c>
      <c r="D22" s="117">
        <v>16.899999999999999</v>
      </c>
      <c r="E22" s="117">
        <v>2</v>
      </c>
      <c r="F22" s="117">
        <v>11.9</v>
      </c>
      <c r="G22" s="118">
        <v>18</v>
      </c>
      <c r="H22" s="116">
        <v>10.5</v>
      </c>
      <c r="I22" s="118">
        <v>34</v>
      </c>
      <c r="J22" s="116">
        <v>11.99</v>
      </c>
      <c r="K22" s="117">
        <v>12.86</v>
      </c>
      <c r="L22" s="118">
        <v>8.5595300000000005</v>
      </c>
      <c r="M22" s="119" t="s">
        <v>1457</v>
      </c>
      <c r="N22" s="120" t="s">
        <v>1457</v>
      </c>
      <c r="O22" s="121">
        <v>1.8460000000000001</v>
      </c>
      <c r="P22" s="116">
        <v>48.05</v>
      </c>
      <c r="Q22" s="117">
        <v>20</v>
      </c>
      <c r="R22" s="117">
        <v>108.52</v>
      </c>
      <c r="S22" s="118">
        <v>52.05</v>
      </c>
      <c r="T22" s="121">
        <v>33</v>
      </c>
      <c r="U22" s="121">
        <v>8.27</v>
      </c>
      <c r="V22" s="116">
        <v>11.53</v>
      </c>
      <c r="W22" s="117">
        <v>1.974</v>
      </c>
      <c r="X22" s="117">
        <v>0.36</v>
      </c>
      <c r="Y22" s="117">
        <v>0.16</v>
      </c>
      <c r="Z22" s="118">
        <v>0.45300000000000001</v>
      </c>
      <c r="AA22" s="116">
        <v>25.76</v>
      </c>
      <c r="AB22" s="118">
        <v>128.31200000000001</v>
      </c>
      <c r="AC22" s="116">
        <v>25.838999999999999</v>
      </c>
      <c r="AD22" s="117">
        <v>22.103000000000002</v>
      </c>
      <c r="AE22" s="117">
        <v>9.782</v>
      </c>
      <c r="AF22" s="118">
        <v>0.1</v>
      </c>
      <c r="AG22" s="116">
        <v>3.92923</v>
      </c>
      <c r="AH22" s="117">
        <v>11.8</v>
      </c>
      <c r="AI22" s="117">
        <v>9.9975100000000001</v>
      </c>
      <c r="AJ22" s="117">
        <v>7.5</v>
      </c>
      <c r="AK22" s="118">
        <v>11</v>
      </c>
      <c r="AL22" s="116">
        <v>7.95</v>
      </c>
      <c r="AM22" s="118">
        <v>9.2100000000000009</v>
      </c>
      <c r="AN22" s="116">
        <v>18.513000000000002</v>
      </c>
      <c r="AO22" s="122" t="s">
        <v>1457</v>
      </c>
      <c r="AP22" s="122" t="s">
        <v>1457</v>
      </c>
      <c r="AQ22" s="117">
        <v>5.73</v>
      </c>
      <c r="AR22" s="122" t="s">
        <v>1457</v>
      </c>
      <c r="AS22" s="117">
        <v>2.2034899999999999</v>
      </c>
      <c r="AT22" s="117">
        <v>1.6833499999999999</v>
      </c>
      <c r="AU22" s="117">
        <v>12.603999999999999</v>
      </c>
      <c r="AV22" s="117">
        <v>2.016</v>
      </c>
      <c r="AW22" s="118">
        <v>12.577</v>
      </c>
    </row>
    <row r="23" spans="1:49" x14ac:dyDescent="0.3">
      <c r="A23" s="123" t="s">
        <v>809</v>
      </c>
      <c r="B23" s="116">
        <v>1.1000000000000001</v>
      </c>
      <c r="C23" s="117">
        <v>16</v>
      </c>
      <c r="D23" s="117">
        <v>16.899999999999999</v>
      </c>
      <c r="E23" s="117">
        <v>2</v>
      </c>
      <c r="F23" s="117">
        <v>11.9</v>
      </c>
      <c r="G23" s="118">
        <v>18</v>
      </c>
      <c r="H23" s="116">
        <v>10.5</v>
      </c>
      <c r="I23" s="118">
        <v>34</v>
      </c>
      <c r="J23" s="116">
        <v>11.99</v>
      </c>
      <c r="K23" s="117">
        <v>12.86</v>
      </c>
      <c r="L23" s="118">
        <v>8.5595300000000005</v>
      </c>
      <c r="M23" s="119" t="s">
        <v>1457</v>
      </c>
      <c r="N23" s="120" t="s">
        <v>1457</v>
      </c>
      <c r="O23" s="121">
        <v>1.8460000000000001</v>
      </c>
      <c r="P23" s="116">
        <v>48.05</v>
      </c>
      <c r="Q23" s="117">
        <v>20</v>
      </c>
      <c r="R23" s="117">
        <v>108.52</v>
      </c>
      <c r="S23" s="118">
        <v>52.05</v>
      </c>
      <c r="T23" s="121">
        <v>33</v>
      </c>
      <c r="U23" s="121">
        <v>8.27</v>
      </c>
      <c r="V23" s="116">
        <v>11.53</v>
      </c>
      <c r="W23" s="117">
        <v>1.974</v>
      </c>
      <c r="X23" s="117">
        <v>0.36</v>
      </c>
      <c r="Y23" s="117">
        <v>0.16</v>
      </c>
      <c r="Z23" s="118">
        <v>0.45300000000000001</v>
      </c>
      <c r="AA23" s="116">
        <v>25.76</v>
      </c>
      <c r="AB23" s="118">
        <v>128.31200000000001</v>
      </c>
      <c r="AC23" s="116">
        <v>25.838999999999999</v>
      </c>
      <c r="AD23" s="117">
        <v>22.103000000000002</v>
      </c>
      <c r="AE23" s="117">
        <v>9.782</v>
      </c>
      <c r="AF23" s="118">
        <v>0.1</v>
      </c>
      <c r="AG23" s="116">
        <v>3.92923</v>
      </c>
      <c r="AH23" s="117">
        <v>11.8</v>
      </c>
      <c r="AI23" s="117">
        <v>9.9975100000000001</v>
      </c>
      <c r="AJ23" s="117">
        <v>7.5</v>
      </c>
      <c r="AK23" s="118">
        <v>11</v>
      </c>
      <c r="AL23" s="116">
        <v>7.95</v>
      </c>
      <c r="AM23" s="118">
        <v>9.2100000000000009</v>
      </c>
      <c r="AN23" s="116">
        <v>18.513000000000002</v>
      </c>
      <c r="AO23" s="122" t="s">
        <v>1457</v>
      </c>
      <c r="AP23" s="122" t="s">
        <v>1457</v>
      </c>
      <c r="AQ23" s="117">
        <v>5.73</v>
      </c>
      <c r="AR23" s="122" t="s">
        <v>1457</v>
      </c>
      <c r="AS23" s="117">
        <v>2.2034899999999999</v>
      </c>
      <c r="AT23" s="117">
        <v>1.6833499999999999</v>
      </c>
      <c r="AU23" s="117">
        <v>12.603999999999999</v>
      </c>
      <c r="AV23" s="117">
        <v>2.016</v>
      </c>
      <c r="AW23" s="118">
        <v>12.577</v>
      </c>
    </row>
    <row r="24" spans="1:49" x14ac:dyDescent="0.3">
      <c r="A24" s="123" t="s">
        <v>810</v>
      </c>
      <c r="B24" s="116">
        <v>1.1000000000000001</v>
      </c>
      <c r="C24" s="117">
        <v>16</v>
      </c>
      <c r="D24" s="117">
        <v>16.899999999999999</v>
      </c>
      <c r="E24" s="117">
        <v>2</v>
      </c>
      <c r="F24" s="117">
        <v>16.899999999999999</v>
      </c>
      <c r="G24" s="118">
        <v>18</v>
      </c>
      <c r="H24" s="116">
        <v>10.5</v>
      </c>
      <c r="I24" s="118">
        <v>34</v>
      </c>
      <c r="J24" s="116">
        <v>12.01</v>
      </c>
      <c r="K24" s="117">
        <v>12.86</v>
      </c>
      <c r="L24" s="118">
        <v>8.4141100000000009</v>
      </c>
      <c r="M24" s="116">
        <v>1.07</v>
      </c>
      <c r="N24" s="118">
        <v>39.93</v>
      </c>
      <c r="O24" s="121">
        <v>1.8460000000000001</v>
      </c>
      <c r="P24" s="116">
        <v>49.92</v>
      </c>
      <c r="Q24" s="117">
        <v>20</v>
      </c>
      <c r="R24" s="117">
        <v>107.56</v>
      </c>
      <c r="S24" s="118">
        <v>56.37</v>
      </c>
      <c r="T24" s="121">
        <v>32.993000000000002</v>
      </c>
      <c r="U24" s="121">
        <v>8.26</v>
      </c>
      <c r="V24" s="116">
        <v>11.53</v>
      </c>
      <c r="W24" s="117">
        <v>1.4079999999999999</v>
      </c>
      <c r="X24" s="117">
        <v>0.35</v>
      </c>
      <c r="Y24" s="117">
        <v>0.16</v>
      </c>
      <c r="Z24" s="118">
        <v>0.28499999999999998</v>
      </c>
      <c r="AA24" s="116">
        <v>29.64</v>
      </c>
      <c r="AB24" s="118">
        <v>132.185</v>
      </c>
      <c r="AC24" s="116">
        <v>25.888999999999999</v>
      </c>
      <c r="AD24" s="117">
        <v>22.504000000000001</v>
      </c>
      <c r="AE24" s="117">
        <v>11.201000000000001</v>
      </c>
      <c r="AF24" s="118">
        <v>0</v>
      </c>
      <c r="AG24" s="116">
        <v>3.92923</v>
      </c>
      <c r="AH24" s="117">
        <v>11.6</v>
      </c>
      <c r="AI24" s="117">
        <v>10.00056</v>
      </c>
      <c r="AJ24" s="117">
        <v>7.5</v>
      </c>
      <c r="AK24" s="118">
        <v>11</v>
      </c>
      <c r="AL24" s="116">
        <v>7.88</v>
      </c>
      <c r="AM24" s="118">
        <v>9.15</v>
      </c>
      <c r="AN24" s="116">
        <v>18.513000000000002</v>
      </c>
      <c r="AO24" s="122" t="s">
        <v>1457</v>
      </c>
      <c r="AP24" s="122" t="s">
        <v>1457</v>
      </c>
      <c r="AQ24" s="117">
        <v>5.7389999999999999</v>
      </c>
      <c r="AR24" s="122" t="s">
        <v>1457</v>
      </c>
      <c r="AS24" s="117">
        <v>2.2034899999999999</v>
      </c>
      <c r="AT24" s="117">
        <v>1.6833499999999999</v>
      </c>
      <c r="AU24" s="117">
        <v>12.603999999999999</v>
      </c>
      <c r="AV24" s="117">
        <v>2.016</v>
      </c>
      <c r="AW24" s="118">
        <v>12.423999999999999</v>
      </c>
    </row>
    <row r="25" spans="1:49" x14ac:dyDescent="0.3">
      <c r="A25" s="123" t="s">
        <v>811</v>
      </c>
      <c r="B25" s="116">
        <v>1.1000000000000001</v>
      </c>
      <c r="C25" s="117">
        <v>16</v>
      </c>
      <c r="D25" s="117">
        <v>16.899999999999999</v>
      </c>
      <c r="E25" s="117">
        <v>2</v>
      </c>
      <c r="F25" s="117">
        <v>16.899999999999999</v>
      </c>
      <c r="G25" s="118">
        <v>18</v>
      </c>
      <c r="H25" s="116">
        <v>10.5</v>
      </c>
      <c r="I25" s="118">
        <v>34</v>
      </c>
      <c r="J25" s="116">
        <v>12.01</v>
      </c>
      <c r="K25" s="117">
        <v>12.86</v>
      </c>
      <c r="L25" s="118">
        <v>8.4141100000000009</v>
      </c>
      <c r="M25" s="116">
        <v>1.07</v>
      </c>
      <c r="N25" s="118">
        <v>39.93</v>
      </c>
      <c r="O25" s="121">
        <v>1.8460000000000001</v>
      </c>
      <c r="P25" s="116">
        <v>49.92</v>
      </c>
      <c r="Q25" s="117">
        <v>20</v>
      </c>
      <c r="R25" s="117">
        <v>107.56</v>
      </c>
      <c r="S25" s="118">
        <v>56.37</v>
      </c>
      <c r="T25" s="121">
        <v>32.993000000000002</v>
      </c>
      <c r="U25" s="121">
        <v>8.26</v>
      </c>
      <c r="V25" s="116">
        <v>11.53</v>
      </c>
      <c r="W25" s="117">
        <v>1.4079999999999999</v>
      </c>
      <c r="X25" s="117">
        <v>0.35</v>
      </c>
      <c r="Y25" s="117">
        <v>0.16</v>
      </c>
      <c r="Z25" s="118">
        <v>0.28499999999999998</v>
      </c>
      <c r="AA25" s="116">
        <v>29.64</v>
      </c>
      <c r="AB25" s="118">
        <v>132.185</v>
      </c>
      <c r="AC25" s="116">
        <v>25.888999999999999</v>
      </c>
      <c r="AD25" s="117">
        <v>22.504000000000001</v>
      </c>
      <c r="AE25" s="117">
        <v>11.201000000000001</v>
      </c>
      <c r="AF25" s="118">
        <v>0</v>
      </c>
      <c r="AG25" s="116">
        <v>3.92923</v>
      </c>
      <c r="AH25" s="117">
        <v>11.6</v>
      </c>
      <c r="AI25" s="117">
        <v>10.00056</v>
      </c>
      <c r="AJ25" s="117">
        <v>7.5</v>
      </c>
      <c r="AK25" s="118">
        <v>11</v>
      </c>
      <c r="AL25" s="116">
        <v>7.88</v>
      </c>
      <c r="AM25" s="118">
        <v>9.15</v>
      </c>
      <c r="AN25" s="116">
        <v>18.513000000000002</v>
      </c>
      <c r="AO25" s="122" t="s">
        <v>1457</v>
      </c>
      <c r="AP25" s="122" t="s">
        <v>1457</v>
      </c>
      <c r="AQ25" s="117">
        <v>5.7389999999999999</v>
      </c>
      <c r="AR25" s="122" t="s">
        <v>1457</v>
      </c>
      <c r="AS25" s="117">
        <v>2.2034899999999999</v>
      </c>
      <c r="AT25" s="117">
        <v>1.6833499999999999</v>
      </c>
      <c r="AU25" s="117">
        <v>12.603999999999999</v>
      </c>
      <c r="AV25" s="117">
        <v>2.016</v>
      </c>
      <c r="AW25" s="118">
        <v>12.423999999999999</v>
      </c>
    </row>
    <row r="26" spans="1:49" x14ac:dyDescent="0.3">
      <c r="A26" s="123" t="s">
        <v>812</v>
      </c>
      <c r="B26" s="116">
        <v>1.1000000000000001</v>
      </c>
      <c r="C26" s="117">
        <v>16</v>
      </c>
      <c r="D26" s="117">
        <v>16.899999999999999</v>
      </c>
      <c r="E26" s="117">
        <v>2</v>
      </c>
      <c r="F26" s="117">
        <v>15.2</v>
      </c>
      <c r="G26" s="118">
        <v>18</v>
      </c>
      <c r="H26" s="116">
        <v>10.9</v>
      </c>
      <c r="I26" s="118">
        <v>34</v>
      </c>
      <c r="J26" s="116">
        <v>12</v>
      </c>
      <c r="K26" s="117">
        <v>12.84</v>
      </c>
      <c r="L26" s="118">
        <v>11.925850000000001</v>
      </c>
      <c r="M26" s="119" t="s">
        <v>1457</v>
      </c>
      <c r="N26" s="120" t="s">
        <v>1457</v>
      </c>
      <c r="O26" s="121">
        <v>1.8460000000000001</v>
      </c>
      <c r="P26" s="116">
        <v>52.48</v>
      </c>
      <c r="Q26" s="117">
        <v>20</v>
      </c>
      <c r="R26" s="117">
        <v>106.61</v>
      </c>
      <c r="S26" s="118">
        <v>59.17</v>
      </c>
      <c r="T26" s="121">
        <v>32.725000000000001</v>
      </c>
      <c r="U26" s="121">
        <v>8.2899999999999991</v>
      </c>
      <c r="V26" s="116">
        <v>11.53</v>
      </c>
      <c r="W26" s="117">
        <v>1.8129999999999999</v>
      </c>
      <c r="X26" s="117">
        <v>0.35</v>
      </c>
      <c r="Y26" s="117">
        <v>0.16</v>
      </c>
      <c r="Z26" s="118">
        <v>0.53600000000000003</v>
      </c>
      <c r="AA26" s="116">
        <v>25.72</v>
      </c>
      <c r="AB26" s="118">
        <v>128.27000000000001</v>
      </c>
      <c r="AC26" s="116">
        <v>26.173999999999999</v>
      </c>
      <c r="AD26" s="117">
        <v>22.248999999999999</v>
      </c>
      <c r="AE26" s="117">
        <v>9.859</v>
      </c>
      <c r="AF26" s="118">
        <v>0.2</v>
      </c>
      <c r="AG26" s="116">
        <v>3.92923</v>
      </c>
      <c r="AH26" s="117">
        <v>11.5</v>
      </c>
      <c r="AI26" s="117">
        <v>10.101749999999999</v>
      </c>
      <c r="AJ26" s="117">
        <v>7.5</v>
      </c>
      <c r="AK26" s="118">
        <v>11</v>
      </c>
      <c r="AL26" s="116">
        <v>8.2799999999999994</v>
      </c>
      <c r="AM26" s="118">
        <v>9.5500000000000007</v>
      </c>
      <c r="AN26" s="116">
        <v>18.513000000000002</v>
      </c>
      <c r="AO26" s="122" t="s">
        <v>1457</v>
      </c>
      <c r="AP26" s="122" t="s">
        <v>1457</v>
      </c>
      <c r="AQ26" s="117">
        <v>5.76</v>
      </c>
      <c r="AR26" s="122" t="s">
        <v>1457</v>
      </c>
      <c r="AS26" s="117">
        <v>2.2034899999999999</v>
      </c>
      <c r="AT26" s="117">
        <v>1.6833499999999999</v>
      </c>
      <c r="AU26" s="117">
        <v>12.603999999999999</v>
      </c>
      <c r="AV26" s="117">
        <v>2.016</v>
      </c>
      <c r="AW26" s="118">
        <v>12.688000000000001</v>
      </c>
    </row>
    <row r="27" spans="1:49" x14ac:dyDescent="0.3">
      <c r="A27" s="123" t="s">
        <v>813</v>
      </c>
      <c r="B27" s="116">
        <v>1.1000000000000001</v>
      </c>
      <c r="C27" s="117">
        <v>16</v>
      </c>
      <c r="D27" s="117">
        <v>16.899999999999999</v>
      </c>
      <c r="E27" s="117">
        <v>2</v>
      </c>
      <c r="F27" s="117">
        <v>15.2</v>
      </c>
      <c r="G27" s="118">
        <v>18</v>
      </c>
      <c r="H27" s="116">
        <v>10.9</v>
      </c>
      <c r="I27" s="118">
        <v>34</v>
      </c>
      <c r="J27" s="116">
        <v>12</v>
      </c>
      <c r="K27" s="117">
        <v>12.84</v>
      </c>
      <c r="L27" s="118">
        <v>11.925850000000001</v>
      </c>
      <c r="M27" s="119" t="s">
        <v>1457</v>
      </c>
      <c r="N27" s="120" t="s">
        <v>1457</v>
      </c>
      <c r="O27" s="121">
        <v>1.8460000000000001</v>
      </c>
      <c r="P27" s="116">
        <v>52.48</v>
      </c>
      <c r="Q27" s="117">
        <v>20</v>
      </c>
      <c r="R27" s="117">
        <v>106.61</v>
      </c>
      <c r="S27" s="118">
        <v>59.17</v>
      </c>
      <c r="T27" s="121">
        <v>32.725000000000001</v>
      </c>
      <c r="U27" s="121">
        <v>8.2899999999999991</v>
      </c>
      <c r="V27" s="116">
        <v>11.53</v>
      </c>
      <c r="W27" s="117">
        <v>1.8129999999999999</v>
      </c>
      <c r="X27" s="117">
        <v>0.35</v>
      </c>
      <c r="Y27" s="117">
        <v>0.16</v>
      </c>
      <c r="Z27" s="118">
        <v>0.53600000000000003</v>
      </c>
      <c r="AA27" s="116">
        <v>25.72</v>
      </c>
      <c r="AB27" s="118">
        <v>128.27000000000001</v>
      </c>
      <c r="AC27" s="116">
        <v>26.173999999999999</v>
      </c>
      <c r="AD27" s="117">
        <v>22.248999999999999</v>
      </c>
      <c r="AE27" s="117">
        <v>9.859</v>
      </c>
      <c r="AF27" s="118">
        <v>0.2</v>
      </c>
      <c r="AG27" s="116">
        <v>3.92923</v>
      </c>
      <c r="AH27" s="117">
        <v>11.5</v>
      </c>
      <c r="AI27" s="117">
        <v>10.101749999999999</v>
      </c>
      <c r="AJ27" s="117">
        <v>7.5</v>
      </c>
      <c r="AK27" s="118">
        <v>11</v>
      </c>
      <c r="AL27" s="116">
        <v>8.2799999999999994</v>
      </c>
      <c r="AM27" s="118">
        <v>9.5500000000000007</v>
      </c>
      <c r="AN27" s="116">
        <v>18.513000000000002</v>
      </c>
      <c r="AO27" s="122" t="s">
        <v>1457</v>
      </c>
      <c r="AP27" s="122" t="s">
        <v>1457</v>
      </c>
      <c r="AQ27" s="117">
        <v>5.76</v>
      </c>
      <c r="AR27" s="122" t="s">
        <v>1457</v>
      </c>
      <c r="AS27" s="117">
        <v>2.2034899999999999</v>
      </c>
      <c r="AT27" s="117">
        <v>1.6833499999999999</v>
      </c>
      <c r="AU27" s="117">
        <v>12.603999999999999</v>
      </c>
      <c r="AV27" s="117">
        <v>2.016</v>
      </c>
      <c r="AW27" s="118">
        <v>12.688000000000001</v>
      </c>
    </row>
    <row r="28" spans="1:49" x14ac:dyDescent="0.3">
      <c r="A28" s="123" t="s">
        <v>814</v>
      </c>
      <c r="B28" s="116">
        <v>1.1000000000000001</v>
      </c>
      <c r="C28" s="117">
        <v>16</v>
      </c>
      <c r="D28" s="117">
        <v>16.899999999999999</v>
      </c>
      <c r="E28" s="117">
        <v>2</v>
      </c>
      <c r="F28" s="117">
        <v>9.9</v>
      </c>
      <c r="G28" s="118">
        <v>18</v>
      </c>
      <c r="H28" s="116">
        <v>10.9</v>
      </c>
      <c r="I28" s="118">
        <v>31</v>
      </c>
      <c r="J28" s="116">
        <v>11.99</v>
      </c>
      <c r="K28" s="117">
        <v>12.9</v>
      </c>
      <c r="L28" s="118">
        <v>11.80884</v>
      </c>
      <c r="M28" s="119" t="s">
        <v>1457</v>
      </c>
      <c r="N28" s="120" t="s">
        <v>1457</v>
      </c>
      <c r="O28" s="121">
        <v>1.8460000000000001</v>
      </c>
      <c r="P28" s="116">
        <v>51.84</v>
      </c>
      <c r="Q28" s="117">
        <v>20</v>
      </c>
      <c r="R28" s="117">
        <v>106.61</v>
      </c>
      <c r="S28" s="118">
        <v>55.42</v>
      </c>
      <c r="T28" s="121">
        <v>34.512</v>
      </c>
      <c r="U28" s="121">
        <v>8.34</v>
      </c>
      <c r="V28" s="116">
        <v>12.09</v>
      </c>
      <c r="W28" s="117">
        <v>6.5000000000000002E-2</v>
      </c>
      <c r="X28" s="117">
        <v>0.34</v>
      </c>
      <c r="Y28" s="117">
        <v>0.16</v>
      </c>
      <c r="Z28" s="118">
        <v>0.41099999999999998</v>
      </c>
      <c r="AA28" s="116">
        <v>22.87</v>
      </c>
      <c r="AB28" s="118">
        <v>125.42</v>
      </c>
      <c r="AC28" s="116">
        <v>26.021999999999998</v>
      </c>
      <c r="AD28" s="117">
        <v>21.611000000000001</v>
      </c>
      <c r="AE28" s="117">
        <v>6.5270000000000001</v>
      </c>
      <c r="AF28" s="118">
        <v>0</v>
      </c>
      <c r="AG28" s="116">
        <v>3.92923</v>
      </c>
      <c r="AH28" s="117">
        <v>11.5</v>
      </c>
      <c r="AI28" s="117">
        <v>10.08121</v>
      </c>
      <c r="AJ28" s="117">
        <v>7.5</v>
      </c>
      <c r="AK28" s="118">
        <v>11</v>
      </c>
      <c r="AL28" s="116">
        <v>8.52</v>
      </c>
      <c r="AM28" s="118">
        <v>9.7899999999999991</v>
      </c>
      <c r="AN28" s="116">
        <v>18.513000000000002</v>
      </c>
      <c r="AO28" s="122" t="s">
        <v>1457</v>
      </c>
      <c r="AP28" s="122" t="s">
        <v>1457</v>
      </c>
      <c r="AQ28" s="117">
        <v>5.694</v>
      </c>
      <c r="AR28" s="122" t="s">
        <v>1457</v>
      </c>
      <c r="AS28" s="117">
        <v>2.2034899999999999</v>
      </c>
      <c r="AT28" s="117">
        <v>1.6833499999999999</v>
      </c>
      <c r="AU28" s="117">
        <v>12.603999999999999</v>
      </c>
      <c r="AV28" s="117">
        <v>2.016</v>
      </c>
      <c r="AW28" s="118">
        <v>12.619</v>
      </c>
    </row>
    <row r="29" spans="1:49" x14ac:dyDescent="0.3">
      <c r="A29" s="123" t="s">
        <v>815</v>
      </c>
      <c r="B29" s="116">
        <v>1.1000000000000001</v>
      </c>
      <c r="C29" s="117">
        <v>16</v>
      </c>
      <c r="D29" s="117">
        <v>16.899999999999999</v>
      </c>
      <c r="E29" s="117">
        <v>2</v>
      </c>
      <c r="F29" s="117">
        <v>9.9</v>
      </c>
      <c r="G29" s="118">
        <v>18</v>
      </c>
      <c r="H29" s="116">
        <v>10.9</v>
      </c>
      <c r="I29" s="118">
        <v>31</v>
      </c>
      <c r="J29" s="116">
        <v>11.99</v>
      </c>
      <c r="K29" s="117">
        <v>12.9</v>
      </c>
      <c r="L29" s="118">
        <v>11.80884</v>
      </c>
      <c r="M29" s="119" t="s">
        <v>1457</v>
      </c>
      <c r="N29" s="120" t="s">
        <v>1457</v>
      </c>
      <c r="O29" s="121">
        <v>1.8460000000000001</v>
      </c>
      <c r="P29" s="116">
        <v>51.84</v>
      </c>
      <c r="Q29" s="117">
        <v>20</v>
      </c>
      <c r="R29" s="117">
        <v>106.61</v>
      </c>
      <c r="S29" s="118">
        <v>55.42</v>
      </c>
      <c r="T29" s="121">
        <v>34.512</v>
      </c>
      <c r="U29" s="121">
        <v>8.34</v>
      </c>
      <c r="V29" s="116">
        <v>12.09</v>
      </c>
      <c r="W29" s="117">
        <v>6.5000000000000002E-2</v>
      </c>
      <c r="X29" s="117">
        <v>0.34</v>
      </c>
      <c r="Y29" s="117">
        <v>0.16</v>
      </c>
      <c r="Z29" s="118">
        <v>0.41099999999999998</v>
      </c>
      <c r="AA29" s="116">
        <v>22.87</v>
      </c>
      <c r="AB29" s="118">
        <v>125.42</v>
      </c>
      <c r="AC29" s="116">
        <v>26.021999999999998</v>
      </c>
      <c r="AD29" s="117">
        <v>21.611000000000001</v>
      </c>
      <c r="AE29" s="117">
        <v>6.5270000000000001</v>
      </c>
      <c r="AF29" s="118">
        <v>0</v>
      </c>
      <c r="AG29" s="116">
        <v>3.92923</v>
      </c>
      <c r="AH29" s="117">
        <v>11.5</v>
      </c>
      <c r="AI29" s="117">
        <v>10.08121</v>
      </c>
      <c r="AJ29" s="117">
        <v>7.5</v>
      </c>
      <c r="AK29" s="118">
        <v>11</v>
      </c>
      <c r="AL29" s="116">
        <v>8.52</v>
      </c>
      <c r="AM29" s="118">
        <v>9.7899999999999991</v>
      </c>
      <c r="AN29" s="116">
        <v>18.513000000000002</v>
      </c>
      <c r="AO29" s="122" t="s">
        <v>1457</v>
      </c>
      <c r="AP29" s="122" t="s">
        <v>1457</v>
      </c>
      <c r="AQ29" s="117">
        <v>5.694</v>
      </c>
      <c r="AR29" s="122" t="s">
        <v>1457</v>
      </c>
      <c r="AS29" s="117">
        <v>2.2034899999999999</v>
      </c>
      <c r="AT29" s="117">
        <v>1.6833499999999999</v>
      </c>
      <c r="AU29" s="117">
        <v>12.603999999999999</v>
      </c>
      <c r="AV29" s="117">
        <v>2.016</v>
      </c>
      <c r="AW29" s="118">
        <v>12.619</v>
      </c>
    </row>
    <row r="30" spans="1:49" x14ac:dyDescent="0.3">
      <c r="A30" s="123" t="s">
        <v>816</v>
      </c>
      <c r="B30" s="116">
        <v>1.1000000000000001</v>
      </c>
      <c r="C30" s="117">
        <v>16</v>
      </c>
      <c r="D30" s="117">
        <v>16.899999999999999</v>
      </c>
      <c r="E30" s="117">
        <v>2</v>
      </c>
      <c r="F30" s="117">
        <v>17.600000000000001</v>
      </c>
      <c r="G30" s="118">
        <v>18</v>
      </c>
      <c r="H30" s="116">
        <v>10.9</v>
      </c>
      <c r="I30" s="118">
        <v>34</v>
      </c>
      <c r="J30" s="116">
        <v>12</v>
      </c>
      <c r="K30" s="117">
        <v>12.95</v>
      </c>
      <c r="L30" s="118">
        <v>11.81386</v>
      </c>
      <c r="M30" s="119" t="s">
        <v>1457</v>
      </c>
      <c r="N30" s="120" t="s">
        <v>1457</v>
      </c>
      <c r="O30" s="121">
        <v>1.8460000000000001</v>
      </c>
      <c r="P30" s="116">
        <v>55.12</v>
      </c>
      <c r="Q30" s="117">
        <v>20</v>
      </c>
      <c r="R30" s="117">
        <v>107.56</v>
      </c>
      <c r="S30" s="118">
        <v>58.26</v>
      </c>
      <c r="T30" s="121">
        <v>34.301000000000002</v>
      </c>
      <c r="U30" s="121">
        <v>8.2799999999999994</v>
      </c>
      <c r="V30" s="116">
        <v>11.53</v>
      </c>
      <c r="W30" s="117">
        <v>1.151</v>
      </c>
      <c r="X30" s="117">
        <v>0.33</v>
      </c>
      <c r="Y30" s="117">
        <v>0.16</v>
      </c>
      <c r="Z30" s="118">
        <v>0.41199999999999998</v>
      </c>
      <c r="AA30" s="116">
        <v>30.75</v>
      </c>
      <c r="AB30" s="118">
        <v>133.30000000000001</v>
      </c>
      <c r="AC30" s="116">
        <v>25.359000000000002</v>
      </c>
      <c r="AD30" s="117">
        <v>21.86</v>
      </c>
      <c r="AE30" s="117">
        <v>6.4539999999999997</v>
      </c>
      <c r="AF30" s="118">
        <v>0</v>
      </c>
      <c r="AG30" s="116">
        <v>3.92923</v>
      </c>
      <c r="AH30" s="117">
        <v>11.8</v>
      </c>
      <c r="AI30" s="117">
        <v>10.207890000000001</v>
      </c>
      <c r="AJ30" s="117">
        <v>7.5</v>
      </c>
      <c r="AK30" s="118">
        <v>11</v>
      </c>
      <c r="AL30" s="116">
        <v>7.81</v>
      </c>
      <c r="AM30" s="118">
        <v>9.07</v>
      </c>
      <c r="AN30" s="116">
        <v>18.513000000000002</v>
      </c>
      <c r="AO30" s="122" t="s">
        <v>1457</v>
      </c>
      <c r="AP30" s="122" t="s">
        <v>1457</v>
      </c>
      <c r="AQ30" s="117">
        <v>5.593</v>
      </c>
      <c r="AR30" s="122" t="s">
        <v>1457</v>
      </c>
      <c r="AS30" s="117">
        <v>2.2034899999999999</v>
      </c>
      <c r="AT30" s="117">
        <v>1.6833499999999999</v>
      </c>
      <c r="AU30" s="117">
        <v>12.603999999999999</v>
      </c>
      <c r="AV30" s="117">
        <v>2.016</v>
      </c>
      <c r="AW30" s="118">
        <v>12.577</v>
      </c>
    </row>
    <row r="31" spans="1:49" x14ac:dyDescent="0.3">
      <c r="A31" s="123" t="s">
        <v>817</v>
      </c>
      <c r="B31" s="116">
        <v>1.1000000000000001</v>
      </c>
      <c r="C31" s="117">
        <v>16</v>
      </c>
      <c r="D31" s="117">
        <v>16.899999999999999</v>
      </c>
      <c r="E31" s="117">
        <v>2</v>
      </c>
      <c r="F31" s="117">
        <v>17.600000000000001</v>
      </c>
      <c r="G31" s="118">
        <v>18</v>
      </c>
      <c r="H31" s="116">
        <v>10.9</v>
      </c>
      <c r="I31" s="118">
        <v>34</v>
      </c>
      <c r="J31" s="116">
        <v>12</v>
      </c>
      <c r="K31" s="117">
        <v>12.95</v>
      </c>
      <c r="L31" s="118">
        <v>11.81386</v>
      </c>
      <c r="M31" s="119" t="s">
        <v>1457</v>
      </c>
      <c r="N31" s="120" t="s">
        <v>1457</v>
      </c>
      <c r="O31" s="121">
        <v>1.8460000000000001</v>
      </c>
      <c r="P31" s="116">
        <v>55.12</v>
      </c>
      <c r="Q31" s="117">
        <v>20</v>
      </c>
      <c r="R31" s="117">
        <v>107.56</v>
      </c>
      <c r="S31" s="118">
        <v>58.26</v>
      </c>
      <c r="T31" s="121">
        <v>34.301000000000002</v>
      </c>
      <c r="U31" s="121">
        <v>8.2799999999999994</v>
      </c>
      <c r="V31" s="116">
        <v>11.53</v>
      </c>
      <c r="W31" s="117">
        <v>1.151</v>
      </c>
      <c r="X31" s="117">
        <v>0.33</v>
      </c>
      <c r="Y31" s="117">
        <v>0.16</v>
      </c>
      <c r="Z31" s="118">
        <v>0.41199999999999998</v>
      </c>
      <c r="AA31" s="116">
        <v>30.75</v>
      </c>
      <c r="AB31" s="118">
        <v>133.30000000000001</v>
      </c>
      <c r="AC31" s="116">
        <v>25.359000000000002</v>
      </c>
      <c r="AD31" s="117">
        <v>21.86</v>
      </c>
      <c r="AE31" s="117">
        <v>6.4539999999999997</v>
      </c>
      <c r="AF31" s="118">
        <v>0</v>
      </c>
      <c r="AG31" s="116">
        <v>3.92923</v>
      </c>
      <c r="AH31" s="117">
        <v>11.8</v>
      </c>
      <c r="AI31" s="117">
        <v>10.207890000000001</v>
      </c>
      <c r="AJ31" s="117">
        <v>7.5</v>
      </c>
      <c r="AK31" s="118">
        <v>11</v>
      </c>
      <c r="AL31" s="116">
        <v>7.81</v>
      </c>
      <c r="AM31" s="118">
        <v>9.07</v>
      </c>
      <c r="AN31" s="116">
        <v>18.513000000000002</v>
      </c>
      <c r="AO31" s="122" t="s">
        <v>1457</v>
      </c>
      <c r="AP31" s="122" t="s">
        <v>1457</v>
      </c>
      <c r="AQ31" s="117">
        <v>5.593</v>
      </c>
      <c r="AR31" s="122" t="s">
        <v>1457</v>
      </c>
      <c r="AS31" s="117">
        <v>2.2034899999999999</v>
      </c>
      <c r="AT31" s="117">
        <v>1.6833499999999999</v>
      </c>
      <c r="AU31" s="117">
        <v>12.603999999999999</v>
      </c>
      <c r="AV31" s="117">
        <v>2.016</v>
      </c>
      <c r="AW31" s="118">
        <v>12.577</v>
      </c>
    </row>
    <row r="32" spans="1:49" x14ac:dyDescent="0.3">
      <c r="A32" s="123" t="s">
        <v>818</v>
      </c>
      <c r="B32" s="116">
        <v>1.1000000000000001</v>
      </c>
      <c r="C32" s="117">
        <v>16</v>
      </c>
      <c r="D32" s="117">
        <v>16.899999999999999</v>
      </c>
      <c r="E32" s="117">
        <v>2</v>
      </c>
      <c r="F32" s="117">
        <v>19.7</v>
      </c>
      <c r="G32" s="118">
        <v>18</v>
      </c>
      <c r="H32" s="116">
        <v>10.9</v>
      </c>
      <c r="I32" s="118">
        <v>34</v>
      </c>
      <c r="J32" s="116">
        <v>13.87</v>
      </c>
      <c r="K32" s="117">
        <v>12.8</v>
      </c>
      <c r="L32" s="118">
        <v>15.18017</v>
      </c>
      <c r="M32" s="119" t="s">
        <v>1457</v>
      </c>
      <c r="N32" s="120" t="s">
        <v>1457</v>
      </c>
      <c r="O32" s="121">
        <v>1.8460000000000001</v>
      </c>
      <c r="P32" s="116">
        <v>57.16</v>
      </c>
      <c r="Q32" s="117">
        <v>20</v>
      </c>
      <c r="R32" s="117">
        <v>107.56</v>
      </c>
      <c r="S32" s="118">
        <v>54.42</v>
      </c>
      <c r="T32" s="121">
        <v>34.817</v>
      </c>
      <c r="U32" s="121">
        <v>8.18</v>
      </c>
      <c r="V32" s="116">
        <v>11.53</v>
      </c>
      <c r="W32" s="117">
        <v>0.54</v>
      </c>
      <c r="X32" s="117">
        <v>0.33</v>
      </c>
      <c r="Y32" s="117">
        <v>0.16</v>
      </c>
      <c r="Z32" s="118">
        <v>0.39800000000000002</v>
      </c>
      <c r="AA32" s="116">
        <v>20.23</v>
      </c>
      <c r="AB32" s="118">
        <v>129.672</v>
      </c>
      <c r="AC32" s="116">
        <v>25.498999999999999</v>
      </c>
      <c r="AD32" s="117">
        <v>22.212</v>
      </c>
      <c r="AE32" s="117">
        <v>6.3570000000000002</v>
      </c>
      <c r="AF32" s="118">
        <v>0</v>
      </c>
      <c r="AG32" s="116">
        <v>3.92923</v>
      </c>
      <c r="AH32" s="117">
        <v>11.3</v>
      </c>
      <c r="AI32" s="117">
        <v>10.310040000000001</v>
      </c>
      <c r="AJ32" s="117">
        <v>7.5</v>
      </c>
      <c r="AK32" s="118">
        <v>11</v>
      </c>
      <c r="AL32" s="116">
        <v>8.19</v>
      </c>
      <c r="AM32" s="118">
        <v>9.4600000000000009</v>
      </c>
      <c r="AN32" s="116">
        <v>18.513000000000002</v>
      </c>
      <c r="AO32" s="122" t="s">
        <v>1457</v>
      </c>
      <c r="AP32" s="122" t="s">
        <v>1457</v>
      </c>
      <c r="AQ32" s="117">
        <v>5.5869999999999997</v>
      </c>
      <c r="AR32" s="122" t="s">
        <v>1457</v>
      </c>
      <c r="AS32" s="117">
        <v>2.2034899999999999</v>
      </c>
      <c r="AT32" s="117">
        <v>1.6833499999999999</v>
      </c>
      <c r="AU32" s="117">
        <v>12.603999999999999</v>
      </c>
      <c r="AV32" s="117">
        <v>2.016</v>
      </c>
      <c r="AW32" s="118">
        <v>12.731</v>
      </c>
    </row>
    <row r="33" spans="1:49" x14ac:dyDescent="0.3">
      <c r="A33" s="123" t="s">
        <v>819</v>
      </c>
      <c r="B33" s="116">
        <v>1.1000000000000001</v>
      </c>
      <c r="C33" s="117">
        <v>16</v>
      </c>
      <c r="D33" s="117">
        <v>16.899999999999999</v>
      </c>
      <c r="E33" s="117">
        <v>2</v>
      </c>
      <c r="F33" s="117">
        <v>19.7</v>
      </c>
      <c r="G33" s="118">
        <v>18</v>
      </c>
      <c r="H33" s="116">
        <v>10.9</v>
      </c>
      <c r="I33" s="118">
        <v>34</v>
      </c>
      <c r="J33" s="116">
        <v>13.87</v>
      </c>
      <c r="K33" s="117">
        <v>12.8</v>
      </c>
      <c r="L33" s="118">
        <v>15.18017</v>
      </c>
      <c r="M33" s="119" t="s">
        <v>1457</v>
      </c>
      <c r="N33" s="120" t="s">
        <v>1457</v>
      </c>
      <c r="O33" s="121">
        <v>1.8460000000000001</v>
      </c>
      <c r="P33" s="116">
        <v>57.16</v>
      </c>
      <c r="Q33" s="117">
        <v>20</v>
      </c>
      <c r="R33" s="117">
        <v>107.56</v>
      </c>
      <c r="S33" s="118">
        <v>54.42</v>
      </c>
      <c r="T33" s="121">
        <v>34.817</v>
      </c>
      <c r="U33" s="121">
        <v>8.18</v>
      </c>
      <c r="V33" s="116">
        <v>11.53</v>
      </c>
      <c r="W33" s="117">
        <v>0.54</v>
      </c>
      <c r="X33" s="117">
        <v>0.33</v>
      </c>
      <c r="Y33" s="117">
        <v>0.16</v>
      </c>
      <c r="Z33" s="118">
        <v>0.39800000000000002</v>
      </c>
      <c r="AA33" s="116">
        <v>20.23</v>
      </c>
      <c r="AB33" s="118">
        <v>129.672</v>
      </c>
      <c r="AC33" s="116">
        <v>25.498999999999999</v>
      </c>
      <c r="AD33" s="117">
        <v>22.212</v>
      </c>
      <c r="AE33" s="117">
        <v>6.3570000000000002</v>
      </c>
      <c r="AF33" s="118">
        <v>0</v>
      </c>
      <c r="AG33" s="116">
        <v>3.92923</v>
      </c>
      <c r="AH33" s="117">
        <v>11.3</v>
      </c>
      <c r="AI33" s="117">
        <v>10.310040000000001</v>
      </c>
      <c r="AJ33" s="117">
        <v>7.5</v>
      </c>
      <c r="AK33" s="118">
        <v>11</v>
      </c>
      <c r="AL33" s="116">
        <v>8.19</v>
      </c>
      <c r="AM33" s="118">
        <v>9.4600000000000009</v>
      </c>
      <c r="AN33" s="116">
        <v>18.513000000000002</v>
      </c>
      <c r="AO33" s="122" t="s">
        <v>1457</v>
      </c>
      <c r="AP33" s="122" t="s">
        <v>1457</v>
      </c>
      <c r="AQ33" s="117">
        <v>5.5869999999999997</v>
      </c>
      <c r="AR33" s="122" t="s">
        <v>1457</v>
      </c>
      <c r="AS33" s="117">
        <v>2.2034899999999999</v>
      </c>
      <c r="AT33" s="117">
        <v>1.6833499999999999</v>
      </c>
      <c r="AU33" s="117">
        <v>12.603999999999999</v>
      </c>
      <c r="AV33" s="117">
        <v>2.016</v>
      </c>
      <c r="AW33" s="118">
        <v>12.731</v>
      </c>
    </row>
    <row r="34" spans="1:49" x14ac:dyDescent="0.3">
      <c r="A34" s="123" t="s">
        <v>820</v>
      </c>
      <c r="B34" s="116">
        <v>1.1000000000000001</v>
      </c>
      <c r="C34" s="117">
        <v>16</v>
      </c>
      <c r="D34" s="117">
        <v>16.899999999999999</v>
      </c>
      <c r="E34" s="117">
        <v>2</v>
      </c>
      <c r="F34" s="117">
        <v>17</v>
      </c>
      <c r="G34" s="118">
        <v>18</v>
      </c>
      <c r="H34" s="116">
        <v>10.9</v>
      </c>
      <c r="I34" s="118">
        <v>34</v>
      </c>
      <c r="J34" s="116">
        <v>14.49</v>
      </c>
      <c r="K34" s="117">
        <v>12.96</v>
      </c>
      <c r="L34" s="118">
        <v>15.1083</v>
      </c>
      <c r="M34" s="119" t="s">
        <v>1457</v>
      </c>
      <c r="N34" s="120" t="s">
        <v>1457</v>
      </c>
      <c r="O34" s="121">
        <v>1.8460000000000001</v>
      </c>
      <c r="P34" s="116">
        <v>59.23</v>
      </c>
      <c r="Q34" s="117">
        <v>20</v>
      </c>
      <c r="R34" s="117">
        <v>107.56</v>
      </c>
      <c r="S34" s="118">
        <v>55.08</v>
      </c>
      <c r="T34" s="121">
        <v>36.462000000000003</v>
      </c>
      <c r="U34" s="121">
        <v>8.1199999999999992</v>
      </c>
      <c r="V34" s="116">
        <v>11.53</v>
      </c>
      <c r="W34" s="117">
        <v>1.06</v>
      </c>
      <c r="X34" s="117">
        <v>0.32</v>
      </c>
      <c r="Y34" s="117">
        <v>0.16</v>
      </c>
      <c r="Z34" s="118">
        <v>0.47199999999999998</v>
      </c>
      <c r="AA34" s="116">
        <v>27.75</v>
      </c>
      <c r="AB34" s="118">
        <v>137.19</v>
      </c>
      <c r="AC34" s="116">
        <v>25.963000000000001</v>
      </c>
      <c r="AD34" s="117">
        <v>22.137</v>
      </c>
      <c r="AE34" s="117">
        <v>6.4539999999999997</v>
      </c>
      <c r="AF34" s="118">
        <v>0</v>
      </c>
      <c r="AG34" s="116">
        <v>3.92923</v>
      </c>
      <c r="AH34" s="117">
        <v>11.8</v>
      </c>
      <c r="AI34" s="117">
        <v>10.1821</v>
      </c>
      <c r="AJ34" s="117">
        <v>7.5</v>
      </c>
      <c r="AK34" s="118">
        <v>11</v>
      </c>
      <c r="AL34" s="116">
        <v>8.17</v>
      </c>
      <c r="AM34" s="118">
        <v>9.44</v>
      </c>
      <c r="AN34" s="116">
        <v>18.513000000000002</v>
      </c>
      <c r="AO34" s="122" t="s">
        <v>1457</v>
      </c>
      <c r="AP34" s="122" t="s">
        <v>1457</v>
      </c>
      <c r="AQ34" s="117">
        <v>5.5780000000000003</v>
      </c>
      <c r="AR34" s="122" t="s">
        <v>1457</v>
      </c>
      <c r="AS34" s="117">
        <v>2.2034899999999999</v>
      </c>
      <c r="AT34" s="117">
        <v>1.6833499999999999</v>
      </c>
      <c r="AU34" s="117">
        <v>12.603999999999999</v>
      </c>
      <c r="AV34" s="117">
        <v>2.016</v>
      </c>
      <c r="AW34" s="118">
        <v>12.773</v>
      </c>
    </row>
    <row r="35" spans="1:49" x14ac:dyDescent="0.3">
      <c r="A35" s="123" t="s">
        <v>821</v>
      </c>
      <c r="B35" s="116">
        <v>1.1000000000000001</v>
      </c>
      <c r="C35" s="117">
        <v>16</v>
      </c>
      <c r="D35" s="117">
        <v>16.899999999999999</v>
      </c>
      <c r="E35" s="117">
        <v>2</v>
      </c>
      <c r="F35" s="117">
        <v>17</v>
      </c>
      <c r="G35" s="118">
        <v>18</v>
      </c>
      <c r="H35" s="116">
        <v>10.9</v>
      </c>
      <c r="I35" s="118">
        <v>34</v>
      </c>
      <c r="J35" s="116">
        <v>14.49</v>
      </c>
      <c r="K35" s="117">
        <v>12.96</v>
      </c>
      <c r="L35" s="118">
        <v>15.1083</v>
      </c>
      <c r="M35" s="119" t="s">
        <v>1457</v>
      </c>
      <c r="N35" s="120" t="s">
        <v>1457</v>
      </c>
      <c r="O35" s="121">
        <v>1.8460000000000001</v>
      </c>
      <c r="P35" s="116">
        <v>59.23</v>
      </c>
      <c r="Q35" s="117">
        <v>20</v>
      </c>
      <c r="R35" s="117">
        <v>107.56</v>
      </c>
      <c r="S35" s="118">
        <v>55.08</v>
      </c>
      <c r="T35" s="121">
        <v>36.462000000000003</v>
      </c>
      <c r="U35" s="121">
        <v>8.1199999999999992</v>
      </c>
      <c r="V35" s="116">
        <v>11.53</v>
      </c>
      <c r="W35" s="117">
        <v>1.06</v>
      </c>
      <c r="X35" s="117">
        <v>0.32</v>
      </c>
      <c r="Y35" s="117">
        <v>0.16</v>
      </c>
      <c r="Z35" s="118">
        <v>0.47199999999999998</v>
      </c>
      <c r="AA35" s="116">
        <v>27.75</v>
      </c>
      <c r="AB35" s="118">
        <v>137.19</v>
      </c>
      <c r="AC35" s="116">
        <v>25.963000000000001</v>
      </c>
      <c r="AD35" s="117">
        <v>22.137</v>
      </c>
      <c r="AE35" s="117">
        <v>6.4539999999999997</v>
      </c>
      <c r="AF35" s="118">
        <v>0</v>
      </c>
      <c r="AG35" s="116">
        <v>3.92923</v>
      </c>
      <c r="AH35" s="117">
        <v>11.8</v>
      </c>
      <c r="AI35" s="117">
        <v>10.1821</v>
      </c>
      <c r="AJ35" s="117">
        <v>7.5</v>
      </c>
      <c r="AK35" s="118">
        <v>11</v>
      </c>
      <c r="AL35" s="116">
        <v>8.17</v>
      </c>
      <c r="AM35" s="118">
        <v>9.44</v>
      </c>
      <c r="AN35" s="116">
        <v>18.513000000000002</v>
      </c>
      <c r="AO35" s="122" t="s">
        <v>1457</v>
      </c>
      <c r="AP35" s="122" t="s">
        <v>1457</v>
      </c>
      <c r="AQ35" s="117">
        <v>5.5780000000000003</v>
      </c>
      <c r="AR35" s="122" t="s">
        <v>1457</v>
      </c>
      <c r="AS35" s="117">
        <v>2.2034899999999999</v>
      </c>
      <c r="AT35" s="117">
        <v>1.6833499999999999</v>
      </c>
      <c r="AU35" s="117">
        <v>12.603999999999999</v>
      </c>
      <c r="AV35" s="117">
        <v>2.016</v>
      </c>
      <c r="AW35" s="118">
        <v>12.773</v>
      </c>
    </row>
    <row r="36" spans="1:49" x14ac:dyDescent="0.3">
      <c r="A36" s="123" t="s">
        <v>822</v>
      </c>
      <c r="B36" s="116">
        <v>1.1000000000000001</v>
      </c>
      <c r="C36" s="117">
        <v>16</v>
      </c>
      <c r="D36" s="117">
        <v>16.899999999999999</v>
      </c>
      <c r="E36" s="117">
        <v>2</v>
      </c>
      <c r="F36" s="117">
        <v>11</v>
      </c>
      <c r="G36" s="118">
        <v>18</v>
      </c>
      <c r="H36" s="116">
        <v>10.5</v>
      </c>
      <c r="I36" s="118">
        <v>34</v>
      </c>
      <c r="J36" s="116">
        <v>14.5</v>
      </c>
      <c r="K36" s="117">
        <v>12.97</v>
      </c>
      <c r="L36" s="118">
        <v>15.103289999999999</v>
      </c>
      <c r="M36" s="119" t="s">
        <v>1457</v>
      </c>
      <c r="N36" s="120" t="s">
        <v>1457</v>
      </c>
      <c r="O36" s="121">
        <v>1.8460000000000001</v>
      </c>
      <c r="P36" s="116">
        <v>65.739999999999995</v>
      </c>
      <c r="Q36" s="117">
        <v>20</v>
      </c>
      <c r="R36" s="117">
        <v>108.52</v>
      </c>
      <c r="S36" s="118">
        <v>62.29</v>
      </c>
      <c r="T36" s="121">
        <v>36.177999999999997</v>
      </c>
      <c r="U36" s="121">
        <v>8.0399999999999991</v>
      </c>
      <c r="V36" s="116">
        <v>11.53</v>
      </c>
      <c r="W36" s="117">
        <v>3.14</v>
      </c>
      <c r="X36" s="117">
        <v>0.37</v>
      </c>
      <c r="Y36" s="117">
        <v>0.16</v>
      </c>
      <c r="Z36" s="118">
        <v>0.56399999999999995</v>
      </c>
      <c r="AA36" s="116">
        <v>30.92</v>
      </c>
      <c r="AB36" s="118">
        <v>139.98400000000001</v>
      </c>
      <c r="AC36" s="116">
        <v>25.893000000000001</v>
      </c>
      <c r="AD36" s="117">
        <v>22.151</v>
      </c>
      <c r="AE36" s="117">
        <v>5.8049999999999997</v>
      </c>
      <c r="AF36" s="118">
        <v>0</v>
      </c>
      <c r="AG36" s="116">
        <v>3.92923</v>
      </c>
      <c r="AH36" s="117">
        <v>10.5</v>
      </c>
      <c r="AI36" s="117">
        <v>10.226789999999999</v>
      </c>
      <c r="AJ36" s="117">
        <v>7.5</v>
      </c>
      <c r="AK36" s="118">
        <v>11</v>
      </c>
      <c r="AL36" s="116">
        <v>8.25</v>
      </c>
      <c r="AM36" s="118">
        <v>9.52</v>
      </c>
      <c r="AN36" s="116">
        <v>18.513000000000002</v>
      </c>
      <c r="AO36" s="122" t="s">
        <v>1457</v>
      </c>
      <c r="AP36" s="122" t="s">
        <v>1457</v>
      </c>
      <c r="AQ36" s="117">
        <v>5.5149999999999997</v>
      </c>
      <c r="AR36" s="122" t="s">
        <v>1457</v>
      </c>
      <c r="AS36" s="117">
        <v>2.2034899999999999</v>
      </c>
      <c r="AT36" s="117">
        <v>1.6833499999999999</v>
      </c>
      <c r="AU36" s="117">
        <v>12.603999999999999</v>
      </c>
      <c r="AV36" s="117">
        <v>2.016</v>
      </c>
      <c r="AW36" s="118">
        <v>13.007999999999999</v>
      </c>
    </row>
    <row r="37" spans="1:49" x14ac:dyDescent="0.3">
      <c r="A37" s="123" t="s">
        <v>823</v>
      </c>
      <c r="B37" s="116">
        <v>1.1000000000000001</v>
      </c>
      <c r="C37" s="117">
        <v>16</v>
      </c>
      <c r="D37" s="117">
        <v>16.899999999999999</v>
      </c>
      <c r="E37" s="117">
        <v>2</v>
      </c>
      <c r="F37" s="117">
        <v>11</v>
      </c>
      <c r="G37" s="118">
        <v>18</v>
      </c>
      <c r="H37" s="116">
        <v>10.5</v>
      </c>
      <c r="I37" s="118">
        <v>34</v>
      </c>
      <c r="J37" s="116">
        <v>14.5</v>
      </c>
      <c r="K37" s="117">
        <v>12.97</v>
      </c>
      <c r="L37" s="118">
        <v>15.103289999999999</v>
      </c>
      <c r="M37" s="119" t="s">
        <v>1457</v>
      </c>
      <c r="N37" s="120" t="s">
        <v>1457</v>
      </c>
      <c r="O37" s="121">
        <v>1.8460000000000001</v>
      </c>
      <c r="P37" s="116">
        <v>65.739999999999995</v>
      </c>
      <c r="Q37" s="117">
        <v>20</v>
      </c>
      <c r="R37" s="117">
        <v>108.52</v>
      </c>
      <c r="S37" s="118">
        <v>62.29</v>
      </c>
      <c r="T37" s="121">
        <v>36.177999999999997</v>
      </c>
      <c r="U37" s="121">
        <v>8.0399999999999991</v>
      </c>
      <c r="V37" s="116">
        <v>11.53</v>
      </c>
      <c r="W37" s="117">
        <v>3.14</v>
      </c>
      <c r="X37" s="117">
        <v>0.37</v>
      </c>
      <c r="Y37" s="117">
        <v>0.16</v>
      </c>
      <c r="Z37" s="118">
        <v>0.56399999999999995</v>
      </c>
      <c r="AA37" s="116">
        <v>30.92</v>
      </c>
      <c r="AB37" s="118">
        <v>139.98400000000001</v>
      </c>
      <c r="AC37" s="116">
        <v>25.893000000000001</v>
      </c>
      <c r="AD37" s="117">
        <v>22.151</v>
      </c>
      <c r="AE37" s="117">
        <v>5.8049999999999997</v>
      </c>
      <c r="AF37" s="118">
        <v>0</v>
      </c>
      <c r="AG37" s="116">
        <v>3.92923</v>
      </c>
      <c r="AH37" s="117">
        <v>10.5</v>
      </c>
      <c r="AI37" s="117">
        <v>10.226789999999999</v>
      </c>
      <c r="AJ37" s="117">
        <v>7.5</v>
      </c>
      <c r="AK37" s="118">
        <v>11</v>
      </c>
      <c r="AL37" s="116">
        <v>8.25</v>
      </c>
      <c r="AM37" s="118">
        <v>9.52</v>
      </c>
      <c r="AN37" s="116">
        <v>18.513000000000002</v>
      </c>
      <c r="AO37" s="122" t="s">
        <v>1457</v>
      </c>
      <c r="AP37" s="122" t="s">
        <v>1457</v>
      </c>
      <c r="AQ37" s="117">
        <v>5.5149999999999997</v>
      </c>
      <c r="AR37" s="122" t="s">
        <v>1457</v>
      </c>
      <c r="AS37" s="117">
        <v>2.2034899999999999</v>
      </c>
      <c r="AT37" s="117">
        <v>1.6833499999999999</v>
      </c>
      <c r="AU37" s="117">
        <v>12.603999999999999</v>
      </c>
      <c r="AV37" s="117">
        <v>2.016</v>
      </c>
      <c r="AW37" s="118">
        <v>13.007999999999999</v>
      </c>
    </row>
    <row r="38" spans="1:49" x14ac:dyDescent="0.3">
      <c r="A38" s="123" t="s">
        <v>824</v>
      </c>
      <c r="B38" s="116">
        <v>1.1000000000000001</v>
      </c>
      <c r="C38" s="117">
        <v>16</v>
      </c>
      <c r="D38" s="117">
        <v>16.899999999999999</v>
      </c>
      <c r="E38" s="117">
        <v>2</v>
      </c>
      <c r="F38" s="117">
        <v>15.7</v>
      </c>
      <c r="G38" s="118">
        <v>18</v>
      </c>
      <c r="H38" s="116">
        <v>10.1</v>
      </c>
      <c r="I38" s="118">
        <v>34</v>
      </c>
      <c r="J38" s="116">
        <v>14.51</v>
      </c>
      <c r="K38" s="117">
        <v>12.91</v>
      </c>
      <c r="L38" s="118">
        <v>15.13672</v>
      </c>
      <c r="M38" s="119" t="s">
        <v>1457</v>
      </c>
      <c r="N38" s="120" t="s">
        <v>1457</v>
      </c>
      <c r="O38" s="121">
        <v>1.8460000000000001</v>
      </c>
      <c r="P38" s="116">
        <v>57.84</v>
      </c>
      <c r="Q38" s="117">
        <v>20</v>
      </c>
      <c r="R38" s="117">
        <v>115.34</v>
      </c>
      <c r="S38" s="118">
        <v>51.08</v>
      </c>
      <c r="T38" s="121">
        <v>31.867999999999999</v>
      </c>
      <c r="U38" s="121">
        <v>8</v>
      </c>
      <c r="V38" s="116">
        <v>11.53</v>
      </c>
      <c r="W38" s="117">
        <v>1.94</v>
      </c>
      <c r="X38" s="117">
        <v>0.36</v>
      </c>
      <c r="Y38" s="117">
        <v>0.16</v>
      </c>
      <c r="Z38" s="118">
        <v>0.56399999999999995</v>
      </c>
      <c r="AA38" s="116">
        <v>24.74</v>
      </c>
      <c r="AB38" s="118">
        <v>138.642</v>
      </c>
      <c r="AC38" s="116">
        <v>25.96</v>
      </c>
      <c r="AD38" s="117">
        <v>22.21</v>
      </c>
      <c r="AE38" s="117">
        <v>5.76</v>
      </c>
      <c r="AF38" s="118">
        <v>0</v>
      </c>
      <c r="AG38" s="116">
        <v>3.92923</v>
      </c>
      <c r="AH38" s="117">
        <v>10.6</v>
      </c>
      <c r="AI38" s="117">
        <v>10.34507</v>
      </c>
      <c r="AJ38" s="117">
        <v>7.5</v>
      </c>
      <c r="AK38" s="118">
        <v>11</v>
      </c>
      <c r="AL38" s="116">
        <v>8.44</v>
      </c>
      <c r="AM38" s="118">
        <v>9.7100000000000009</v>
      </c>
      <c r="AN38" s="116">
        <v>18.513000000000002</v>
      </c>
      <c r="AO38" s="122" t="s">
        <v>1457</v>
      </c>
      <c r="AP38" s="122" t="s">
        <v>1457</v>
      </c>
      <c r="AQ38" s="117">
        <v>5.5419999999999998</v>
      </c>
      <c r="AR38" s="122" t="s">
        <v>1457</v>
      </c>
      <c r="AS38" s="117">
        <v>2.2063999999999999</v>
      </c>
      <c r="AT38" s="117">
        <v>1.6833499999999999</v>
      </c>
      <c r="AU38" s="117">
        <v>12.589</v>
      </c>
      <c r="AV38" s="117">
        <v>2.0449999999999999</v>
      </c>
      <c r="AW38" s="118">
        <v>12.881</v>
      </c>
    </row>
    <row r="39" spans="1:49" x14ac:dyDescent="0.3">
      <c r="A39" s="123" t="s">
        <v>825</v>
      </c>
      <c r="B39" s="116">
        <v>1.1000000000000001</v>
      </c>
      <c r="C39" s="117">
        <v>16</v>
      </c>
      <c r="D39" s="117">
        <v>16.899999999999999</v>
      </c>
      <c r="E39" s="117">
        <v>2</v>
      </c>
      <c r="F39" s="117">
        <v>15.7</v>
      </c>
      <c r="G39" s="118">
        <v>18</v>
      </c>
      <c r="H39" s="116">
        <v>10.1</v>
      </c>
      <c r="I39" s="118">
        <v>34</v>
      </c>
      <c r="J39" s="116">
        <v>14.51</v>
      </c>
      <c r="K39" s="117">
        <v>12.91</v>
      </c>
      <c r="L39" s="118">
        <v>15.13672</v>
      </c>
      <c r="M39" s="119" t="s">
        <v>1457</v>
      </c>
      <c r="N39" s="120" t="s">
        <v>1457</v>
      </c>
      <c r="O39" s="121">
        <v>1.8460000000000001</v>
      </c>
      <c r="P39" s="116">
        <v>57.84</v>
      </c>
      <c r="Q39" s="117">
        <v>20</v>
      </c>
      <c r="R39" s="117">
        <v>115.34</v>
      </c>
      <c r="S39" s="118">
        <v>51.08</v>
      </c>
      <c r="T39" s="121">
        <v>31.867999999999999</v>
      </c>
      <c r="U39" s="121">
        <v>8</v>
      </c>
      <c r="V39" s="116">
        <v>11.53</v>
      </c>
      <c r="W39" s="117">
        <v>1.94</v>
      </c>
      <c r="X39" s="117">
        <v>0.36</v>
      </c>
      <c r="Y39" s="117">
        <v>0.16</v>
      </c>
      <c r="Z39" s="118">
        <v>0.56399999999999995</v>
      </c>
      <c r="AA39" s="116">
        <v>24.74</v>
      </c>
      <c r="AB39" s="118">
        <v>138.642</v>
      </c>
      <c r="AC39" s="116">
        <v>25.96</v>
      </c>
      <c r="AD39" s="117">
        <v>22.21</v>
      </c>
      <c r="AE39" s="117">
        <v>5.76</v>
      </c>
      <c r="AF39" s="118">
        <v>0</v>
      </c>
      <c r="AG39" s="116">
        <v>3.92923</v>
      </c>
      <c r="AH39" s="117">
        <v>10.6</v>
      </c>
      <c r="AI39" s="117">
        <v>10.34507</v>
      </c>
      <c r="AJ39" s="117">
        <v>7.5</v>
      </c>
      <c r="AK39" s="118">
        <v>11</v>
      </c>
      <c r="AL39" s="116">
        <v>8.44</v>
      </c>
      <c r="AM39" s="118">
        <v>9.7100000000000009</v>
      </c>
      <c r="AN39" s="116">
        <v>18.513000000000002</v>
      </c>
      <c r="AO39" s="122" t="s">
        <v>1457</v>
      </c>
      <c r="AP39" s="122" t="s">
        <v>1457</v>
      </c>
      <c r="AQ39" s="117">
        <v>5.5419999999999998</v>
      </c>
      <c r="AR39" s="122" t="s">
        <v>1457</v>
      </c>
      <c r="AS39" s="117">
        <v>2.2063999999999999</v>
      </c>
      <c r="AT39" s="117">
        <v>1.6833499999999999</v>
      </c>
      <c r="AU39" s="117">
        <v>12.589</v>
      </c>
      <c r="AV39" s="117">
        <v>2.0449999999999999</v>
      </c>
      <c r="AW39" s="118">
        <v>12.881</v>
      </c>
    </row>
    <row r="40" spans="1:49" x14ac:dyDescent="0.3">
      <c r="A40" s="123" t="s">
        <v>826</v>
      </c>
      <c r="B40" s="116">
        <v>1.1000000000000001</v>
      </c>
      <c r="C40" s="117">
        <v>16</v>
      </c>
      <c r="D40" s="117">
        <v>16.899999999999999</v>
      </c>
      <c r="E40" s="117">
        <v>2</v>
      </c>
      <c r="F40" s="117">
        <v>13.4</v>
      </c>
      <c r="G40" s="118">
        <v>18</v>
      </c>
      <c r="H40" s="116">
        <v>9.6999999999999993</v>
      </c>
      <c r="I40" s="118">
        <v>34</v>
      </c>
      <c r="J40" s="116">
        <v>14.54</v>
      </c>
      <c r="K40" s="117">
        <v>12.87</v>
      </c>
      <c r="L40" s="118">
        <v>15.17182</v>
      </c>
      <c r="M40" s="119" t="s">
        <v>1457</v>
      </c>
      <c r="N40" s="120" t="s">
        <v>1457</v>
      </c>
      <c r="O40" s="121">
        <v>1.8460000000000001</v>
      </c>
      <c r="P40" s="116">
        <v>57.84</v>
      </c>
      <c r="Q40" s="117">
        <v>20</v>
      </c>
      <c r="R40" s="117">
        <v>115.34</v>
      </c>
      <c r="S40" s="118">
        <v>51.08</v>
      </c>
      <c r="T40" s="121">
        <v>30.568000000000001</v>
      </c>
      <c r="U40" s="121">
        <v>7.99</v>
      </c>
      <c r="V40" s="116">
        <v>12.09</v>
      </c>
      <c r="W40" s="117">
        <v>1.26</v>
      </c>
      <c r="X40" s="117">
        <v>0.36</v>
      </c>
      <c r="Y40" s="117">
        <v>0.16</v>
      </c>
      <c r="Z40" s="118">
        <v>0.23</v>
      </c>
      <c r="AA40" s="116">
        <v>22.97</v>
      </c>
      <c r="AB40" s="118">
        <v>136.87700000000001</v>
      </c>
      <c r="AC40" s="116">
        <v>25.956</v>
      </c>
      <c r="AD40" s="117">
        <v>21.963000000000001</v>
      </c>
      <c r="AE40" s="117">
        <v>6.2960000000000003</v>
      </c>
      <c r="AF40" s="118">
        <v>0</v>
      </c>
      <c r="AG40" s="116">
        <v>3.92923</v>
      </c>
      <c r="AH40" s="117">
        <v>10.6</v>
      </c>
      <c r="AI40" s="117">
        <v>10.25957</v>
      </c>
      <c r="AJ40" s="117">
        <v>7.5</v>
      </c>
      <c r="AK40" s="118">
        <v>11</v>
      </c>
      <c r="AL40" s="116">
        <v>7.84</v>
      </c>
      <c r="AM40" s="118">
        <v>9.11</v>
      </c>
      <c r="AN40" s="116">
        <v>18.513000000000002</v>
      </c>
      <c r="AO40" s="122" t="s">
        <v>1457</v>
      </c>
      <c r="AP40" s="122" t="s">
        <v>1457</v>
      </c>
      <c r="AQ40" s="117">
        <v>5.6150000000000002</v>
      </c>
      <c r="AR40" s="122" t="s">
        <v>1457</v>
      </c>
      <c r="AS40" s="117">
        <v>2.2034899999999999</v>
      </c>
      <c r="AT40" s="117">
        <v>1.6833499999999999</v>
      </c>
      <c r="AU40" s="117">
        <v>12.603999999999999</v>
      </c>
      <c r="AV40" s="117">
        <v>2.016</v>
      </c>
      <c r="AW40" s="118">
        <v>12.877000000000001</v>
      </c>
    </row>
    <row r="41" spans="1:49" x14ac:dyDescent="0.3">
      <c r="A41" s="123" t="s">
        <v>827</v>
      </c>
      <c r="B41" s="116">
        <v>1.1000000000000001</v>
      </c>
      <c r="C41" s="117">
        <v>16</v>
      </c>
      <c r="D41" s="117">
        <v>16.899999999999999</v>
      </c>
      <c r="E41" s="117">
        <v>2</v>
      </c>
      <c r="F41" s="117">
        <v>13.4</v>
      </c>
      <c r="G41" s="118">
        <v>18</v>
      </c>
      <c r="H41" s="116">
        <v>9.6999999999999993</v>
      </c>
      <c r="I41" s="118">
        <v>34</v>
      </c>
      <c r="J41" s="116">
        <v>14.54</v>
      </c>
      <c r="K41" s="117">
        <v>12.87</v>
      </c>
      <c r="L41" s="118">
        <v>15.17182</v>
      </c>
      <c r="M41" s="119" t="s">
        <v>1457</v>
      </c>
      <c r="N41" s="120" t="s">
        <v>1457</v>
      </c>
      <c r="O41" s="121">
        <v>1.8460000000000001</v>
      </c>
      <c r="P41" s="116">
        <v>57.84</v>
      </c>
      <c r="Q41" s="117">
        <v>20</v>
      </c>
      <c r="R41" s="117">
        <v>115.34</v>
      </c>
      <c r="S41" s="118">
        <v>51.08</v>
      </c>
      <c r="T41" s="121">
        <v>30.568000000000001</v>
      </c>
      <c r="U41" s="121">
        <v>7.99</v>
      </c>
      <c r="V41" s="116">
        <v>12.09</v>
      </c>
      <c r="W41" s="117">
        <v>1.26</v>
      </c>
      <c r="X41" s="117">
        <v>0.36</v>
      </c>
      <c r="Y41" s="117">
        <v>0.16</v>
      </c>
      <c r="Z41" s="118">
        <v>0.23</v>
      </c>
      <c r="AA41" s="116">
        <v>22.97</v>
      </c>
      <c r="AB41" s="118">
        <v>136.87700000000001</v>
      </c>
      <c r="AC41" s="116">
        <v>25.956</v>
      </c>
      <c r="AD41" s="117">
        <v>21.963000000000001</v>
      </c>
      <c r="AE41" s="117">
        <v>6.2960000000000003</v>
      </c>
      <c r="AF41" s="118">
        <v>0</v>
      </c>
      <c r="AG41" s="116">
        <v>3.92923</v>
      </c>
      <c r="AH41" s="117">
        <v>10.6</v>
      </c>
      <c r="AI41" s="117">
        <v>10.25957</v>
      </c>
      <c r="AJ41" s="117">
        <v>7.5</v>
      </c>
      <c r="AK41" s="118">
        <v>11</v>
      </c>
      <c r="AL41" s="116">
        <v>7.84</v>
      </c>
      <c r="AM41" s="118">
        <v>9.11</v>
      </c>
      <c r="AN41" s="116">
        <v>18.513000000000002</v>
      </c>
      <c r="AO41" s="122" t="s">
        <v>1457</v>
      </c>
      <c r="AP41" s="122" t="s">
        <v>1457</v>
      </c>
      <c r="AQ41" s="117">
        <v>5.6150000000000002</v>
      </c>
      <c r="AR41" s="122" t="s">
        <v>1457</v>
      </c>
      <c r="AS41" s="117">
        <v>2.2034899999999999</v>
      </c>
      <c r="AT41" s="117">
        <v>1.6833499999999999</v>
      </c>
      <c r="AU41" s="117">
        <v>12.603999999999999</v>
      </c>
      <c r="AV41" s="117">
        <v>2.016</v>
      </c>
      <c r="AW41" s="118">
        <v>12.877000000000001</v>
      </c>
    </row>
    <row r="42" spans="1:49" x14ac:dyDescent="0.3">
      <c r="A42" s="123" t="s">
        <v>828</v>
      </c>
      <c r="B42" s="116">
        <v>1.1000000000000001</v>
      </c>
      <c r="C42" s="117">
        <v>16</v>
      </c>
      <c r="D42" s="117">
        <v>16.899999999999999</v>
      </c>
      <c r="E42" s="117">
        <v>2</v>
      </c>
      <c r="F42" s="117">
        <v>15.6</v>
      </c>
      <c r="G42" s="118">
        <v>18</v>
      </c>
      <c r="H42" s="116">
        <v>9.6999999999999993</v>
      </c>
      <c r="I42" s="118">
        <v>34</v>
      </c>
      <c r="J42" s="116">
        <v>14.53</v>
      </c>
      <c r="K42" s="117">
        <v>12.84</v>
      </c>
      <c r="L42" s="118">
        <v>15.1317</v>
      </c>
      <c r="M42" s="119" t="s">
        <v>1457</v>
      </c>
      <c r="N42" s="120" t="s">
        <v>1457</v>
      </c>
      <c r="O42" s="121">
        <v>1.8460000000000001</v>
      </c>
      <c r="P42" s="116">
        <v>59.23</v>
      </c>
      <c r="Q42" s="117">
        <v>20</v>
      </c>
      <c r="R42" s="117">
        <v>115.34</v>
      </c>
      <c r="S42" s="118">
        <v>49.6</v>
      </c>
      <c r="T42" s="121">
        <v>32.853000000000002</v>
      </c>
      <c r="U42" s="121">
        <v>7.97</v>
      </c>
      <c r="V42" s="116">
        <v>11.53</v>
      </c>
      <c r="W42" s="117">
        <v>0</v>
      </c>
      <c r="X42" s="117">
        <v>0.35</v>
      </c>
      <c r="Y42" s="117">
        <v>0.16</v>
      </c>
      <c r="Z42" s="118">
        <v>0.39800000000000002</v>
      </c>
      <c r="AA42" s="116">
        <v>28.7</v>
      </c>
      <c r="AB42" s="118">
        <v>142.79300000000001</v>
      </c>
      <c r="AC42" s="116">
        <v>25.686</v>
      </c>
      <c r="AD42" s="117">
        <v>21.388000000000002</v>
      </c>
      <c r="AE42" s="117">
        <v>5.8029999999999999</v>
      </c>
      <c r="AF42" s="118">
        <v>0</v>
      </c>
      <c r="AG42" s="116">
        <v>3.92923</v>
      </c>
      <c r="AH42" s="117">
        <v>6.6</v>
      </c>
      <c r="AI42" s="117">
        <v>10.56878</v>
      </c>
      <c r="AJ42" s="117">
        <v>7.5</v>
      </c>
      <c r="AK42" s="118">
        <v>11</v>
      </c>
      <c r="AL42" s="116">
        <v>8.07</v>
      </c>
      <c r="AM42" s="118">
        <v>9.34</v>
      </c>
      <c r="AN42" s="116">
        <v>18.513000000000002</v>
      </c>
      <c r="AO42" s="122" t="s">
        <v>1457</v>
      </c>
      <c r="AP42" s="122" t="s">
        <v>1457</v>
      </c>
      <c r="AQ42" s="117">
        <v>5.64</v>
      </c>
      <c r="AR42" s="122" t="s">
        <v>1457</v>
      </c>
      <c r="AS42" s="117">
        <v>2.2034899999999999</v>
      </c>
      <c r="AT42" s="117">
        <v>1.6833499999999999</v>
      </c>
      <c r="AU42" s="117">
        <v>12.603999999999999</v>
      </c>
      <c r="AV42" s="117">
        <v>2.016</v>
      </c>
      <c r="AW42" s="118">
        <v>12.877000000000001</v>
      </c>
    </row>
    <row r="43" spans="1:49" x14ac:dyDescent="0.3">
      <c r="A43" s="123" t="s">
        <v>829</v>
      </c>
      <c r="B43" s="116">
        <v>1.1000000000000001</v>
      </c>
      <c r="C43" s="117">
        <v>16</v>
      </c>
      <c r="D43" s="117">
        <v>16.899999999999999</v>
      </c>
      <c r="E43" s="117">
        <v>2</v>
      </c>
      <c r="F43" s="117">
        <v>15.6</v>
      </c>
      <c r="G43" s="118">
        <v>18</v>
      </c>
      <c r="H43" s="116">
        <v>9.6999999999999993</v>
      </c>
      <c r="I43" s="118">
        <v>34</v>
      </c>
      <c r="J43" s="116">
        <v>14.53</v>
      </c>
      <c r="K43" s="117">
        <v>12.84</v>
      </c>
      <c r="L43" s="118">
        <v>15.1317</v>
      </c>
      <c r="M43" s="119" t="s">
        <v>1457</v>
      </c>
      <c r="N43" s="120" t="s">
        <v>1457</v>
      </c>
      <c r="O43" s="121">
        <v>1.8460000000000001</v>
      </c>
      <c r="P43" s="116">
        <v>59.23</v>
      </c>
      <c r="Q43" s="117">
        <v>20</v>
      </c>
      <c r="R43" s="117">
        <v>115.34</v>
      </c>
      <c r="S43" s="118">
        <v>49.6</v>
      </c>
      <c r="T43" s="121">
        <v>32.853000000000002</v>
      </c>
      <c r="U43" s="121">
        <v>7.97</v>
      </c>
      <c r="V43" s="116">
        <v>11.53</v>
      </c>
      <c r="W43" s="117">
        <v>0</v>
      </c>
      <c r="X43" s="117">
        <v>0.35</v>
      </c>
      <c r="Y43" s="117">
        <v>0.16</v>
      </c>
      <c r="Z43" s="118">
        <v>0.39800000000000002</v>
      </c>
      <c r="AA43" s="116">
        <v>28.7</v>
      </c>
      <c r="AB43" s="118">
        <v>142.79300000000001</v>
      </c>
      <c r="AC43" s="116">
        <v>25.686</v>
      </c>
      <c r="AD43" s="117">
        <v>21.388000000000002</v>
      </c>
      <c r="AE43" s="117">
        <v>5.8029999999999999</v>
      </c>
      <c r="AF43" s="118">
        <v>0</v>
      </c>
      <c r="AG43" s="116">
        <v>3.92923</v>
      </c>
      <c r="AH43" s="117">
        <v>6.6</v>
      </c>
      <c r="AI43" s="117">
        <v>10.56878</v>
      </c>
      <c r="AJ43" s="117">
        <v>7.5</v>
      </c>
      <c r="AK43" s="118">
        <v>11</v>
      </c>
      <c r="AL43" s="116">
        <v>8.07</v>
      </c>
      <c r="AM43" s="118">
        <v>9.34</v>
      </c>
      <c r="AN43" s="116">
        <v>18.513000000000002</v>
      </c>
      <c r="AO43" s="122" t="s">
        <v>1457</v>
      </c>
      <c r="AP43" s="122" t="s">
        <v>1457</v>
      </c>
      <c r="AQ43" s="117">
        <v>5.64</v>
      </c>
      <c r="AR43" s="122" t="s">
        <v>1457</v>
      </c>
      <c r="AS43" s="117">
        <v>2.2034899999999999</v>
      </c>
      <c r="AT43" s="117">
        <v>1.6833499999999999</v>
      </c>
      <c r="AU43" s="117">
        <v>12.603999999999999</v>
      </c>
      <c r="AV43" s="117">
        <v>2.016</v>
      </c>
      <c r="AW43" s="118">
        <v>12.877000000000001</v>
      </c>
    </row>
    <row r="44" spans="1:49" x14ac:dyDescent="0.3">
      <c r="A44" s="123" t="s">
        <v>830</v>
      </c>
      <c r="B44" s="116">
        <v>1.1000000000000001</v>
      </c>
      <c r="C44" s="117">
        <v>16</v>
      </c>
      <c r="D44" s="117">
        <v>16.899999999999999</v>
      </c>
      <c r="E44" s="117">
        <v>2</v>
      </c>
      <c r="F44" s="117">
        <v>12.9</v>
      </c>
      <c r="G44" s="118">
        <v>18</v>
      </c>
      <c r="H44" s="116">
        <v>9.3000000000000007</v>
      </c>
      <c r="I44" s="118">
        <v>34</v>
      </c>
      <c r="J44" s="116">
        <v>14.5</v>
      </c>
      <c r="K44" s="117">
        <v>13.04</v>
      </c>
      <c r="L44" s="118">
        <v>15.168469999999999</v>
      </c>
      <c r="M44" s="119" t="s">
        <v>1457</v>
      </c>
      <c r="N44" s="120" t="s">
        <v>1457</v>
      </c>
      <c r="O44" s="121">
        <v>1.8460000000000001</v>
      </c>
      <c r="P44" s="116">
        <v>66.489999999999995</v>
      </c>
      <c r="Q44" s="117">
        <v>20</v>
      </c>
      <c r="R44" s="117">
        <v>113.36</v>
      </c>
      <c r="S44" s="118">
        <v>54.13</v>
      </c>
      <c r="T44" s="121">
        <v>42.348999999999997</v>
      </c>
      <c r="U44" s="121">
        <v>7.95</v>
      </c>
      <c r="V44" s="116">
        <v>11.53</v>
      </c>
      <c r="W44" s="117">
        <v>1.62</v>
      </c>
      <c r="X44" s="117">
        <v>0.35</v>
      </c>
      <c r="Y44" s="117">
        <v>0.16</v>
      </c>
      <c r="Z44" s="118">
        <v>0.45400000000000001</v>
      </c>
      <c r="AA44" s="116">
        <v>32.42</v>
      </c>
      <c r="AB44" s="118">
        <v>144.673</v>
      </c>
      <c r="AC44" s="116">
        <v>25.209</v>
      </c>
      <c r="AD44" s="117">
        <v>21.376999999999999</v>
      </c>
      <c r="AE44" s="117">
        <v>5.7539999999999996</v>
      </c>
      <c r="AF44" s="118">
        <v>0.6</v>
      </c>
      <c r="AG44" s="116">
        <v>3.92923</v>
      </c>
      <c r="AH44" s="117">
        <v>10.6</v>
      </c>
      <c r="AI44" s="117">
        <v>10.07724</v>
      </c>
      <c r="AJ44" s="117">
        <v>7.5</v>
      </c>
      <c r="AK44" s="118">
        <v>11</v>
      </c>
      <c r="AL44" s="116">
        <v>8.17</v>
      </c>
      <c r="AM44" s="118">
        <v>9.44</v>
      </c>
      <c r="AN44" s="116">
        <v>18.513000000000002</v>
      </c>
      <c r="AO44" s="122" t="s">
        <v>1457</v>
      </c>
      <c r="AP44" s="122" t="s">
        <v>1457</v>
      </c>
      <c r="AQ44" s="117">
        <v>5.6619999999999999</v>
      </c>
      <c r="AR44" s="122" t="s">
        <v>1457</v>
      </c>
      <c r="AS44" s="117">
        <v>2.2034899999999999</v>
      </c>
      <c r="AT44" s="117">
        <v>1.6833499999999999</v>
      </c>
      <c r="AU44" s="117">
        <v>12.603999999999999</v>
      </c>
      <c r="AV44" s="117">
        <v>2.016</v>
      </c>
      <c r="AW44" s="118">
        <v>12.724</v>
      </c>
    </row>
    <row r="45" spans="1:49" x14ac:dyDescent="0.3">
      <c r="A45" s="123" t="s">
        <v>831</v>
      </c>
      <c r="B45" s="116">
        <v>1.1000000000000001</v>
      </c>
      <c r="C45" s="117">
        <v>16</v>
      </c>
      <c r="D45" s="117">
        <v>16.899999999999999</v>
      </c>
      <c r="E45" s="117">
        <v>2</v>
      </c>
      <c r="F45" s="117">
        <v>12.9</v>
      </c>
      <c r="G45" s="118">
        <v>18</v>
      </c>
      <c r="H45" s="116">
        <v>9.3000000000000007</v>
      </c>
      <c r="I45" s="118">
        <v>34</v>
      </c>
      <c r="J45" s="116">
        <v>14.5</v>
      </c>
      <c r="K45" s="117">
        <v>13.04</v>
      </c>
      <c r="L45" s="118">
        <v>15.168469999999999</v>
      </c>
      <c r="M45" s="119" t="s">
        <v>1457</v>
      </c>
      <c r="N45" s="120" t="s">
        <v>1457</v>
      </c>
      <c r="O45" s="121">
        <v>1.8460000000000001</v>
      </c>
      <c r="P45" s="116">
        <v>66.489999999999995</v>
      </c>
      <c r="Q45" s="117">
        <v>20</v>
      </c>
      <c r="R45" s="117">
        <v>113.36</v>
      </c>
      <c r="S45" s="118">
        <v>54.13</v>
      </c>
      <c r="T45" s="121">
        <v>42.348999999999997</v>
      </c>
      <c r="U45" s="121">
        <v>7.95</v>
      </c>
      <c r="V45" s="116">
        <v>11.53</v>
      </c>
      <c r="W45" s="117">
        <v>1.62</v>
      </c>
      <c r="X45" s="117">
        <v>0.35</v>
      </c>
      <c r="Y45" s="117">
        <v>0.16</v>
      </c>
      <c r="Z45" s="118">
        <v>0.45400000000000001</v>
      </c>
      <c r="AA45" s="116">
        <v>32.42</v>
      </c>
      <c r="AB45" s="118">
        <v>144.673</v>
      </c>
      <c r="AC45" s="116">
        <v>25.209</v>
      </c>
      <c r="AD45" s="117">
        <v>21.376999999999999</v>
      </c>
      <c r="AE45" s="117">
        <v>5.7539999999999996</v>
      </c>
      <c r="AF45" s="118">
        <v>0.6</v>
      </c>
      <c r="AG45" s="116">
        <v>3.92923</v>
      </c>
      <c r="AH45" s="117">
        <v>10.6</v>
      </c>
      <c r="AI45" s="117">
        <v>10.07724</v>
      </c>
      <c r="AJ45" s="117">
        <v>7.5</v>
      </c>
      <c r="AK45" s="118">
        <v>11</v>
      </c>
      <c r="AL45" s="116">
        <v>8.17</v>
      </c>
      <c r="AM45" s="118">
        <v>9.44</v>
      </c>
      <c r="AN45" s="116">
        <v>18.513000000000002</v>
      </c>
      <c r="AO45" s="122" t="s">
        <v>1457</v>
      </c>
      <c r="AP45" s="122" t="s">
        <v>1457</v>
      </c>
      <c r="AQ45" s="117">
        <v>5.6619999999999999</v>
      </c>
      <c r="AR45" s="122" t="s">
        <v>1457</v>
      </c>
      <c r="AS45" s="117">
        <v>2.2034899999999999</v>
      </c>
      <c r="AT45" s="117">
        <v>1.6833499999999999</v>
      </c>
      <c r="AU45" s="117">
        <v>12.603999999999999</v>
      </c>
      <c r="AV45" s="117">
        <v>2.016</v>
      </c>
      <c r="AW45" s="118">
        <v>12.724</v>
      </c>
    </row>
    <row r="46" spans="1:49" x14ac:dyDescent="0.3">
      <c r="A46" s="123" t="s">
        <v>832</v>
      </c>
      <c r="B46" s="116">
        <v>1.1000000000000001</v>
      </c>
      <c r="C46" s="117">
        <v>16</v>
      </c>
      <c r="D46" s="117">
        <v>16.899999999999999</v>
      </c>
      <c r="E46" s="117">
        <v>2</v>
      </c>
      <c r="F46" s="117">
        <v>10.4</v>
      </c>
      <c r="G46" s="118">
        <v>18</v>
      </c>
      <c r="H46" s="116">
        <v>9.3000000000000007</v>
      </c>
      <c r="I46" s="118">
        <v>34</v>
      </c>
      <c r="J46" s="116">
        <v>14.48</v>
      </c>
      <c r="K46" s="117">
        <v>12.92</v>
      </c>
      <c r="L46" s="118">
        <v>15.17182</v>
      </c>
      <c r="M46" s="119" t="s">
        <v>1457</v>
      </c>
      <c r="N46" s="120" t="s">
        <v>1457</v>
      </c>
      <c r="O46" s="121">
        <v>1.8460000000000001</v>
      </c>
      <c r="P46" s="116">
        <v>68</v>
      </c>
      <c r="Q46" s="117">
        <v>20</v>
      </c>
      <c r="R46" s="117">
        <v>112.38</v>
      </c>
      <c r="S46" s="118">
        <v>56.58</v>
      </c>
      <c r="T46" s="121">
        <v>47.304000000000002</v>
      </c>
      <c r="U46" s="121">
        <v>7.95</v>
      </c>
      <c r="V46" s="116">
        <v>11.53</v>
      </c>
      <c r="W46" s="117">
        <v>1.95</v>
      </c>
      <c r="X46" s="117">
        <v>0.33</v>
      </c>
      <c r="Y46" s="117">
        <v>0.16</v>
      </c>
      <c r="Z46" s="118">
        <v>0.51900000000000002</v>
      </c>
      <c r="AA46" s="116">
        <v>21.26</v>
      </c>
      <c r="AB46" s="118">
        <v>133.44999999999999</v>
      </c>
      <c r="AC46" s="116">
        <v>25.283000000000001</v>
      </c>
      <c r="AD46" s="117">
        <v>21.460999999999999</v>
      </c>
      <c r="AE46" s="117">
        <v>5.7670000000000003</v>
      </c>
      <c r="AF46" s="118">
        <v>0.2</v>
      </c>
      <c r="AG46" s="116">
        <v>3.92923</v>
      </c>
      <c r="AH46" s="117">
        <v>11.2</v>
      </c>
      <c r="AI46" s="117">
        <v>10.02835</v>
      </c>
      <c r="AJ46" s="117">
        <v>7.5</v>
      </c>
      <c r="AK46" s="118">
        <v>11</v>
      </c>
      <c r="AL46" s="116">
        <v>8.18</v>
      </c>
      <c r="AM46" s="118">
        <v>9.4499999999999993</v>
      </c>
      <c r="AN46" s="116">
        <v>18.513000000000002</v>
      </c>
      <c r="AO46" s="122" t="s">
        <v>1457</v>
      </c>
      <c r="AP46" s="122" t="s">
        <v>1457</v>
      </c>
      <c r="AQ46" s="117">
        <v>5.7510000000000003</v>
      </c>
      <c r="AR46" s="122" t="s">
        <v>1457</v>
      </c>
      <c r="AS46" s="117">
        <v>2.16947</v>
      </c>
      <c r="AT46" s="117">
        <v>1.6833499999999999</v>
      </c>
      <c r="AU46" s="117">
        <v>12.603999999999999</v>
      </c>
      <c r="AV46" s="117">
        <v>1.8520000000000001</v>
      </c>
      <c r="AW46" s="118">
        <v>12.602</v>
      </c>
    </row>
    <row r="47" spans="1:49" x14ac:dyDescent="0.3">
      <c r="A47" s="123" t="s">
        <v>833</v>
      </c>
      <c r="B47" s="116">
        <v>1.1000000000000001</v>
      </c>
      <c r="C47" s="117">
        <v>16</v>
      </c>
      <c r="D47" s="117">
        <v>16.899999999999999</v>
      </c>
      <c r="E47" s="117">
        <v>2</v>
      </c>
      <c r="F47" s="117">
        <v>10.4</v>
      </c>
      <c r="G47" s="118">
        <v>18</v>
      </c>
      <c r="H47" s="116">
        <v>9.3000000000000007</v>
      </c>
      <c r="I47" s="118">
        <v>34</v>
      </c>
      <c r="J47" s="116">
        <v>14.48</v>
      </c>
      <c r="K47" s="117">
        <v>12.92</v>
      </c>
      <c r="L47" s="118">
        <v>15.17182</v>
      </c>
      <c r="M47" s="119" t="s">
        <v>1457</v>
      </c>
      <c r="N47" s="120" t="s">
        <v>1457</v>
      </c>
      <c r="O47" s="121">
        <v>1.8460000000000001</v>
      </c>
      <c r="P47" s="116">
        <v>68</v>
      </c>
      <c r="Q47" s="117">
        <v>20</v>
      </c>
      <c r="R47" s="117">
        <v>112.38</v>
      </c>
      <c r="S47" s="118">
        <v>56.58</v>
      </c>
      <c r="T47" s="121">
        <v>47.304000000000002</v>
      </c>
      <c r="U47" s="121">
        <v>7.95</v>
      </c>
      <c r="V47" s="116">
        <v>11.53</v>
      </c>
      <c r="W47" s="117">
        <v>1.95</v>
      </c>
      <c r="X47" s="117">
        <v>0.33</v>
      </c>
      <c r="Y47" s="117">
        <v>0.16</v>
      </c>
      <c r="Z47" s="118">
        <v>0.51900000000000002</v>
      </c>
      <c r="AA47" s="116">
        <v>21.26</v>
      </c>
      <c r="AB47" s="118">
        <v>133.44999999999999</v>
      </c>
      <c r="AC47" s="116">
        <v>25.283000000000001</v>
      </c>
      <c r="AD47" s="117">
        <v>21.460999999999999</v>
      </c>
      <c r="AE47" s="117">
        <v>5.7670000000000003</v>
      </c>
      <c r="AF47" s="118">
        <v>0.2</v>
      </c>
      <c r="AG47" s="116">
        <v>3.92923</v>
      </c>
      <c r="AH47" s="117">
        <v>11.2</v>
      </c>
      <c r="AI47" s="117">
        <v>10.02835</v>
      </c>
      <c r="AJ47" s="117">
        <v>7.5</v>
      </c>
      <c r="AK47" s="118">
        <v>11</v>
      </c>
      <c r="AL47" s="116">
        <v>8.18</v>
      </c>
      <c r="AM47" s="118">
        <v>9.4499999999999993</v>
      </c>
      <c r="AN47" s="116">
        <v>18.513000000000002</v>
      </c>
      <c r="AO47" s="122" t="s">
        <v>1457</v>
      </c>
      <c r="AP47" s="122" t="s">
        <v>1457</v>
      </c>
      <c r="AQ47" s="117">
        <v>5.7510000000000003</v>
      </c>
      <c r="AR47" s="122" t="s">
        <v>1457</v>
      </c>
      <c r="AS47" s="117">
        <v>2.16947</v>
      </c>
      <c r="AT47" s="117">
        <v>1.6833499999999999</v>
      </c>
      <c r="AU47" s="117">
        <v>12.603999999999999</v>
      </c>
      <c r="AV47" s="117">
        <v>1.8520000000000001</v>
      </c>
      <c r="AW47" s="118">
        <v>12.602</v>
      </c>
    </row>
    <row r="48" spans="1:49" x14ac:dyDescent="0.3">
      <c r="A48" s="123" t="s">
        <v>834</v>
      </c>
      <c r="B48" s="116">
        <v>1.1000000000000001</v>
      </c>
      <c r="C48" s="117">
        <v>16</v>
      </c>
      <c r="D48" s="117">
        <v>16.899999999999999</v>
      </c>
      <c r="E48" s="117">
        <v>2</v>
      </c>
      <c r="F48" s="117">
        <v>15.5</v>
      </c>
      <c r="G48" s="118">
        <v>18</v>
      </c>
      <c r="H48" s="116">
        <v>9.3000000000000007</v>
      </c>
      <c r="I48" s="118">
        <v>34</v>
      </c>
      <c r="J48" s="116">
        <v>14.56</v>
      </c>
      <c r="K48" s="117">
        <v>12.9</v>
      </c>
      <c r="L48" s="118">
        <v>15.04646</v>
      </c>
      <c r="M48" s="116">
        <v>1.07</v>
      </c>
      <c r="N48" s="118">
        <v>38.409999999999997</v>
      </c>
      <c r="O48" s="121">
        <v>1.8460000000000001</v>
      </c>
      <c r="P48" s="116">
        <v>66.489999999999995</v>
      </c>
      <c r="Q48" s="117">
        <v>20</v>
      </c>
      <c r="R48" s="117">
        <v>113.36</v>
      </c>
      <c r="S48" s="118">
        <v>56.89</v>
      </c>
      <c r="T48" s="121">
        <v>46.128999999999998</v>
      </c>
      <c r="U48" s="121">
        <v>8.1999999999999993</v>
      </c>
      <c r="V48" s="116">
        <v>11.53</v>
      </c>
      <c r="W48" s="117">
        <v>3.64</v>
      </c>
      <c r="X48" s="117">
        <v>0.33</v>
      </c>
      <c r="Y48" s="117">
        <v>0.16</v>
      </c>
      <c r="Z48" s="118">
        <v>0.33100000000000002</v>
      </c>
      <c r="AA48" s="116">
        <v>25.74</v>
      </c>
      <c r="AB48" s="118">
        <v>137.16999999999999</v>
      </c>
      <c r="AC48" s="116">
        <v>25.210999999999999</v>
      </c>
      <c r="AD48" s="117">
        <v>21.003</v>
      </c>
      <c r="AE48" s="117">
        <v>5.5190000000000001</v>
      </c>
      <c r="AF48" s="118">
        <v>0.6</v>
      </c>
      <c r="AG48" s="116">
        <v>3.92923</v>
      </c>
      <c r="AH48" s="117">
        <v>11.3</v>
      </c>
      <c r="AI48" s="117">
        <v>10.19388</v>
      </c>
      <c r="AJ48" s="117">
        <v>7.5</v>
      </c>
      <c r="AK48" s="118">
        <v>11</v>
      </c>
      <c r="AL48" s="116">
        <v>8.11</v>
      </c>
      <c r="AM48" s="118">
        <v>9.3800000000000008</v>
      </c>
      <c r="AN48" s="116">
        <v>18.513000000000002</v>
      </c>
      <c r="AO48" s="122" t="s">
        <v>1457</v>
      </c>
      <c r="AP48" s="122" t="s">
        <v>1457</v>
      </c>
      <c r="AQ48" s="117">
        <v>5.8259999999999996</v>
      </c>
      <c r="AR48" s="122" t="s">
        <v>1457</v>
      </c>
      <c r="AS48" s="117">
        <v>2.1808800000000002</v>
      </c>
      <c r="AT48" s="117">
        <v>1.6833499999999999</v>
      </c>
      <c r="AU48" s="117">
        <v>12.603999999999999</v>
      </c>
      <c r="AV48" s="117">
        <v>1.907</v>
      </c>
      <c r="AW48" s="118">
        <v>12.727</v>
      </c>
    </row>
    <row r="49" spans="1:49" x14ac:dyDescent="0.3">
      <c r="A49" s="123" t="s">
        <v>835</v>
      </c>
      <c r="B49" s="116">
        <v>1.1000000000000001</v>
      </c>
      <c r="C49" s="117">
        <v>16</v>
      </c>
      <c r="D49" s="117">
        <v>16.899999999999999</v>
      </c>
      <c r="E49" s="117">
        <v>2</v>
      </c>
      <c r="F49" s="117">
        <v>15.5</v>
      </c>
      <c r="G49" s="118">
        <v>18</v>
      </c>
      <c r="H49" s="116">
        <v>9.3000000000000007</v>
      </c>
      <c r="I49" s="118">
        <v>34</v>
      </c>
      <c r="J49" s="116">
        <v>14.56</v>
      </c>
      <c r="K49" s="117">
        <v>12.9</v>
      </c>
      <c r="L49" s="118">
        <v>15.04646</v>
      </c>
      <c r="M49" s="116">
        <v>1.07</v>
      </c>
      <c r="N49" s="118">
        <v>38.409999999999997</v>
      </c>
      <c r="O49" s="121">
        <v>1.8460000000000001</v>
      </c>
      <c r="P49" s="116">
        <v>66.489999999999995</v>
      </c>
      <c r="Q49" s="117">
        <v>20</v>
      </c>
      <c r="R49" s="117">
        <v>113.36</v>
      </c>
      <c r="S49" s="118">
        <v>56.89</v>
      </c>
      <c r="T49" s="121">
        <v>46.128999999999998</v>
      </c>
      <c r="U49" s="121">
        <v>8.1999999999999993</v>
      </c>
      <c r="V49" s="116">
        <v>11.53</v>
      </c>
      <c r="W49" s="117">
        <v>3.64</v>
      </c>
      <c r="X49" s="117">
        <v>0.33</v>
      </c>
      <c r="Y49" s="117">
        <v>0.16</v>
      </c>
      <c r="Z49" s="118">
        <v>0.33100000000000002</v>
      </c>
      <c r="AA49" s="116">
        <v>25.74</v>
      </c>
      <c r="AB49" s="118">
        <v>137.16999999999999</v>
      </c>
      <c r="AC49" s="116">
        <v>25.210999999999999</v>
      </c>
      <c r="AD49" s="117">
        <v>21.003</v>
      </c>
      <c r="AE49" s="117">
        <v>5.5190000000000001</v>
      </c>
      <c r="AF49" s="118">
        <v>0.6</v>
      </c>
      <c r="AG49" s="116">
        <v>3.92923</v>
      </c>
      <c r="AH49" s="117">
        <v>11.3</v>
      </c>
      <c r="AI49" s="117">
        <v>10.19388</v>
      </c>
      <c r="AJ49" s="117">
        <v>7.5</v>
      </c>
      <c r="AK49" s="118">
        <v>11</v>
      </c>
      <c r="AL49" s="116">
        <v>8.11</v>
      </c>
      <c r="AM49" s="118">
        <v>9.3800000000000008</v>
      </c>
      <c r="AN49" s="116">
        <v>18.513000000000002</v>
      </c>
      <c r="AO49" s="122" t="s">
        <v>1457</v>
      </c>
      <c r="AP49" s="122" t="s">
        <v>1457</v>
      </c>
      <c r="AQ49" s="117">
        <v>5.8259999999999996</v>
      </c>
      <c r="AR49" s="122" t="s">
        <v>1457</v>
      </c>
      <c r="AS49" s="117">
        <v>2.1808800000000002</v>
      </c>
      <c r="AT49" s="117">
        <v>1.6833499999999999</v>
      </c>
      <c r="AU49" s="117">
        <v>12.603999999999999</v>
      </c>
      <c r="AV49" s="117">
        <v>1.907</v>
      </c>
      <c r="AW49" s="118">
        <v>12.727</v>
      </c>
    </row>
    <row r="50" spans="1:49" x14ac:dyDescent="0.3">
      <c r="A50" s="123" t="s">
        <v>836</v>
      </c>
      <c r="B50" s="116">
        <v>1.1000000000000001</v>
      </c>
      <c r="C50" s="117">
        <v>16</v>
      </c>
      <c r="D50" s="117">
        <v>16.899999999999999</v>
      </c>
      <c r="E50" s="117">
        <v>2</v>
      </c>
      <c r="F50" s="117">
        <v>16.600000000000001</v>
      </c>
      <c r="G50" s="118">
        <v>18</v>
      </c>
      <c r="H50" s="116">
        <v>8.9</v>
      </c>
      <c r="I50" s="118">
        <v>34</v>
      </c>
      <c r="J50" s="116">
        <v>15.5</v>
      </c>
      <c r="K50" s="117">
        <v>12.88</v>
      </c>
      <c r="L50" s="118">
        <v>20.166129999999999</v>
      </c>
      <c r="M50" s="119" t="s">
        <v>1457</v>
      </c>
      <c r="N50" s="120" t="s">
        <v>1457</v>
      </c>
      <c r="O50" s="121">
        <v>1.8460000000000001</v>
      </c>
      <c r="P50" s="116">
        <v>55.12</v>
      </c>
      <c r="Q50" s="117">
        <v>20</v>
      </c>
      <c r="R50" s="117">
        <v>115.34</v>
      </c>
      <c r="S50" s="118">
        <v>57.5</v>
      </c>
      <c r="T50" s="121">
        <v>44.087000000000003</v>
      </c>
      <c r="U50" s="121">
        <v>8.15</v>
      </c>
      <c r="V50" s="116">
        <v>11.53</v>
      </c>
      <c r="W50" s="117">
        <v>0.93</v>
      </c>
      <c r="X50" s="117">
        <v>0.32</v>
      </c>
      <c r="Y50" s="117">
        <v>0.16</v>
      </c>
      <c r="Z50" s="118">
        <v>0.41599999999999998</v>
      </c>
      <c r="AA50" s="116">
        <v>24.93</v>
      </c>
      <c r="AB50" s="118">
        <v>137.095</v>
      </c>
      <c r="AC50" s="116">
        <v>24.611999999999998</v>
      </c>
      <c r="AD50" s="117">
        <v>19.931999999999999</v>
      </c>
      <c r="AE50" s="117">
        <v>5.7069999999999999</v>
      </c>
      <c r="AF50" s="118">
        <v>0</v>
      </c>
      <c r="AG50" s="116">
        <v>3.92923</v>
      </c>
      <c r="AH50" s="117">
        <v>11.6</v>
      </c>
      <c r="AI50" s="117">
        <v>10.297689999999999</v>
      </c>
      <c r="AJ50" s="117">
        <v>7.5</v>
      </c>
      <c r="AK50" s="118">
        <v>11</v>
      </c>
      <c r="AL50" s="116">
        <v>7.81</v>
      </c>
      <c r="AM50" s="118">
        <v>9.08</v>
      </c>
      <c r="AN50" s="116">
        <v>18.513000000000002</v>
      </c>
      <c r="AO50" s="122" t="s">
        <v>1457</v>
      </c>
      <c r="AP50" s="122" t="s">
        <v>1457</v>
      </c>
      <c r="AQ50" s="117">
        <v>5.7130000000000001</v>
      </c>
      <c r="AR50" s="122" t="s">
        <v>1457</v>
      </c>
      <c r="AS50" s="117">
        <v>2.20038</v>
      </c>
      <c r="AT50" s="117">
        <v>1.6833499999999999</v>
      </c>
      <c r="AU50" s="117">
        <v>12.603999999999999</v>
      </c>
      <c r="AV50" s="117">
        <v>2.0009999999999999</v>
      </c>
      <c r="AW50" s="118">
        <v>12.922000000000001</v>
      </c>
    </row>
    <row r="51" spans="1:49" x14ac:dyDescent="0.3">
      <c r="A51" s="123" t="s">
        <v>837</v>
      </c>
      <c r="B51" s="116">
        <v>1.1000000000000001</v>
      </c>
      <c r="C51" s="117">
        <v>16</v>
      </c>
      <c r="D51" s="117">
        <v>16.899999999999999</v>
      </c>
      <c r="E51" s="117">
        <v>2</v>
      </c>
      <c r="F51" s="117">
        <v>16.600000000000001</v>
      </c>
      <c r="G51" s="118">
        <v>18</v>
      </c>
      <c r="H51" s="116">
        <v>8.9</v>
      </c>
      <c r="I51" s="118">
        <v>34</v>
      </c>
      <c r="J51" s="116">
        <v>15.5</v>
      </c>
      <c r="K51" s="117">
        <v>12.88</v>
      </c>
      <c r="L51" s="118">
        <v>20.166129999999999</v>
      </c>
      <c r="M51" s="119" t="s">
        <v>1457</v>
      </c>
      <c r="N51" s="120" t="s">
        <v>1457</v>
      </c>
      <c r="O51" s="121">
        <v>1.8460000000000001</v>
      </c>
      <c r="P51" s="116">
        <v>55.12</v>
      </c>
      <c r="Q51" s="117">
        <v>20</v>
      </c>
      <c r="R51" s="117">
        <v>115.34</v>
      </c>
      <c r="S51" s="118">
        <v>57.5</v>
      </c>
      <c r="T51" s="121">
        <v>44.087000000000003</v>
      </c>
      <c r="U51" s="121">
        <v>8.15</v>
      </c>
      <c r="V51" s="116">
        <v>11.53</v>
      </c>
      <c r="W51" s="117">
        <v>0.93</v>
      </c>
      <c r="X51" s="117">
        <v>0.32</v>
      </c>
      <c r="Y51" s="117">
        <v>0.16</v>
      </c>
      <c r="Z51" s="118">
        <v>0.41599999999999998</v>
      </c>
      <c r="AA51" s="116">
        <v>24.93</v>
      </c>
      <c r="AB51" s="118">
        <v>137.095</v>
      </c>
      <c r="AC51" s="116">
        <v>24.611999999999998</v>
      </c>
      <c r="AD51" s="117">
        <v>19.931999999999999</v>
      </c>
      <c r="AE51" s="117">
        <v>5.7069999999999999</v>
      </c>
      <c r="AF51" s="118">
        <v>0</v>
      </c>
      <c r="AG51" s="116">
        <v>3.92923</v>
      </c>
      <c r="AH51" s="117">
        <v>11.6</v>
      </c>
      <c r="AI51" s="117">
        <v>10.297689999999999</v>
      </c>
      <c r="AJ51" s="117">
        <v>7.5</v>
      </c>
      <c r="AK51" s="118">
        <v>11</v>
      </c>
      <c r="AL51" s="116">
        <v>7.81</v>
      </c>
      <c r="AM51" s="118">
        <v>9.08</v>
      </c>
      <c r="AN51" s="116">
        <v>18.513000000000002</v>
      </c>
      <c r="AO51" s="122" t="s">
        <v>1457</v>
      </c>
      <c r="AP51" s="122" t="s">
        <v>1457</v>
      </c>
      <c r="AQ51" s="117">
        <v>5.7130000000000001</v>
      </c>
      <c r="AR51" s="122" t="s">
        <v>1457</v>
      </c>
      <c r="AS51" s="117">
        <v>2.20038</v>
      </c>
      <c r="AT51" s="117">
        <v>1.6833499999999999</v>
      </c>
      <c r="AU51" s="117">
        <v>12.603999999999999</v>
      </c>
      <c r="AV51" s="117">
        <v>2.0009999999999999</v>
      </c>
      <c r="AW51" s="118">
        <v>12.922000000000001</v>
      </c>
    </row>
    <row r="52" spans="1:49" x14ac:dyDescent="0.3">
      <c r="A52" s="123" t="s">
        <v>838</v>
      </c>
      <c r="B52" s="116">
        <v>1.1000000000000001</v>
      </c>
      <c r="C52" s="117">
        <v>16</v>
      </c>
      <c r="D52" s="117">
        <v>16.899999999999999</v>
      </c>
      <c r="E52" s="117">
        <v>2</v>
      </c>
      <c r="F52" s="117">
        <v>25.6</v>
      </c>
      <c r="G52" s="118">
        <v>18</v>
      </c>
      <c r="H52" s="116">
        <v>8.5</v>
      </c>
      <c r="I52" s="118">
        <v>34</v>
      </c>
      <c r="J52" s="116">
        <v>15.56</v>
      </c>
      <c r="K52" s="117">
        <v>12.92</v>
      </c>
      <c r="L52" s="118">
        <v>20.22129</v>
      </c>
      <c r="M52" s="119" t="s">
        <v>1457</v>
      </c>
      <c r="N52" s="120" t="s">
        <v>1457</v>
      </c>
      <c r="O52" s="121">
        <v>1.8460000000000001</v>
      </c>
      <c r="P52" s="116">
        <v>57.84</v>
      </c>
      <c r="Q52" s="117">
        <v>20</v>
      </c>
      <c r="R52" s="117">
        <v>112.38</v>
      </c>
      <c r="S52" s="118">
        <v>45.14</v>
      </c>
      <c r="T52" s="121">
        <v>41.993000000000002</v>
      </c>
      <c r="U52" s="121">
        <v>8.24</v>
      </c>
      <c r="V52" s="116">
        <v>11.53</v>
      </c>
      <c r="W52" s="117">
        <v>1.77</v>
      </c>
      <c r="X52" s="117">
        <v>0.4</v>
      </c>
      <c r="Y52" s="117">
        <v>0.16</v>
      </c>
      <c r="Z52" s="118">
        <v>0.29599999999999999</v>
      </c>
      <c r="AA52" s="116">
        <v>21.58</v>
      </c>
      <c r="AB52" s="118">
        <v>133.74299999999999</v>
      </c>
      <c r="AC52" s="116">
        <v>23.645</v>
      </c>
      <c r="AD52" s="117">
        <v>20.806000000000001</v>
      </c>
      <c r="AE52" s="117">
        <v>5.82</v>
      </c>
      <c r="AF52" s="118">
        <v>1.4</v>
      </c>
      <c r="AG52" s="116">
        <v>3.92923</v>
      </c>
      <c r="AH52" s="117">
        <v>14.6</v>
      </c>
      <c r="AI52" s="117">
        <v>10.096909999999999</v>
      </c>
      <c r="AJ52" s="117">
        <v>7.5</v>
      </c>
      <c r="AK52" s="118">
        <v>11</v>
      </c>
      <c r="AL52" s="116">
        <v>7.71</v>
      </c>
      <c r="AM52" s="118">
        <v>8.98</v>
      </c>
      <c r="AN52" s="116">
        <v>18.513000000000002</v>
      </c>
      <c r="AO52" s="122" t="s">
        <v>1457</v>
      </c>
      <c r="AP52" s="122" t="s">
        <v>1457</v>
      </c>
      <c r="AQ52" s="117">
        <v>5.6859999999999999</v>
      </c>
      <c r="AR52" s="122" t="s">
        <v>1457</v>
      </c>
      <c r="AS52" s="117">
        <v>2.2034899999999999</v>
      </c>
      <c r="AT52" s="117">
        <v>1.6833499999999999</v>
      </c>
      <c r="AU52" s="117">
        <v>12.603999999999999</v>
      </c>
      <c r="AV52" s="117">
        <v>2.016</v>
      </c>
      <c r="AW52" s="118">
        <v>12.667999999999999</v>
      </c>
    </row>
    <row r="53" spans="1:49" x14ac:dyDescent="0.3">
      <c r="A53" s="123" t="s">
        <v>839</v>
      </c>
      <c r="B53" s="116">
        <v>1.1000000000000001</v>
      </c>
      <c r="C53" s="117">
        <v>16</v>
      </c>
      <c r="D53" s="117">
        <v>16.899999999999999</v>
      </c>
      <c r="E53" s="117">
        <v>2</v>
      </c>
      <c r="F53" s="117">
        <v>25.6</v>
      </c>
      <c r="G53" s="118">
        <v>18</v>
      </c>
      <c r="H53" s="116">
        <v>8.5</v>
      </c>
      <c r="I53" s="118">
        <v>34</v>
      </c>
      <c r="J53" s="116">
        <v>15.56</v>
      </c>
      <c r="K53" s="117">
        <v>12.92</v>
      </c>
      <c r="L53" s="118">
        <v>20.22129</v>
      </c>
      <c r="M53" s="119" t="s">
        <v>1457</v>
      </c>
      <c r="N53" s="120" t="s">
        <v>1457</v>
      </c>
      <c r="O53" s="121">
        <v>1.8460000000000001</v>
      </c>
      <c r="P53" s="116">
        <v>57.84</v>
      </c>
      <c r="Q53" s="117">
        <v>20</v>
      </c>
      <c r="R53" s="117">
        <v>112.38</v>
      </c>
      <c r="S53" s="118">
        <v>45.14</v>
      </c>
      <c r="T53" s="121">
        <v>41.993000000000002</v>
      </c>
      <c r="U53" s="121">
        <v>8.24</v>
      </c>
      <c r="V53" s="116">
        <v>11.53</v>
      </c>
      <c r="W53" s="117">
        <v>1.77</v>
      </c>
      <c r="X53" s="117">
        <v>0.4</v>
      </c>
      <c r="Y53" s="117">
        <v>0.16</v>
      </c>
      <c r="Z53" s="118">
        <v>0.29599999999999999</v>
      </c>
      <c r="AA53" s="116">
        <v>21.58</v>
      </c>
      <c r="AB53" s="118">
        <v>133.74299999999999</v>
      </c>
      <c r="AC53" s="116">
        <v>23.645</v>
      </c>
      <c r="AD53" s="117">
        <v>20.806000000000001</v>
      </c>
      <c r="AE53" s="117">
        <v>5.82</v>
      </c>
      <c r="AF53" s="118">
        <v>1.4</v>
      </c>
      <c r="AG53" s="116">
        <v>3.92923</v>
      </c>
      <c r="AH53" s="117">
        <v>14.6</v>
      </c>
      <c r="AI53" s="117">
        <v>10.096909999999999</v>
      </c>
      <c r="AJ53" s="117">
        <v>7.5</v>
      </c>
      <c r="AK53" s="118">
        <v>11</v>
      </c>
      <c r="AL53" s="116">
        <v>7.71</v>
      </c>
      <c r="AM53" s="118">
        <v>8.98</v>
      </c>
      <c r="AN53" s="116">
        <v>18.513000000000002</v>
      </c>
      <c r="AO53" s="122" t="s">
        <v>1457</v>
      </c>
      <c r="AP53" s="122" t="s">
        <v>1457</v>
      </c>
      <c r="AQ53" s="117">
        <v>5.6859999999999999</v>
      </c>
      <c r="AR53" s="122" t="s">
        <v>1457</v>
      </c>
      <c r="AS53" s="117">
        <v>2.2034899999999999</v>
      </c>
      <c r="AT53" s="117">
        <v>1.6833499999999999</v>
      </c>
      <c r="AU53" s="117">
        <v>12.603999999999999</v>
      </c>
      <c r="AV53" s="117">
        <v>2.016</v>
      </c>
      <c r="AW53" s="118">
        <v>12.667999999999999</v>
      </c>
    </row>
    <row r="54" spans="1:49" x14ac:dyDescent="0.3">
      <c r="A54" s="123" t="s">
        <v>840</v>
      </c>
      <c r="B54" s="116">
        <v>1.1000000000000001</v>
      </c>
      <c r="C54" s="117">
        <v>16</v>
      </c>
      <c r="D54" s="117">
        <v>16.899999999999999</v>
      </c>
      <c r="E54" s="117">
        <v>2</v>
      </c>
      <c r="F54" s="117">
        <v>22.8</v>
      </c>
      <c r="G54" s="118">
        <v>18</v>
      </c>
      <c r="H54" s="116">
        <v>8.5</v>
      </c>
      <c r="I54" s="118">
        <v>34</v>
      </c>
      <c r="J54" s="116">
        <v>15.56</v>
      </c>
      <c r="K54" s="117">
        <v>12.92</v>
      </c>
      <c r="L54" s="118">
        <v>20.182839999999999</v>
      </c>
      <c r="M54" s="119" t="s">
        <v>1457</v>
      </c>
      <c r="N54" s="120" t="s">
        <v>1457</v>
      </c>
      <c r="O54" s="121">
        <v>1.8460000000000001</v>
      </c>
      <c r="P54" s="116">
        <v>59.93</v>
      </c>
      <c r="Q54" s="117">
        <v>20</v>
      </c>
      <c r="R54" s="117">
        <v>109.48</v>
      </c>
      <c r="S54" s="118">
        <v>44.49</v>
      </c>
      <c r="T54" s="121">
        <v>39.94</v>
      </c>
      <c r="U54" s="121">
        <v>8.23</v>
      </c>
      <c r="V54" s="116">
        <v>11.53</v>
      </c>
      <c r="W54" s="117">
        <v>2.0299999999999998</v>
      </c>
      <c r="X54" s="117">
        <v>0.39</v>
      </c>
      <c r="Y54" s="117">
        <v>0.16</v>
      </c>
      <c r="Z54" s="118">
        <v>0.48699999999999999</v>
      </c>
      <c r="AA54" s="116">
        <v>26.44</v>
      </c>
      <c r="AB54" s="118">
        <v>138.61000000000001</v>
      </c>
      <c r="AC54" s="116">
        <v>24.562000000000001</v>
      </c>
      <c r="AD54" s="117">
        <v>20.832000000000001</v>
      </c>
      <c r="AE54" s="117">
        <v>5.819</v>
      </c>
      <c r="AF54" s="118">
        <v>0</v>
      </c>
      <c r="AG54" s="116">
        <v>3.92923</v>
      </c>
      <c r="AH54" s="117">
        <v>14.6</v>
      </c>
      <c r="AI54" s="117">
        <v>10.17144</v>
      </c>
      <c r="AJ54" s="117">
        <v>7.5</v>
      </c>
      <c r="AK54" s="118">
        <v>11</v>
      </c>
      <c r="AL54" s="116">
        <v>7.7</v>
      </c>
      <c r="AM54" s="118">
        <v>8.9700000000000006</v>
      </c>
      <c r="AN54" s="116">
        <v>18.513000000000002</v>
      </c>
      <c r="AO54" s="122" t="s">
        <v>1457</v>
      </c>
      <c r="AP54" s="122" t="s">
        <v>1457</v>
      </c>
      <c r="AQ54" s="117">
        <v>5.7270000000000003</v>
      </c>
      <c r="AR54" s="122" t="s">
        <v>1457</v>
      </c>
      <c r="AS54" s="117">
        <v>2.2034899999999999</v>
      </c>
      <c r="AT54" s="117">
        <v>1.6833499999999999</v>
      </c>
      <c r="AU54" s="117">
        <v>12.603999999999999</v>
      </c>
      <c r="AV54" s="117">
        <v>2.016</v>
      </c>
      <c r="AW54" s="118">
        <v>12.731</v>
      </c>
    </row>
    <row r="55" spans="1:49" x14ac:dyDescent="0.3">
      <c r="A55" s="123" t="s">
        <v>841</v>
      </c>
      <c r="B55" s="116">
        <v>1.1000000000000001</v>
      </c>
      <c r="C55" s="117">
        <v>16</v>
      </c>
      <c r="D55" s="117">
        <v>16.899999999999999</v>
      </c>
      <c r="E55" s="117">
        <v>2</v>
      </c>
      <c r="F55" s="117">
        <v>22.8</v>
      </c>
      <c r="G55" s="118">
        <v>18</v>
      </c>
      <c r="H55" s="116">
        <v>8.5</v>
      </c>
      <c r="I55" s="118">
        <v>34</v>
      </c>
      <c r="J55" s="116">
        <v>15.56</v>
      </c>
      <c r="K55" s="117">
        <v>12.92</v>
      </c>
      <c r="L55" s="118">
        <v>20.182839999999999</v>
      </c>
      <c r="M55" s="119" t="s">
        <v>1457</v>
      </c>
      <c r="N55" s="120" t="s">
        <v>1457</v>
      </c>
      <c r="O55" s="121">
        <v>1.8460000000000001</v>
      </c>
      <c r="P55" s="116">
        <v>59.93</v>
      </c>
      <c r="Q55" s="117">
        <v>20</v>
      </c>
      <c r="R55" s="117">
        <v>109.48</v>
      </c>
      <c r="S55" s="118">
        <v>44.49</v>
      </c>
      <c r="T55" s="121">
        <v>39.94</v>
      </c>
      <c r="U55" s="121">
        <v>8.23</v>
      </c>
      <c r="V55" s="116">
        <v>11.53</v>
      </c>
      <c r="W55" s="117">
        <v>2.0299999999999998</v>
      </c>
      <c r="X55" s="117">
        <v>0.39</v>
      </c>
      <c r="Y55" s="117">
        <v>0.16</v>
      </c>
      <c r="Z55" s="118">
        <v>0.48699999999999999</v>
      </c>
      <c r="AA55" s="116">
        <v>26.44</v>
      </c>
      <c r="AB55" s="118">
        <v>138.61000000000001</v>
      </c>
      <c r="AC55" s="116">
        <v>24.562000000000001</v>
      </c>
      <c r="AD55" s="117">
        <v>20.832000000000001</v>
      </c>
      <c r="AE55" s="117">
        <v>5.819</v>
      </c>
      <c r="AF55" s="118">
        <v>0</v>
      </c>
      <c r="AG55" s="116">
        <v>3.92923</v>
      </c>
      <c r="AH55" s="117">
        <v>14.6</v>
      </c>
      <c r="AI55" s="117">
        <v>10.17144</v>
      </c>
      <c r="AJ55" s="117">
        <v>7.5</v>
      </c>
      <c r="AK55" s="118">
        <v>11</v>
      </c>
      <c r="AL55" s="116">
        <v>7.7</v>
      </c>
      <c r="AM55" s="118">
        <v>8.9700000000000006</v>
      </c>
      <c r="AN55" s="116">
        <v>18.513000000000002</v>
      </c>
      <c r="AO55" s="122" t="s">
        <v>1457</v>
      </c>
      <c r="AP55" s="122" t="s">
        <v>1457</v>
      </c>
      <c r="AQ55" s="117">
        <v>5.7270000000000003</v>
      </c>
      <c r="AR55" s="122" t="s">
        <v>1457</v>
      </c>
      <c r="AS55" s="117">
        <v>2.2034899999999999</v>
      </c>
      <c r="AT55" s="117">
        <v>1.6833499999999999</v>
      </c>
      <c r="AU55" s="117">
        <v>12.603999999999999</v>
      </c>
      <c r="AV55" s="117">
        <v>2.016</v>
      </c>
      <c r="AW55" s="118">
        <v>12.731</v>
      </c>
    </row>
    <row r="56" spans="1:49" x14ac:dyDescent="0.3">
      <c r="A56" s="123" t="s">
        <v>842</v>
      </c>
      <c r="B56" s="116">
        <v>1.1000000000000001</v>
      </c>
      <c r="C56" s="117">
        <v>16</v>
      </c>
      <c r="D56" s="117">
        <v>16.899999999999999</v>
      </c>
      <c r="E56" s="117">
        <v>2</v>
      </c>
      <c r="F56" s="117">
        <v>26.6</v>
      </c>
      <c r="G56" s="118">
        <v>18</v>
      </c>
      <c r="H56" s="116">
        <v>8.5</v>
      </c>
      <c r="I56" s="118">
        <v>34</v>
      </c>
      <c r="J56" s="116">
        <v>13.57</v>
      </c>
      <c r="K56" s="117">
        <v>12.96</v>
      </c>
      <c r="L56" s="118">
        <v>12.938750000000001</v>
      </c>
      <c r="M56" s="119" t="s">
        <v>1457</v>
      </c>
      <c r="N56" s="120" t="s">
        <v>1457</v>
      </c>
      <c r="O56" s="121">
        <v>1.8460000000000001</v>
      </c>
      <c r="P56" s="116">
        <v>52.48</v>
      </c>
      <c r="Q56" s="117">
        <v>20</v>
      </c>
      <c r="R56" s="117">
        <v>105.67</v>
      </c>
      <c r="S56" s="118">
        <v>60.64</v>
      </c>
      <c r="T56" s="121">
        <v>38.094999999999999</v>
      </c>
      <c r="U56" s="121">
        <v>8.19</v>
      </c>
      <c r="V56" s="116">
        <v>11.53</v>
      </c>
      <c r="W56" s="117">
        <v>1.65</v>
      </c>
      <c r="X56" s="117">
        <v>0.38</v>
      </c>
      <c r="Y56" s="117">
        <v>0.16</v>
      </c>
      <c r="Z56" s="118">
        <v>0.46300000000000002</v>
      </c>
      <c r="AA56" s="116">
        <v>15.47</v>
      </c>
      <c r="AB56" s="118">
        <v>127.63200000000001</v>
      </c>
      <c r="AC56" s="116">
        <v>24.427</v>
      </c>
      <c r="AD56" s="117">
        <v>20.49</v>
      </c>
      <c r="AE56" s="117">
        <v>5.8109999999999999</v>
      </c>
      <c r="AF56" s="118">
        <v>0</v>
      </c>
      <c r="AG56" s="116">
        <v>3.92923</v>
      </c>
      <c r="AH56" s="117">
        <v>14.4</v>
      </c>
      <c r="AI56" s="117">
        <v>10.35177</v>
      </c>
      <c r="AJ56" s="117">
        <v>7.5</v>
      </c>
      <c r="AK56" s="118">
        <v>11</v>
      </c>
      <c r="AL56" s="116">
        <v>7.58</v>
      </c>
      <c r="AM56" s="118">
        <v>8.85</v>
      </c>
      <c r="AN56" s="116">
        <v>18.513000000000002</v>
      </c>
      <c r="AO56" s="122" t="s">
        <v>1457</v>
      </c>
      <c r="AP56" s="122" t="s">
        <v>1457</v>
      </c>
      <c r="AQ56" s="117">
        <v>5.76</v>
      </c>
      <c r="AR56" s="122" t="s">
        <v>1457</v>
      </c>
      <c r="AS56" s="117">
        <v>2.1951900000000002</v>
      </c>
      <c r="AT56" s="117">
        <v>1.6833499999999999</v>
      </c>
      <c r="AU56" s="117">
        <v>12.603999999999999</v>
      </c>
      <c r="AV56" s="117">
        <v>1.976</v>
      </c>
      <c r="AW56" s="118">
        <v>12.619</v>
      </c>
    </row>
    <row r="57" spans="1:49" x14ac:dyDescent="0.3">
      <c r="A57" s="123" t="s">
        <v>843</v>
      </c>
      <c r="B57" s="116">
        <v>1.1000000000000001</v>
      </c>
      <c r="C57" s="117">
        <v>16</v>
      </c>
      <c r="D57" s="117">
        <v>16.899999999999999</v>
      </c>
      <c r="E57" s="117">
        <v>2</v>
      </c>
      <c r="F57" s="117">
        <v>26.6</v>
      </c>
      <c r="G57" s="118">
        <v>18</v>
      </c>
      <c r="H57" s="116">
        <v>8.5</v>
      </c>
      <c r="I57" s="118">
        <v>34</v>
      </c>
      <c r="J57" s="116">
        <v>13.57</v>
      </c>
      <c r="K57" s="117">
        <v>12.96</v>
      </c>
      <c r="L57" s="118">
        <v>12.938750000000001</v>
      </c>
      <c r="M57" s="119" t="s">
        <v>1457</v>
      </c>
      <c r="N57" s="120" t="s">
        <v>1457</v>
      </c>
      <c r="O57" s="121">
        <v>1.8460000000000001</v>
      </c>
      <c r="P57" s="116">
        <v>52.48</v>
      </c>
      <c r="Q57" s="117">
        <v>20</v>
      </c>
      <c r="R57" s="117">
        <v>105.67</v>
      </c>
      <c r="S57" s="118">
        <v>60.64</v>
      </c>
      <c r="T57" s="121">
        <v>38.094999999999999</v>
      </c>
      <c r="U57" s="121">
        <v>8.19</v>
      </c>
      <c r="V57" s="116">
        <v>11.53</v>
      </c>
      <c r="W57" s="117">
        <v>1.65</v>
      </c>
      <c r="X57" s="117">
        <v>0.38</v>
      </c>
      <c r="Y57" s="117">
        <v>0.16</v>
      </c>
      <c r="Z57" s="118">
        <v>0.46300000000000002</v>
      </c>
      <c r="AA57" s="116">
        <v>15.47</v>
      </c>
      <c r="AB57" s="118">
        <v>127.63200000000001</v>
      </c>
      <c r="AC57" s="116">
        <v>24.427</v>
      </c>
      <c r="AD57" s="117">
        <v>20.49</v>
      </c>
      <c r="AE57" s="117">
        <v>5.8109999999999999</v>
      </c>
      <c r="AF57" s="118">
        <v>0</v>
      </c>
      <c r="AG57" s="116">
        <v>3.92923</v>
      </c>
      <c r="AH57" s="117">
        <v>14.4</v>
      </c>
      <c r="AI57" s="117">
        <v>10.35177</v>
      </c>
      <c r="AJ57" s="117">
        <v>7.5</v>
      </c>
      <c r="AK57" s="118">
        <v>11</v>
      </c>
      <c r="AL57" s="116">
        <v>7.58</v>
      </c>
      <c r="AM57" s="118">
        <v>8.85</v>
      </c>
      <c r="AN57" s="116">
        <v>18.513000000000002</v>
      </c>
      <c r="AO57" s="122" t="s">
        <v>1457</v>
      </c>
      <c r="AP57" s="122" t="s">
        <v>1457</v>
      </c>
      <c r="AQ57" s="117">
        <v>5.76</v>
      </c>
      <c r="AR57" s="122" t="s">
        <v>1457</v>
      </c>
      <c r="AS57" s="117">
        <v>2.1951900000000002</v>
      </c>
      <c r="AT57" s="117">
        <v>1.6833499999999999</v>
      </c>
      <c r="AU57" s="117">
        <v>12.603999999999999</v>
      </c>
      <c r="AV57" s="117">
        <v>1.976</v>
      </c>
      <c r="AW57" s="118">
        <v>12.619</v>
      </c>
    </row>
    <row r="58" spans="1:49" x14ac:dyDescent="0.3">
      <c r="A58" s="123" t="s">
        <v>844</v>
      </c>
      <c r="B58" s="116">
        <v>1.1000000000000001</v>
      </c>
      <c r="C58" s="117">
        <v>16</v>
      </c>
      <c r="D58" s="117">
        <v>16.899999999999999</v>
      </c>
      <c r="E58" s="117">
        <v>2</v>
      </c>
      <c r="F58" s="117">
        <v>27.7</v>
      </c>
      <c r="G58" s="118">
        <v>18</v>
      </c>
      <c r="H58" s="116">
        <v>8.9</v>
      </c>
      <c r="I58" s="118">
        <v>33</v>
      </c>
      <c r="J58" s="116">
        <v>13.46</v>
      </c>
      <c r="K58" s="117">
        <v>13.04</v>
      </c>
      <c r="L58" s="118">
        <v>12.885260000000001</v>
      </c>
      <c r="M58" s="119" t="s">
        <v>1457</v>
      </c>
      <c r="N58" s="120" t="s">
        <v>1457</v>
      </c>
      <c r="O58" s="121">
        <v>1.8460000000000001</v>
      </c>
      <c r="P58" s="116">
        <v>51.19</v>
      </c>
      <c r="Q58" s="117">
        <v>20</v>
      </c>
      <c r="R58" s="117">
        <v>104.73</v>
      </c>
      <c r="S58" s="118">
        <v>66.989999999999995</v>
      </c>
      <c r="T58" s="121">
        <v>36.902000000000001</v>
      </c>
      <c r="U58" s="121">
        <v>8.02</v>
      </c>
      <c r="V58" s="116">
        <v>12.09</v>
      </c>
      <c r="W58" s="117">
        <v>1.23</v>
      </c>
      <c r="X58" s="117">
        <v>0.37</v>
      </c>
      <c r="Y58" s="117">
        <v>0.16</v>
      </c>
      <c r="Z58" s="118">
        <v>0.42299999999999999</v>
      </c>
      <c r="AA58" s="116">
        <v>19.78</v>
      </c>
      <c r="AB58" s="118">
        <v>131.946</v>
      </c>
      <c r="AC58" s="116">
        <v>24.187000000000001</v>
      </c>
      <c r="AD58" s="117">
        <v>22.08</v>
      </c>
      <c r="AE58" s="117">
        <v>5.8250000000000002</v>
      </c>
      <c r="AF58" s="118">
        <v>0</v>
      </c>
      <c r="AG58" s="116">
        <v>3.92923</v>
      </c>
      <c r="AH58" s="117">
        <v>14.4</v>
      </c>
      <c r="AI58" s="117">
        <v>10.08508</v>
      </c>
      <c r="AJ58" s="117">
        <v>7.5</v>
      </c>
      <c r="AK58" s="118">
        <v>11</v>
      </c>
      <c r="AL58" s="116">
        <v>7.58</v>
      </c>
      <c r="AM58" s="118">
        <v>8.85</v>
      </c>
      <c r="AN58" s="116">
        <v>18.513000000000002</v>
      </c>
      <c r="AO58" s="117">
        <v>17.648250000000001</v>
      </c>
      <c r="AP58" s="117">
        <v>44.161079999999998</v>
      </c>
      <c r="AQ58" s="117">
        <v>5.8170000000000002</v>
      </c>
      <c r="AR58" s="117">
        <v>20.295490000000001</v>
      </c>
      <c r="AS58" s="117">
        <v>2.2034899999999999</v>
      </c>
      <c r="AT58" s="117">
        <v>1.6833499999999999</v>
      </c>
      <c r="AU58" s="117">
        <v>12.603999999999999</v>
      </c>
      <c r="AV58" s="117">
        <v>2.016</v>
      </c>
      <c r="AW58" s="118">
        <v>12.731</v>
      </c>
    </row>
    <row r="59" spans="1:49" x14ac:dyDescent="0.3">
      <c r="A59" s="124" t="s">
        <v>845</v>
      </c>
      <c r="B59" s="125">
        <v>1.1000000000000001</v>
      </c>
      <c r="C59" s="126">
        <v>16</v>
      </c>
      <c r="D59" s="126">
        <v>16.899999999999999</v>
      </c>
      <c r="E59" s="126">
        <v>2</v>
      </c>
      <c r="F59" s="126">
        <v>27.7</v>
      </c>
      <c r="G59" s="127">
        <v>18</v>
      </c>
      <c r="H59" s="125">
        <v>8.9</v>
      </c>
      <c r="I59" s="127">
        <v>33</v>
      </c>
      <c r="J59" s="125">
        <v>13.46</v>
      </c>
      <c r="K59" s="126">
        <v>13.04</v>
      </c>
      <c r="L59" s="127">
        <v>12.885260000000001</v>
      </c>
      <c r="M59" s="128" t="s">
        <v>1457</v>
      </c>
      <c r="N59" s="129" t="s">
        <v>1457</v>
      </c>
      <c r="O59" s="130">
        <v>1.8460000000000001</v>
      </c>
      <c r="P59" s="125">
        <v>51.19</v>
      </c>
      <c r="Q59" s="126">
        <v>20</v>
      </c>
      <c r="R59" s="126">
        <v>104.73</v>
      </c>
      <c r="S59" s="127">
        <v>66.989999999999995</v>
      </c>
      <c r="T59" s="130">
        <v>36.902000000000001</v>
      </c>
      <c r="U59" s="130">
        <v>8.02</v>
      </c>
      <c r="V59" s="125">
        <v>12.09</v>
      </c>
      <c r="W59" s="126">
        <v>1.23</v>
      </c>
      <c r="X59" s="126">
        <v>0.37</v>
      </c>
      <c r="Y59" s="126">
        <v>0.16</v>
      </c>
      <c r="Z59" s="127">
        <v>0.42299999999999999</v>
      </c>
      <c r="AA59" s="125">
        <v>19.78</v>
      </c>
      <c r="AB59" s="127">
        <v>131.946</v>
      </c>
      <c r="AC59" s="125">
        <v>24.187000000000001</v>
      </c>
      <c r="AD59" s="126">
        <v>22.08</v>
      </c>
      <c r="AE59" s="126">
        <v>5.8250000000000002</v>
      </c>
      <c r="AF59" s="127">
        <v>0</v>
      </c>
      <c r="AG59" s="125">
        <v>3.92923</v>
      </c>
      <c r="AH59" s="126">
        <v>14.4</v>
      </c>
      <c r="AI59" s="126">
        <v>10.08508</v>
      </c>
      <c r="AJ59" s="126">
        <v>7.5</v>
      </c>
      <c r="AK59" s="127">
        <v>11</v>
      </c>
      <c r="AL59" s="125">
        <v>7.58</v>
      </c>
      <c r="AM59" s="127">
        <v>8.85</v>
      </c>
      <c r="AN59" s="125">
        <v>18.513000000000002</v>
      </c>
      <c r="AO59" s="126">
        <v>17.648250000000001</v>
      </c>
      <c r="AP59" s="126">
        <v>44.161079999999998</v>
      </c>
      <c r="AQ59" s="126">
        <v>5.8170000000000002</v>
      </c>
      <c r="AR59" s="126">
        <v>20.295490000000001</v>
      </c>
      <c r="AS59" s="126">
        <v>2.2034899999999999</v>
      </c>
      <c r="AT59" s="126">
        <v>1.6833499999999999</v>
      </c>
      <c r="AU59" s="126">
        <v>12.603999999999999</v>
      </c>
      <c r="AV59" s="126">
        <v>2.016</v>
      </c>
      <c r="AW59" s="127">
        <v>12.731</v>
      </c>
    </row>
    <row r="60" spans="1:49" x14ac:dyDescent="0.3">
      <c r="A60" s="131" t="s">
        <v>1388</v>
      </c>
      <c r="B60" s="132">
        <f t="shared" ref="B60:AW60" si="0">MIN(B12:B59)</f>
        <v>1.1000000000000001</v>
      </c>
      <c r="C60" s="132">
        <f t="shared" si="0"/>
        <v>16</v>
      </c>
      <c r="D60" s="132">
        <f t="shared" si="0"/>
        <v>16.899999999999999</v>
      </c>
      <c r="E60" s="132">
        <f t="shared" si="0"/>
        <v>2</v>
      </c>
      <c r="F60" s="132">
        <f t="shared" si="0"/>
        <v>5.6</v>
      </c>
      <c r="G60" s="132">
        <f t="shared" si="0"/>
        <v>18</v>
      </c>
      <c r="H60" s="132">
        <f t="shared" si="0"/>
        <v>8.5</v>
      </c>
      <c r="I60" s="132">
        <f t="shared" si="0"/>
        <v>31</v>
      </c>
      <c r="J60" s="132">
        <f t="shared" si="0"/>
        <v>11.93</v>
      </c>
      <c r="K60" s="132">
        <f t="shared" si="0"/>
        <v>12.8</v>
      </c>
      <c r="L60" s="132">
        <f t="shared" si="0"/>
        <v>8.1867999999999999</v>
      </c>
      <c r="M60" s="132">
        <f t="shared" si="0"/>
        <v>1.07</v>
      </c>
      <c r="N60" s="132">
        <f t="shared" si="0"/>
        <v>38.409999999999997</v>
      </c>
      <c r="O60" s="132">
        <f t="shared" si="0"/>
        <v>1.8460000000000001</v>
      </c>
      <c r="P60" s="132">
        <f t="shared" si="0"/>
        <v>44.45</v>
      </c>
      <c r="Q60" s="132">
        <f t="shared" si="0"/>
        <v>20</v>
      </c>
      <c r="R60" s="132">
        <f t="shared" si="0"/>
        <v>104.73</v>
      </c>
      <c r="S60" s="132">
        <f t="shared" si="0"/>
        <v>44.49</v>
      </c>
      <c r="T60" s="132">
        <f t="shared" si="0"/>
        <v>30.568000000000001</v>
      </c>
      <c r="U60" s="132">
        <f t="shared" si="0"/>
        <v>7.95</v>
      </c>
      <c r="V60" s="132">
        <f t="shared" si="0"/>
        <v>11.53</v>
      </c>
      <c r="W60" s="132">
        <f t="shared" si="0"/>
        <v>0</v>
      </c>
      <c r="X60" s="132">
        <f t="shared" si="0"/>
        <v>0.32</v>
      </c>
      <c r="Y60" s="132">
        <f t="shared" si="0"/>
        <v>0.16</v>
      </c>
      <c r="Z60" s="132">
        <f t="shared" si="0"/>
        <v>0.23</v>
      </c>
      <c r="AA60" s="132">
        <f t="shared" si="0"/>
        <v>15.47</v>
      </c>
      <c r="AB60" s="132">
        <f t="shared" si="0"/>
        <v>125.42</v>
      </c>
      <c r="AC60" s="132">
        <f t="shared" si="0"/>
        <v>23.645</v>
      </c>
      <c r="AD60" s="132">
        <f t="shared" si="0"/>
        <v>19.931999999999999</v>
      </c>
      <c r="AE60" s="132">
        <f t="shared" si="0"/>
        <v>4.9630000000000001</v>
      </c>
      <c r="AF60" s="132">
        <f t="shared" si="0"/>
        <v>0</v>
      </c>
      <c r="AG60" s="132">
        <f t="shared" si="0"/>
        <v>3.92923</v>
      </c>
      <c r="AH60" s="132">
        <f t="shared" si="0"/>
        <v>6.6</v>
      </c>
      <c r="AI60" s="132">
        <f t="shared" si="0"/>
        <v>9.9975100000000001</v>
      </c>
      <c r="AJ60" s="132">
        <f t="shared" si="0"/>
        <v>7.5</v>
      </c>
      <c r="AK60" s="132">
        <f t="shared" si="0"/>
        <v>11</v>
      </c>
      <c r="AL60" s="132">
        <f t="shared" si="0"/>
        <v>7.58</v>
      </c>
      <c r="AM60" s="132">
        <f t="shared" si="0"/>
        <v>8.85</v>
      </c>
      <c r="AN60" s="132">
        <f t="shared" si="0"/>
        <v>18.513000000000002</v>
      </c>
      <c r="AO60" s="132">
        <f t="shared" si="0"/>
        <v>17.648250000000001</v>
      </c>
      <c r="AP60" s="132">
        <f t="shared" si="0"/>
        <v>42.604210000000002</v>
      </c>
      <c r="AQ60" s="132">
        <f t="shared" si="0"/>
        <v>5.5149999999999997</v>
      </c>
      <c r="AR60" s="132">
        <f t="shared" si="0"/>
        <v>20.295490000000001</v>
      </c>
      <c r="AS60" s="132">
        <f t="shared" si="0"/>
        <v>2.16947</v>
      </c>
      <c r="AT60" s="132">
        <f t="shared" si="0"/>
        <v>1.6833499999999999</v>
      </c>
      <c r="AU60" s="132">
        <f t="shared" si="0"/>
        <v>12.589</v>
      </c>
      <c r="AV60" s="132">
        <f t="shared" si="0"/>
        <v>1.8520000000000001</v>
      </c>
      <c r="AW60" s="133">
        <f t="shared" si="0"/>
        <v>12.423999999999999</v>
      </c>
    </row>
    <row r="61" spans="1:49" x14ac:dyDescent="0.3">
      <c r="A61" s="134" t="s">
        <v>1386</v>
      </c>
      <c r="B61" s="135">
        <f t="shared" ref="B61:AW61" si="1">MAX(B12:B59)</f>
        <v>1.1000000000000001</v>
      </c>
      <c r="C61" s="135">
        <f t="shared" si="1"/>
        <v>16</v>
      </c>
      <c r="D61" s="135">
        <f t="shared" si="1"/>
        <v>16.899999999999999</v>
      </c>
      <c r="E61" s="135">
        <f t="shared" si="1"/>
        <v>2</v>
      </c>
      <c r="F61" s="135">
        <f t="shared" si="1"/>
        <v>27.7</v>
      </c>
      <c r="G61" s="135">
        <f t="shared" si="1"/>
        <v>18</v>
      </c>
      <c r="H61" s="135">
        <f t="shared" si="1"/>
        <v>10.9</v>
      </c>
      <c r="I61" s="135">
        <f t="shared" si="1"/>
        <v>34</v>
      </c>
      <c r="J61" s="135">
        <f t="shared" si="1"/>
        <v>15.56</v>
      </c>
      <c r="K61" s="135">
        <f t="shared" si="1"/>
        <v>13.04</v>
      </c>
      <c r="L61" s="135">
        <f t="shared" si="1"/>
        <v>20.22129</v>
      </c>
      <c r="M61" s="135">
        <f t="shared" si="1"/>
        <v>1.07</v>
      </c>
      <c r="N61" s="135">
        <f t="shared" si="1"/>
        <v>39.93</v>
      </c>
      <c r="O61" s="135">
        <f t="shared" si="1"/>
        <v>1.8460000000000001</v>
      </c>
      <c r="P61" s="135">
        <f t="shared" si="1"/>
        <v>68</v>
      </c>
      <c r="Q61" s="135">
        <f t="shared" si="1"/>
        <v>20</v>
      </c>
      <c r="R61" s="135">
        <f t="shared" si="1"/>
        <v>115.34</v>
      </c>
      <c r="S61" s="135">
        <f t="shared" si="1"/>
        <v>66.989999999999995</v>
      </c>
      <c r="T61" s="135">
        <f t="shared" si="1"/>
        <v>47.304000000000002</v>
      </c>
      <c r="U61" s="135">
        <f t="shared" si="1"/>
        <v>8.34</v>
      </c>
      <c r="V61" s="135">
        <f t="shared" si="1"/>
        <v>12.09</v>
      </c>
      <c r="W61" s="135">
        <f t="shared" si="1"/>
        <v>3.64</v>
      </c>
      <c r="X61" s="135">
        <f t="shared" si="1"/>
        <v>0.4</v>
      </c>
      <c r="Y61" s="135">
        <f t="shared" si="1"/>
        <v>0.28000000000000003</v>
      </c>
      <c r="Z61" s="135">
        <f t="shared" si="1"/>
        <v>0.56399999999999995</v>
      </c>
      <c r="AA61" s="135">
        <f t="shared" si="1"/>
        <v>32.42</v>
      </c>
      <c r="AB61" s="135">
        <f t="shared" si="1"/>
        <v>144.673</v>
      </c>
      <c r="AC61" s="135">
        <f t="shared" si="1"/>
        <v>26.173999999999999</v>
      </c>
      <c r="AD61" s="135">
        <f t="shared" si="1"/>
        <v>22.504000000000001</v>
      </c>
      <c r="AE61" s="135">
        <f t="shared" si="1"/>
        <v>15.917999999999999</v>
      </c>
      <c r="AF61" s="135">
        <f t="shared" si="1"/>
        <v>2.2000000000000002</v>
      </c>
      <c r="AG61" s="135">
        <f t="shared" si="1"/>
        <v>3.92923</v>
      </c>
      <c r="AH61" s="135">
        <f t="shared" si="1"/>
        <v>14.6</v>
      </c>
      <c r="AI61" s="135">
        <f t="shared" si="1"/>
        <v>10.56878</v>
      </c>
      <c r="AJ61" s="135">
        <f t="shared" si="1"/>
        <v>7.5</v>
      </c>
      <c r="AK61" s="135">
        <f t="shared" si="1"/>
        <v>11</v>
      </c>
      <c r="AL61" s="135">
        <f t="shared" si="1"/>
        <v>8.52</v>
      </c>
      <c r="AM61" s="135">
        <f t="shared" si="1"/>
        <v>9.7899999999999991</v>
      </c>
      <c r="AN61" s="135">
        <f t="shared" si="1"/>
        <v>18.513000000000002</v>
      </c>
      <c r="AO61" s="135">
        <f t="shared" si="1"/>
        <v>17.648250000000001</v>
      </c>
      <c r="AP61" s="135">
        <f t="shared" si="1"/>
        <v>44.161079999999998</v>
      </c>
      <c r="AQ61" s="135">
        <f t="shared" si="1"/>
        <v>5.835</v>
      </c>
      <c r="AR61" s="135">
        <f t="shared" si="1"/>
        <v>20.295490000000001</v>
      </c>
      <c r="AS61" s="135">
        <f t="shared" si="1"/>
        <v>2.2063999999999999</v>
      </c>
      <c r="AT61" s="135">
        <f t="shared" si="1"/>
        <v>1.6833499999999999</v>
      </c>
      <c r="AU61" s="135">
        <f t="shared" si="1"/>
        <v>12.603999999999999</v>
      </c>
      <c r="AV61" s="135">
        <f t="shared" si="1"/>
        <v>2.0449999999999999</v>
      </c>
      <c r="AW61" s="136">
        <f t="shared" si="1"/>
        <v>13.007999999999999</v>
      </c>
    </row>
    <row r="62" spans="1:49" x14ac:dyDescent="0.3">
      <c r="A62" s="137" t="s">
        <v>1458</v>
      </c>
      <c r="B62" s="138">
        <f t="shared" ref="B62:AW62" si="2">AVERAGE(B12:B59)</f>
        <v>1.1000000000000008</v>
      </c>
      <c r="C62" s="138">
        <f t="shared" si="2"/>
        <v>16</v>
      </c>
      <c r="D62" s="138">
        <f t="shared" si="2"/>
        <v>16.899999999999988</v>
      </c>
      <c r="E62" s="138">
        <f t="shared" si="2"/>
        <v>2</v>
      </c>
      <c r="F62" s="138">
        <f t="shared" si="2"/>
        <v>15.408333333333333</v>
      </c>
      <c r="G62" s="138">
        <f t="shared" si="2"/>
        <v>18</v>
      </c>
      <c r="H62" s="138">
        <f t="shared" si="2"/>
        <v>9.8000000000000007</v>
      </c>
      <c r="I62" s="138">
        <f t="shared" si="2"/>
        <v>33.666666666666664</v>
      </c>
      <c r="J62" s="138">
        <f t="shared" si="2"/>
        <v>13.616666666666667</v>
      </c>
      <c r="K62" s="138">
        <f t="shared" si="2"/>
        <v>12.905833333333334</v>
      </c>
      <c r="L62" s="138">
        <f t="shared" si="2"/>
        <v>13.650232916666672</v>
      </c>
      <c r="M62" s="138">
        <f t="shared" si="2"/>
        <v>1.07</v>
      </c>
      <c r="N62" s="138">
        <f t="shared" si="2"/>
        <v>39.17</v>
      </c>
      <c r="O62" s="138">
        <f t="shared" si="2"/>
        <v>1.8460000000000021</v>
      </c>
      <c r="P62" s="138">
        <f t="shared" si="2"/>
        <v>56.362916666666656</v>
      </c>
      <c r="Q62" s="138">
        <f t="shared" si="2"/>
        <v>20</v>
      </c>
      <c r="R62" s="138">
        <f t="shared" si="2"/>
        <v>110.79499999999997</v>
      </c>
      <c r="S62" s="138">
        <f t="shared" si="2"/>
        <v>54.77458333333329</v>
      </c>
      <c r="T62" s="138">
        <f t="shared" si="2"/>
        <v>36.709291666666672</v>
      </c>
      <c r="U62" s="138">
        <f t="shared" si="2"/>
        <v>8.1554166666666656</v>
      </c>
      <c r="V62" s="138">
        <f t="shared" si="2"/>
        <v>11.669999999999987</v>
      </c>
      <c r="W62" s="138">
        <f t="shared" si="2"/>
        <v>1.4409166666666671</v>
      </c>
      <c r="X62" s="138">
        <f t="shared" si="2"/>
        <v>0.35499999999999998</v>
      </c>
      <c r="Y62" s="138">
        <f t="shared" si="2"/>
        <v>0.16500000000000009</v>
      </c>
      <c r="Z62" s="138">
        <f t="shared" si="2"/>
        <v>0.42491666666666655</v>
      </c>
      <c r="AA62" s="138">
        <f t="shared" si="2"/>
        <v>25.447916666666668</v>
      </c>
      <c r="AB62" s="138">
        <f t="shared" si="2"/>
        <v>133.89779166666662</v>
      </c>
      <c r="AC62" s="138">
        <f t="shared" si="2"/>
        <v>25.224666666666653</v>
      </c>
      <c r="AD62" s="138">
        <f t="shared" si="2"/>
        <v>21.541541666666671</v>
      </c>
      <c r="AE62" s="138">
        <f t="shared" si="2"/>
        <v>7.0708749999999982</v>
      </c>
      <c r="AF62" s="138">
        <f t="shared" si="2"/>
        <v>0.25</v>
      </c>
      <c r="AG62" s="138">
        <f t="shared" si="2"/>
        <v>3.9292299999999973</v>
      </c>
      <c r="AH62" s="138">
        <f t="shared" si="2"/>
        <v>11.616666666666672</v>
      </c>
      <c r="AI62" s="138">
        <f t="shared" si="2"/>
        <v>10.19194375</v>
      </c>
      <c r="AJ62" s="138">
        <f t="shared" si="2"/>
        <v>7.5</v>
      </c>
      <c r="AK62" s="138">
        <f t="shared" si="2"/>
        <v>11</v>
      </c>
      <c r="AL62" s="138">
        <f t="shared" si="2"/>
        <v>7.9791666666666652</v>
      </c>
      <c r="AM62" s="138">
        <f t="shared" si="2"/>
        <v>9.2483333333333366</v>
      </c>
      <c r="AN62" s="138">
        <f t="shared" si="2"/>
        <v>18.513000000000009</v>
      </c>
      <c r="AO62" s="138">
        <f t="shared" si="2"/>
        <v>17.648250000000001</v>
      </c>
      <c r="AP62" s="138">
        <f t="shared" si="2"/>
        <v>43.382645000000004</v>
      </c>
      <c r="AQ62" s="138">
        <f t="shared" si="2"/>
        <v>5.7066249999999998</v>
      </c>
      <c r="AR62" s="138">
        <f t="shared" si="2"/>
        <v>20.295490000000001</v>
      </c>
      <c r="AS62" s="138">
        <f t="shared" si="2"/>
        <v>2.200776250000001</v>
      </c>
      <c r="AT62" s="138">
        <f t="shared" si="2"/>
        <v>1.6833499999999999</v>
      </c>
      <c r="AU62" s="138">
        <f t="shared" si="2"/>
        <v>12.603374999999998</v>
      </c>
      <c r="AV62" s="138">
        <f t="shared" si="2"/>
        <v>2.003541666666667</v>
      </c>
      <c r="AW62" s="139">
        <f t="shared" si="2"/>
        <v>12.693375000000001</v>
      </c>
    </row>
    <row r="63" spans="1:49" x14ac:dyDescent="0.3">
      <c r="A63" s="140" t="s">
        <v>7</v>
      </c>
      <c r="B63" s="135">
        <f t="shared" ref="B63:AW63" si="3">B12</f>
        <v>1.1000000000000001</v>
      </c>
      <c r="C63" s="135">
        <f t="shared" si="3"/>
        <v>16</v>
      </c>
      <c r="D63" s="135">
        <f t="shared" si="3"/>
        <v>16.899999999999999</v>
      </c>
      <c r="E63" s="135">
        <f t="shared" si="3"/>
        <v>2</v>
      </c>
      <c r="F63" s="135">
        <f t="shared" si="3"/>
        <v>20</v>
      </c>
      <c r="G63" s="135">
        <f t="shared" si="3"/>
        <v>18</v>
      </c>
      <c r="H63" s="135">
        <f t="shared" si="3"/>
        <v>9.3000000000000007</v>
      </c>
      <c r="I63" s="135">
        <f t="shared" si="3"/>
        <v>32</v>
      </c>
      <c r="J63" s="135">
        <f t="shared" si="3"/>
        <v>15.26</v>
      </c>
      <c r="K63" s="135">
        <f t="shared" si="3"/>
        <v>12.86</v>
      </c>
      <c r="L63" s="135">
        <f t="shared" si="3"/>
        <v>13.70261</v>
      </c>
      <c r="M63" s="135" t="str">
        <f t="shared" si="3"/>
        <v>--</v>
      </c>
      <c r="N63" s="135" t="str">
        <f t="shared" si="3"/>
        <v>--</v>
      </c>
      <c r="O63" s="135">
        <f t="shared" si="3"/>
        <v>1.8460000000000001</v>
      </c>
      <c r="P63" s="135">
        <f t="shared" si="3"/>
        <v>58.53</v>
      </c>
      <c r="Q63" s="135">
        <f t="shared" si="3"/>
        <v>20</v>
      </c>
      <c r="R63" s="135">
        <f t="shared" si="3"/>
        <v>114.35</v>
      </c>
      <c r="S63" s="135">
        <f t="shared" si="3"/>
        <v>55.12</v>
      </c>
      <c r="T63" s="135">
        <f t="shared" si="3"/>
        <v>37.523000000000003</v>
      </c>
      <c r="U63" s="135">
        <f t="shared" si="3"/>
        <v>8.1199999999999992</v>
      </c>
      <c r="V63" s="135">
        <f t="shared" si="3"/>
        <v>12.09</v>
      </c>
      <c r="W63" s="135">
        <f t="shared" si="3"/>
        <v>1.083</v>
      </c>
      <c r="X63" s="135">
        <f t="shared" si="3"/>
        <v>0.37</v>
      </c>
      <c r="Y63" s="135">
        <f t="shared" si="3"/>
        <v>0.28000000000000003</v>
      </c>
      <c r="Z63" s="135">
        <f t="shared" si="3"/>
        <v>0.42899999999999999</v>
      </c>
      <c r="AA63" s="135">
        <f t="shared" si="3"/>
        <v>32.159999999999997</v>
      </c>
      <c r="AB63" s="135">
        <f t="shared" si="3"/>
        <v>141.376</v>
      </c>
      <c r="AC63" s="135">
        <f t="shared" si="3"/>
        <v>24.355</v>
      </c>
      <c r="AD63" s="135">
        <f t="shared" si="3"/>
        <v>20.766999999999999</v>
      </c>
      <c r="AE63" s="135">
        <f t="shared" si="3"/>
        <v>4.9630000000000001</v>
      </c>
      <c r="AF63" s="135">
        <f t="shared" si="3"/>
        <v>0.1</v>
      </c>
      <c r="AG63" s="135">
        <f t="shared" si="3"/>
        <v>3.92923</v>
      </c>
      <c r="AH63" s="135">
        <f t="shared" si="3"/>
        <v>9.6999999999999993</v>
      </c>
      <c r="AI63" s="135">
        <f t="shared" si="3"/>
        <v>10.30546</v>
      </c>
      <c r="AJ63" s="135">
        <f t="shared" si="3"/>
        <v>7.5</v>
      </c>
      <c r="AK63" s="135">
        <f t="shared" si="3"/>
        <v>11</v>
      </c>
      <c r="AL63" s="135">
        <f t="shared" si="3"/>
        <v>7.72</v>
      </c>
      <c r="AM63" s="135">
        <f t="shared" si="3"/>
        <v>8.99</v>
      </c>
      <c r="AN63" s="135">
        <f t="shared" si="3"/>
        <v>18.513000000000002</v>
      </c>
      <c r="AO63" s="135" t="str">
        <f t="shared" si="3"/>
        <v>--</v>
      </c>
      <c r="AP63" s="135">
        <f t="shared" si="3"/>
        <v>42.604210000000002</v>
      </c>
      <c r="AQ63" s="135">
        <f t="shared" si="3"/>
        <v>5.835</v>
      </c>
      <c r="AR63" s="135" t="str">
        <f t="shared" si="3"/>
        <v>--</v>
      </c>
      <c r="AS63" s="135">
        <f t="shared" si="3"/>
        <v>2.2034899999999999</v>
      </c>
      <c r="AT63" s="135">
        <f t="shared" si="3"/>
        <v>1.6833499999999999</v>
      </c>
      <c r="AU63" s="135">
        <f t="shared" si="3"/>
        <v>12.603999999999999</v>
      </c>
      <c r="AV63" s="135">
        <f t="shared" si="3"/>
        <v>2.016</v>
      </c>
      <c r="AW63" s="135">
        <f t="shared" si="3"/>
        <v>12.577</v>
      </c>
    </row>
    <row r="64" spans="1:49" x14ac:dyDescent="0.3">
      <c r="A64" s="140" t="s">
        <v>8</v>
      </c>
      <c r="B64" s="135">
        <f t="shared" ref="B64:AW64" si="4">B59</f>
        <v>1.1000000000000001</v>
      </c>
      <c r="C64" s="135">
        <f t="shared" si="4"/>
        <v>16</v>
      </c>
      <c r="D64" s="135">
        <f t="shared" si="4"/>
        <v>16.899999999999999</v>
      </c>
      <c r="E64" s="135">
        <f t="shared" si="4"/>
        <v>2</v>
      </c>
      <c r="F64" s="135">
        <f t="shared" si="4"/>
        <v>27.7</v>
      </c>
      <c r="G64" s="135">
        <f t="shared" si="4"/>
        <v>18</v>
      </c>
      <c r="H64" s="135">
        <f t="shared" si="4"/>
        <v>8.9</v>
      </c>
      <c r="I64" s="135">
        <f t="shared" si="4"/>
        <v>33</v>
      </c>
      <c r="J64" s="135">
        <f t="shared" si="4"/>
        <v>13.46</v>
      </c>
      <c r="K64" s="135">
        <f t="shared" si="4"/>
        <v>13.04</v>
      </c>
      <c r="L64" s="135">
        <f t="shared" si="4"/>
        <v>12.885260000000001</v>
      </c>
      <c r="M64" s="135" t="str">
        <f t="shared" si="4"/>
        <v>--</v>
      </c>
      <c r="N64" s="135" t="str">
        <f t="shared" si="4"/>
        <v>--</v>
      </c>
      <c r="O64" s="135">
        <f t="shared" si="4"/>
        <v>1.8460000000000001</v>
      </c>
      <c r="P64" s="135">
        <f t="shared" si="4"/>
        <v>51.19</v>
      </c>
      <c r="Q64" s="135">
        <f t="shared" si="4"/>
        <v>20</v>
      </c>
      <c r="R64" s="135">
        <f t="shared" si="4"/>
        <v>104.73</v>
      </c>
      <c r="S64" s="135">
        <f t="shared" si="4"/>
        <v>66.989999999999995</v>
      </c>
      <c r="T64" s="135">
        <f t="shared" si="4"/>
        <v>36.902000000000001</v>
      </c>
      <c r="U64" s="135">
        <f t="shared" si="4"/>
        <v>8.02</v>
      </c>
      <c r="V64" s="135">
        <f t="shared" si="4"/>
        <v>12.09</v>
      </c>
      <c r="W64" s="135">
        <f t="shared" si="4"/>
        <v>1.23</v>
      </c>
      <c r="X64" s="135">
        <f t="shared" si="4"/>
        <v>0.37</v>
      </c>
      <c r="Y64" s="135">
        <f t="shared" si="4"/>
        <v>0.16</v>
      </c>
      <c r="Z64" s="135">
        <f t="shared" si="4"/>
        <v>0.42299999999999999</v>
      </c>
      <c r="AA64" s="135">
        <f t="shared" si="4"/>
        <v>19.78</v>
      </c>
      <c r="AB64" s="135">
        <f t="shared" si="4"/>
        <v>131.946</v>
      </c>
      <c r="AC64" s="135">
        <f t="shared" si="4"/>
        <v>24.187000000000001</v>
      </c>
      <c r="AD64" s="135">
        <f t="shared" si="4"/>
        <v>22.08</v>
      </c>
      <c r="AE64" s="135">
        <f t="shared" si="4"/>
        <v>5.8250000000000002</v>
      </c>
      <c r="AF64" s="135">
        <f t="shared" si="4"/>
        <v>0</v>
      </c>
      <c r="AG64" s="135">
        <f t="shared" si="4"/>
        <v>3.92923</v>
      </c>
      <c r="AH64" s="135">
        <f t="shared" si="4"/>
        <v>14.4</v>
      </c>
      <c r="AI64" s="135">
        <f t="shared" si="4"/>
        <v>10.08508</v>
      </c>
      <c r="AJ64" s="135">
        <f t="shared" si="4"/>
        <v>7.5</v>
      </c>
      <c r="AK64" s="135">
        <f t="shared" si="4"/>
        <v>11</v>
      </c>
      <c r="AL64" s="135">
        <f t="shared" si="4"/>
        <v>7.58</v>
      </c>
      <c r="AM64" s="135">
        <f t="shared" si="4"/>
        <v>8.85</v>
      </c>
      <c r="AN64" s="135">
        <f t="shared" si="4"/>
        <v>18.513000000000002</v>
      </c>
      <c r="AO64" s="135">
        <f t="shared" si="4"/>
        <v>17.648250000000001</v>
      </c>
      <c r="AP64" s="135">
        <f t="shared" si="4"/>
        <v>44.161079999999998</v>
      </c>
      <c r="AQ64" s="135">
        <f t="shared" si="4"/>
        <v>5.8170000000000002</v>
      </c>
      <c r="AR64" s="135">
        <f t="shared" si="4"/>
        <v>20.295490000000001</v>
      </c>
      <c r="AS64" s="135">
        <f t="shared" si="4"/>
        <v>2.2034899999999999</v>
      </c>
      <c r="AT64" s="135">
        <f t="shared" si="4"/>
        <v>1.6833499999999999</v>
      </c>
      <c r="AU64" s="135">
        <f t="shared" si="4"/>
        <v>12.603999999999999</v>
      </c>
      <c r="AV64" s="135">
        <f t="shared" si="4"/>
        <v>2.016</v>
      </c>
      <c r="AW64" s="135">
        <f t="shared" si="4"/>
        <v>12.731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1459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249</v>
      </c>
      <c r="C5" s="114" t="s">
        <v>266</v>
      </c>
      <c r="D5" s="114" t="s">
        <v>591</v>
      </c>
      <c r="E5" s="114" t="s">
        <v>95</v>
      </c>
      <c r="F5" s="114" t="s">
        <v>95</v>
      </c>
      <c r="G5" s="114" t="s">
        <v>95</v>
      </c>
      <c r="H5" s="114" t="s">
        <v>110</v>
      </c>
      <c r="I5" s="114" t="s">
        <v>110</v>
      </c>
      <c r="J5" s="114" t="s">
        <v>110</v>
      </c>
      <c r="K5" s="114" t="s">
        <v>110</v>
      </c>
      <c r="L5" s="114" t="s">
        <v>110</v>
      </c>
      <c r="M5" s="114" t="s">
        <v>110</v>
      </c>
      <c r="N5" s="114" t="s">
        <v>110</v>
      </c>
      <c r="O5" s="114" t="s">
        <v>110</v>
      </c>
      <c r="P5" s="114" t="s">
        <v>63</v>
      </c>
      <c r="Q5" s="114" t="s">
        <v>63</v>
      </c>
      <c r="R5" s="114" t="s">
        <v>63</v>
      </c>
      <c r="S5" s="114" t="s">
        <v>89</v>
      </c>
      <c r="T5" s="114" t="s">
        <v>89</v>
      </c>
      <c r="U5" s="114" t="s">
        <v>587</v>
      </c>
      <c r="V5" s="114" t="s">
        <v>245</v>
      </c>
      <c r="W5" s="114" t="s">
        <v>46</v>
      </c>
      <c r="X5" s="114" t="s">
        <v>46</v>
      </c>
      <c r="Y5" s="114" t="s">
        <v>484</v>
      </c>
      <c r="Z5" s="114" t="s">
        <v>484</v>
      </c>
      <c r="AA5" s="114" t="s">
        <v>588</v>
      </c>
      <c r="AB5" s="114" t="s">
        <v>588</v>
      </c>
      <c r="AC5" s="114" t="s">
        <v>79</v>
      </c>
      <c r="AD5" s="114" t="s">
        <v>976</v>
      </c>
    </row>
    <row r="6" spans="1:30" ht="26.4" x14ac:dyDescent="0.3">
      <c r="A6" s="114" t="s">
        <v>1394</v>
      </c>
      <c r="B6" s="114" t="s">
        <v>250</v>
      </c>
      <c r="C6" s="114" t="s">
        <v>1460</v>
      </c>
      <c r="D6" s="114" t="s">
        <v>1461</v>
      </c>
      <c r="E6" s="114" t="s">
        <v>1411</v>
      </c>
      <c r="F6" s="114" t="s">
        <v>1411</v>
      </c>
      <c r="G6" s="114" t="s">
        <v>1411</v>
      </c>
      <c r="H6" s="114" t="s">
        <v>250</v>
      </c>
      <c r="I6" s="114" t="s">
        <v>1404</v>
      </c>
      <c r="J6" s="114" t="s">
        <v>1413</v>
      </c>
      <c r="K6" s="114" t="s">
        <v>1462</v>
      </c>
      <c r="L6" s="114" t="s">
        <v>250</v>
      </c>
      <c r="M6" s="114" t="s">
        <v>250</v>
      </c>
      <c r="N6" s="114" t="s">
        <v>1463</v>
      </c>
      <c r="O6" s="114" t="s">
        <v>1463</v>
      </c>
      <c r="P6" s="114" t="s">
        <v>1404</v>
      </c>
      <c r="Q6" s="114" t="s">
        <v>1404</v>
      </c>
      <c r="R6" s="114" t="s">
        <v>1408</v>
      </c>
      <c r="S6" s="114" t="s">
        <v>1408</v>
      </c>
      <c r="T6" s="114" t="s">
        <v>1409</v>
      </c>
      <c r="U6" s="114" t="s">
        <v>1399</v>
      </c>
      <c r="V6" s="114" t="s">
        <v>1464</v>
      </c>
      <c r="W6" s="114" t="s">
        <v>1398</v>
      </c>
      <c r="X6" s="114" t="s">
        <v>1398</v>
      </c>
      <c r="Y6" s="114" t="s">
        <v>484</v>
      </c>
      <c r="Z6" s="114" t="s">
        <v>484</v>
      </c>
      <c r="AA6" s="114" t="s">
        <v>1395</v>
      </c>
      <c r="AB6" s="114" t="s">
        <v>1395</v>
      </c>
      <c r="AC6" s="114" t="s">
        <v>250</v>
      </c>
      <c r="AD6" s="114" t="s">
        <v>1411</v>
      </c>
    </row>
    <row r="7" spans="1:30" ht="26.4" x14ac:dyDescent="0.3">
      <c r="A7" s="114" t="s">
        <v>1416</v>
      </c>
      <c r="B7" s="114" t="s">
        <v>1417</v>
      </c>
      <c r="C7" s="114" t="s">
        <v>1417</v>
      </c>
      <c r="D7" s="114" t="s">
        <v>1417</v>
      </c>
      <c r="E7" s="114" t="s">
        <v>1417</v>
      </c>
      <c r="F7" s="114" t="s">
        <v>1417</v>
      </c>
      <c r="G7" s="114" t="s">
        <v>1417</v>
      </c>
      <c r="H7" s="114" t="s">
        <v>1417</v>
      </c>
      <c r="I7" s="114" t="s">
        <v>1417</v>
      </c>
      <c r="J7" s="114" t="s">
        <v>1417</v>
      </c>
      <c r="K7" s="114" t="s">
        <v>1417</v>
      </c>
      <c r="L7" s="114" t="s">
        <v>1417</v>
      </c>
      <c r="M7" s="114" t="s">
        <v>1417</v>
      </c>
      <c r="N7" s="114" t="s">
        <v>1417</v>
      </c>
      <c r="O7" s="114" t="s">
        <v>1417</v>
      </c>
      <c r="P7" s="114" t="s">
        <v>1417</v>
      </c>
      <c r="Q7" s="114" t="s">
        <v>1417</v>
      </c>
      <c r="R7" s="114" t="s">
        <v>1417</v>
      </c>
      <c r="S7" s="114" t="s">
        <v>1417</v>
      </c>
      <c r="T7" s="114" t="s">
        <v>1417</v>
      </c>
      <c r="U7" s="114" t="s">
        <v>1417</v>
      </c>
      <c r="V7" s="114" t="s">
        <v>1417</v>
      </c>
      <c r="W7" s="114" t="s">
        <v>1417</v>
      </c>
      <c r="X7" s="114" t="s">
        <v>1417</v>
      </c>
      <c r="Y7" s="114" t="s">
        <v>1417</v>
      </c>
      <c r="Z7" s="114" t="s">
        <v>1417</v>
      </c>
      <c r="AA7" s="114" t="s">
        <v>1417</v>
      </c>
      <c r="AB7" s="114" t="s">
        <v>1417</v>
      </c>
      <c r="AC7" s="114" t="s">
        <v>1417</v>
      </c>
      <c r="AD7" s="114" t="s">
        <v>1417</v>
      </c>
    </row>
    <row r="8" spans="1:30" ht="39.6" x14ac:dyDescent="0.3">
      <c r="A8" s="114" t="s">
        <v>6</v>
      </c>
      <c r="B8" s="114" t="s">
        <v>1465</v>
      </c>
      <c r="C8" s="114" t="s">
        <v>1466</v>
      </c>
      <c r="D8" s="114" t="s">
        <v>1467</v>
      </c>
      <c r="E8" s="114" t="s">
        <v>1468</v>
      </c>
      <c r="F8" s="114" t="s">
        <v>1469</v>
      </c>
      <c r="G8" s="114" t="s">
        <v>1470</v>
      </c>
      <c r="H8" s="114" t="s">
        <v>1471</v>
      </c>
      <c r="I8" s="114" t="s">
        <v>1472</v>
      </c>
      <c r="J8" s="114" t="s">
        <v>1473</v>
      </c>
      <c r="K8" s="114" t="s">
        <v>1474</v>
      </c>
      <c r="L8" s="114" t="s">
        <v>1471</v>
      </c>
      <c r="M8" s="114" t="s">
        <v>1475</v>
      </c>
      <c r="N8" s="114" t="s">
        <v>1476</v>
      </c>
      <c r="O8" s="114" t="s">
        <v>1415</v>
      </c>
      <c r="P8" s="114" t="s">
        <v>1432</v>
      </c>
      <c r="Q8" s="114" t="s">
        <v>1432</v>
      </c>
      <c r="R8" s="114" t="s">
        <v>1406</v>
      </c>
      <c r="S8" s="114" t="s">
        <v>1477</v>
      </c>
      <c r="T8" s="114" t="s">
        <v>1437</v>
      </c>
      <c r="U8" s="114" t="s">
        <v>1478</v>
      </c>
      <c r="V8" s="114" t="s">
        <v>1479</v>
      </c>
      <c r="W8" s="114" t="s">
        <v>1422</v>
      </c>
      <c r="X8" s="114" t="s">
        <v>1423</v>
      </c>
      <c r="Y8" s="114" t="s">
        <v>1480</v>
      </c>
      <c r="Z8" s="114" t="s">
        <v>1481</v>
      </c>
      <c r="AA8" s="114" t="s">
        <v>1420</v>
      </c>
      <c r="AB8" s="114" t="s">
        <v>1482</v>
      </c>
      <c r="AC8" s="114" t="s">
        <v>1483</v>
      </c>
      <c r="AD8" s="114" t="s">
        <v>1484</v>
      </c>
    </row>
    <row r="9" spans="1:30" ht="26.4" x14ac:dyDescent="0.3">
      <c r="A9" s="114" t="s">
        <v>1078</v>
      </c>
      <c r="B9" s="114" t="s">
        <v>1485</v>
      </c>
      <c r="C9" s="114" t="s">
        <v>1486</v>
      </c>
      <c r="D9" s="114" t="s">
        <v>1486</v>
      </c>
      <c r="E9" s="114" t="s">
        <v>1486</v>
      </c>
      <c r="F9" s="114" t="s">
        <v>1486</v>
      </c>
      <c r="G9" s="114" t="s">
        <v>1486</v>
      </c>
      <c r="H9" s="114" t="s">
        <v>1485</v>
      </c>
      <c r="I9" s="114" t="s">
        <v>1486</v>
      </c>
      <c r="J9" s="114" t="s">
        <v>1486</v>
      </c>
      <c r="K9" s="114" t="s">
        <v>1486</v>
      </c>
      <c r="L9" s="114" t="s">
        <v>1486</v>
      </c>
      <c r="M9" s="114" t="s">
        <v>1486</v>
      </c>
      <c r="N9" s="114" t="s">
        <v>1486</v>
      </c>
      <c r="O9" s="114" t="s">
        <v>1486</v>
      </c>
      <c r="P9" s="114" t="s">
        <v>1485</v>
      </c>
      <c r="Q9" s="114" t="s">
        <v>1486</v>
      </c>
      <c r="R9" s="114" t="s">
        <v>1486</v>
      </c>
      <c r="S9" s="114" t="s">
        <v>1486</v>
      </c>
      <c r="T9" s="114" t="s">
        <v>580</v>
      </c>
      <c r="U9" s="114" t="s">
        <v>1486</v>
      </c>
      <c r="V9" s="114" t="s">
        <v>1486</v>
      </c>
      <c r="W9" s="114" t="s">
        <v>1486</v>
      </c>
      <c r="X9" s="114" t="s">
        <v>1486</v>
      </c>
      <c r="Y9" s="114" t="s">
        <v>1486</v>
      </c>
      <c r="Z9" s="114" t="s">
        <v>1486</v>
      </c>
      <c r="AA9" s="114" t="s">
        <v>1486</v>
      </c>
      <c r="AB9" s="114" t="s">
        <v>1486</v>
      </c>
      <c r="AC9" s="114" t="s">
        <v>1486</v>
      </c>
      <c r="AD9" s="114" t="s">
        <v>1486</v>
      </c>
    </row>
    <row r="10" spans="1:30" x14ac:dyDescent="0.3">
      <c r="A10" s="114" t="s">
        <v>39</v>
      </c>
      <c r="B10" s="114" t="s">
        <v>1487</v>
      </c>
      <c r="C10" s="114" t="s">
        <v>1488</v>
      </c>
      <c r="D10" s="114" t="s">
        <v>1488</v>
      </c>
      <c r="E10" s="114" t="s">
        <v>1488</v>
      </c>
      <c r="F10" s="114" t="s">
        <v>1488</v>
      </c>
      <c r="G10" s="114" t="s">
        <v>1488</v>
      </c>
      <c r="H10" s="114" t="s">
        <v>1487</v>
      </c>
      <c r="I10" s="114" t="s">
        <v>1488</v>
      </c>
      <c r="J10" s="114" t="s">
        <v>1488</v>
      </c>
      <c r="K10" s="114" t="s">
        <v>1488</v>
      </c>
      <c r="L10" s="114" t="s">
        <v>1488</v>
      </c>
      <c r="M10" s="114" t="s">
        <v>1488</v>
      </c>
      <c r="N10" s="114" t="s">
        <v>1488</v>
      </c>
      <c r="O10" s="114" t="s">
        <v>1488</v>
      </c>
      <c r="P10" s="114" t="s">
        <v>1487</v>
      </c>
      <c r="Q10" s="114" t="s">
        <v>1488</v>
      </c>
      <c r="R10" s="114" t="s">
        <v>1488</v>
      </c>
      <c r="S10" s="114" t="s">
        <v>1488</v>
      </c>
      <c r="T10" s="114" t="s">
        <v>1488</v>
      </c>
      <c r="U10" s="114" t="s">
        <v>1488</v>
      </c>
      <c r="V10" s="114" t="s">
        <v>1488</v>
      </c>
      <c r="W10" s="114" t="s">
        <v>1488</v>
      </c>
      <c r="X10" s="114" t="s">
        <v>1488</v>
      </c>
      <c r="Y10" s="114" t="s">
        <v>1488</v>
      </c>
      <c r="Z10" s="114" t="s">
        <v>1488</v>
      </c>
      <c r="AA10" s="114" t="s">
        <v>1488</v>
      </c>
      <c r="AB10" s="114" t="s">
        <v>1488</v>
      </c>
      <c r="AC10" s="114" t="s">
        <v>1488</v>
      </c>
      <c r="AD10" s="114" t="s">
        <v>1488</v>
      </c>
    </row>
    <row r="11" spans="1:30" x14ac:dyDescent="0.3">
      <c r="A11" s="115" t="s">
        <v>44</v>
      </c>
      <c r="B11" s="142">
        <v>2695</v>
      </c>
      <c r="C11" s="142">
        <v>7.7966899999999999</v>
      </c>
      <c r="D11" s="142">
        <v>0.28484999999999999</v>
      </c>
      <c r="E11" s="142">
        <v>0.16800000000000001</v>
      </c>
      <c r="F11" s="142">
        <v>0.22273999999999999</v>
      </c>
      <c r="G11" s="142">
        <v>3.2410000000000001E-2</v>
      </c>
      <c r="H11" s="142">
        <v>3875.2668199999998</v>
      </c>
      <c r="I11" s="115" t="s">
        <v>1457</v>
      </c>
      <c r="J11" s="115" t="s">
        <v>1457</v>
      </c>
      <c r="K11" s="142">
        <v>0.69701000000000002</v>
      </c>
      <c r="L11" s="142">
        <v>22.888030000000001</v>
      </c>
      <c r="M11" s="115" t="s">
        <v>1457</v>
      </c>
      <c r="N11" s="142">
        <v>0.11994</v>
      </c>
      <c r="O11" s="142">
        <v>0.35276999999999997</v>
      </c>
      <c r="P11" s="142">
        <v>2411.08</v>
      </c>
      <c r="Q11" s="142">
        <v>0.84799999999999998</v>
      </c>
      <c r="R11" s="142">
        <v>0.19500000000000001</v>
      </c>
      <c r="S11" s="142">
        <v>0.495</v>
      </c>
      <c r="T11" s="142">
        <v>0.36599999999999999</v>
      </c>
      <c r="U11" s="115" t="s">
        <v>1457</v>
      </c>
      <c r="V11" s="142">
        <v>270.26600000000002</v>
      </c>
      <c r="W11" s="142">
        <v>0.14599999999999999</v>
      </c>
      <c r="X11" s="142">
        <v>5.2999999999999999E-2</v>
      </c>
      <c r="Y11" s="142">
        <v>54.83</v>
      </c>
      <c r="Z11" s="142">
        <v>4.4999999999999998E-2</v>
      </c>
      <c r="AA11" s="142">
        <v>0.52847999999999995</v>
      </c>
      <c r="AB11" s="142">
        <v>8.2390000000000005E-2</v>
      </c>
      <c r="AC11" s="142">
        <v>7.83</v>
      </c>
      <c r="AD11" s="142">
        <v>0.26512999999999998</v>
      </c>
    </row>
    <row r="12" spans="1:30" x14ac:dyDescent="0.3">
      <c r="A12" s="123" t="s">
        <v>799</v>
      </c>
      <c r="B12" s="121">
        <v>2695</v>
      </c>
      <c r="C12" s="121">
        <v>7.7966899999999999</v>
      </c>
      <c r="D12" s="121">
        <v>0.28484999999999999</v>
      </c>
      <c r="E12" s="121">
        <v>0.16800000000000001</v>
      </c>
      <c r="F12" s="121">
        <v>0.22273999999999999</v>
      </c>
      <c r="G12" s="121">
        <v>3.2410000000000001E-2</v>
      </c>
      <c r="H12" s="121">
        <v>3875.2668199999998</v>
      </c>
      <c r="I12" s="123" t="s">
        <v>1457</v>
      </c>
      <c r="J12" s="123" t="s">
        <v>1457</v>
      </c>
      <c r="K12" s="121">
        <v>0.69701000000000002</v>
      </c>
      <c r="L12" s="121">
        <v>22.888030000000001</v>
      </c>
      <c r="M12" s="123" t="s">
        <v>1457</v>
      </c>
      <c r="N12" s="121">
        <v>0.11994</v>
      </c>
      <c r="O12" s="121">
        <v>0.35276999999999997</v>
      </c>
      <c r="P12" s="121">
        <v>2411.08</v>
      </c>
      <c r="Q12" s="121">
        <v>0.84799999999999998</v>
      </c>
      <c r="R12" s="121">
        <v>0.19500000000000001</v>
      </c>
      <c r="S12" s="121">
        <v>0.495</v>
      </c>
      <c r="T12" s="121">
        <v>0.36599999999999999</v>
      </c>
      <c r="U12" s="123" t="s">
        <v>1457</v>
      </c>
      <c r="V12" s="121">
        <v>270.26600000000002</v>
      </c>
      <c r="W12" s="121">
        <v>0.14599999999999999</v>
      </c>
      <c r="X12" s="121">
        <v>5.2999999999999999E-2</v>
      </c>
      <c r="Y12" s="121">
        <v>54.83</v>
      </c>
      <c r="Z12" s="121">
        <v>4.4999999999999998E-2</v>
      </c>
      <c r="AA12" s="121">
        <v>0.52847999999999995</v>
      </c>
      <c r="AB12" s="121">
        <v>8.2390000000000005E-2</v>
      </c>
      <c r="AC12" s="121">
        <v>7.83</v>
      </c>
      <c r="AD12" s="121">
        <v>0.26512999999999998</v>
      </c>
    </row>
    <row r="13" spans="1:30" x14ac:dyDescent="0.3">
      <c r="A13" s="123" t="s">
        <v>800</v>
      </c>
      <c r="B13" s="121">
        <v>2695</v>
      </c>
      <c r="C13" s="121">
        <v>7.8429599999999997</v>
      </c>
      <c r="D13" s="121">
        <v>0.29337000000000002</v>
      </c>
      <c r="E13" s="121">
        <v>0.16</v>
      </c>
      <c r="F13" s="121">
        <v>0.22878999999999999</v>
      </c>
      <c r="G13" s="121">
        <v>3.4599999999999999E-2</v>
      </c>
      <c r="H13" s="121">
        <v>3875.2695699999999</v>
      </c>
      <c r="I13" s="123" t="s">
        <v>1457</v>
      </c>
      <c r="J13" s="123" t="s">
        <v>1457</v>
      </c>
      <c r="K13" s="121">
        <v>0.68515000000000004</v>
      </c>
      <c r="L13" s="121">
        <v>22.895019999999999</v>
      </c>
      <c r="M13" s="123" t="s">
        <v>1457</v>
      </c>
      <c r="N13" s="121">
        <v>0.14248</v>
      </c>
      <c r="O13" s="121">
        <v>0.34649999999999997</v>
      </c>
      <c r="P13" s="121">
        <v>2411.0500000000002</v>
      </c>
      <c r="Q13" s="121">
        <v>0.84399999999999997</v>
      </c>
      <c r="R13" s="121">
        <v>0.19600000000000001</v>
      </c>
      <c r="S13" s="121">
        <v>0.495</v>
      </c>
      <c r="T13" s="121">
        <v>0.36499999999999999</v>
      </c>
      <c r="U13" s="123" t="s">
        <v>1457</v>
      </c>
      <c r="V13" s="121">
        <v>270.267</v>
      </c>
      <c r="W13" s="121">
        <v>0.14199999999999999</v>
      </c>
      <c r="X13" s="121">
        <v>6.0999999999999999E-2</v>
      </c>
      <c r="Y13" s="121">
        <v>54.83</v>
      </c>
      <c r="Z13" s="121">
        <v>5.6000000000000001E-2</v>
      </c>
      <c r="AA13" s="121">
        <v>0.50468999999999997</v>
      </c>
      <c r="AB13" s="121">
        <v>0.10926</v>
      </c>
      <c r="AC13" s="121">
        <v>7.72</v>
      </c>
      <c r="AD13" s="121">
        <v>0.26900000000000002</v>
      </c>
    </row>
    <row r="14" spans="1:30" x14ac:dyDescent="0.3">
      <c r="A14" s="123" t="s">
        <v>801</v>
      </c>
      <c r="B14" s="121">
        <v>2695</v>
      </c>
      <c r="C14" s="121">
        <v>7.8429599999999997</v>
      </c>
      <c r="D14" s="121">
        <v>0.29337000000000002</v>
      </c>
      <c r="E14" s="121">
        <v>0.16</v>
      </c>
      <c r="F14" s="121">
        <v>0.22878999999999999</v>
      </c>
      <c r="G14" s="121">
        <v>3.4599999999999999E-2</v>
      </c>
      <c r="H14" s="121">
        <v>3875.2695699999999</v>
      </c>
      <c r="I14" s="123" t="s">
        <v>1457</v>
      </c>
      <c r="J14" s="123" t="s">
        <v>1457</v>
      </c>
      <c r="K14" s="121">
        <v>0.68515000000000004</v>
      </c>
      <c r="L14" s="121">
        <v>22.895019999999999</v>
      </c>
      <c r="M14" s="123" t="s">
        <v>1457</v>
      </c>
      <c r="N14" s="121">
        <v>0.14248</v>
      </c>
      <c r="O14" s="121">
        <v>0.34649999999999997</v>
      </c>
      <c r="P14" s="121">
        <v>2411.0500000000002</v>
      </c>
      <c r="Q14" s="121">
        <v>0.84399999999999997</v>
      </c>
      <c r="R14" s="121">
        <v>0.19600000000000001</v>
      </c>
      <c r="S14" s="121">
        <v>0.495</v>
      </c>
      <c r="T14" s="121">
        <v>0.36499999999999999</v>
      </c>
      <c r="U14" s="123" t="s">
        <v>1457</v>
      </c>
      <c r="V14" s="121">
        <v>270.267</v>
      </c>
      <c r="W14" s="121">
        <v>0.14199999999999999</v>
      </c>
      <c r="X14" s="121">
        <v>6.0999999999999999E-2</v>
      </c>
      <c r="Y14" s="121">
        <v>54.83</v>
      </c>
      <c r="Z14" s="121">
        <v>5.6000000000000001E-2</v>
      </c>
      <c r="AA14" s="121">
        <v>0.50468999999999997</v>
      </c>
      <c r="AB14" s="121">
        <v>0.10926</v>
      </c>
      <c r="AC14" s="121">
        <v>7.72</v>
      </c>
      <c r="AD14" s="121">
        <v>0.26900000000000002</v>
      </c>
    </row>
    <row r="15" spans="1:30" x14ac:dyDescent="0.3">
      <c r="A15" s="123" t="s">
        <v>802</v>
      </c>
      <c r="B15" s="121">
        <v>2695</v>
      </c>
      <c r="C15" s="121">
        <v>7.7872300000000001</v>
      </c>
      <c r="D15" s="121">
        <v>0.37644</v>
      </c>
      <c r="E15" s="121">
        <v>0.16500000000000001</v>
      </c>
      <c r="F15" s="121">
        <v>0.2107</v>
      </c>
      <c r="G15" s="121">
        <v>3.7819999999999999E-2</v>
      </c>
      <c r="H15" s="121">
        <v>3875.2744400000001</v>
      </c>
      <c r="I15" s="123" t="s">
        <v>1457</v>
      </c>
      <c r="J15" s="123" t="s">
        <v>1457</v>
      </c>
      <c r="K15" s="121">
        <v>0.64659999999999995</v>
      </c>
      <c r="L15" s="121">
        <v>22.907450000000001</v>
      </c>
      <c r="M15" s="123" t="s">
        <v>1457</v>
      </c>
      <c r="N15" s="121">
        <v>0.16761999999999999</v>
      </c>
      <c r="O15" s="121">
        <v>0.35276999999999997</v>
      </c>
      <c r="P15" s="121">
        <v>2411</v>
      </c>
      <c r="Q15" s="121">
        <v>0.83799999999999997</v>
      </c>
      <c r="R15" s="121">
        <v>0.19700000000000001</v>
      </c>
      <c r="S15" s="121">
        <v>0.49399999999999999</v>
      </c>
      <c r="T15" s="121">
        <v>0.40200000000000002</v>
      </c>
      <c r="U15" s="123" t="s">
        <v>1457</v>
      </c>
      <c r="V15" s="121">
        <v>270.26799999999997</v>
      </c>
      <c r="W15" s="121">
        <v>0.13600000000000001</v>
      </c>
      <c r="X15" s="121">
        <v>6.3E-2</v>
      </c>
      <c r="Y15" s="121">
        <v>54.83</v>
      </c>
      <c r="Z15" s="121">
        <v>7.0000000000000007E-2</v>
      </c>
      <c r="AA15" s="121">
        <v>0.46572999999999998</v>
      </c>
      <c r="AB15" s="121">
        <v>0.14698</v>
      </c>
      <c r="AC15" s="121">
        <v>7.63</v>
      </c>
      <c r="AD15" s="121">
        <v>0.27043</v>
      </c>
    </row>
    <row r="16" spans="1:30" x14ac:dyDescent="0.3">
      <c r="A16" s="123" t="s">
        <v>803</v>
      </c>
      <c r="B16" s="121">
        <v>2695</v>
      </c>
      <c r="C16" s="121">
        <v>7.7872300000000001</v>
      </c>
      <c r="D16" s="121">
        <v>0.37644</v>
      </c>
      <c r="E16" s="121">
        <v>0.16500000000000001</v>
      </c>
      <c r="F16" s="121">
        <v>0.2107</v>
      </c>
      <c r="G16" s="121">
        <v>3.7819999999999999E-2</v>
      </c>
      <c r="H16" s="121">
        <v>3875.2744400000001</v>
      </c>
      <c r="I16" s="123" t="s">
        <v>1457</v>
      </c>
      <c r="J16" s="123" t="s">
        <v>1457</v>
      </c>
      <c r="K16" s="121">
        <v>0.64659999999999995</v>
      </c>
      <c r="L16" s="121">
        <v>22.907450000000001</v>
      </c>
      <c r="M16" s="123" t="s">
        <v>1457</v>
      </c>
      <c r="N16" s="121">
        <v>0.16761999999999999</v>
      </c>
      <c r="O16" s="121">
        <v>0.35276999999999997</v>
      </c>
      <c r="P16" s="121">
        <v>2411</v>
      </c>
      <c r="Q16" s="121">
        <v>0.83799999999999997</v>
      </c>
      <c r="R16" s="121">
        <v>0.19700000000000001</v>
      </c>
      <c r="S16" s="121">
        <v>0.49399999999999999</v>
      </c>
      <c r="T16" s="121">
        <v>0.40200000000000002</v>
      </c>
      <c r="U16" s="123" t="s">
        <v>1457</v>
      </c>
      <c r="V16" s="121">
        <v>270.26799999999997</v>
      </c>
      <c r="W16" s="121">
        <v>0.13600000000000001</v>
      </c>
      <c r="X16" s="121">
        <v>6.3E-2</v>
      </c>
      <c r="Y16" s="121">
        <v>54.83</v>
      </c>
      <c r="Z16" s="121">
        <v>7.0000000000000007E-2</v>
      </c>
      <c r="AA16" s="121">
        <v>0.46572999999999998</v>
      </c>
      <c r="AB16" s="121">
        <v>0.14698</v>
      </c>
      <c r="AC16" s="121">
        <v>7.63</v>
      </c>
      <c r="AD16" s="121">
        <v>0.27043</v>
      </c>
    </row>
    <row r="17" spans="1:30" x14ac:dyDescent="0.3">
      <c r="A17" s="123" t="s">
        <v>804</v>
      </c>
      <c r="B17" s="121">
        <v>2695</v>
      </c>
      <c r="C17" s="121">
        <v>7.7274799999999999</v>
      </c>
      <c r="D17" s="121">
        <v>0.51749999999999996</v>
      </c>
      <c r="E17" s="121">
        <v>0.17</v>
      </c>
      <c r="F17" s="121">
        <v>0.18995999999999999</v>
      </c>
      <c r="G17" s="121">
        <v>3.5979999999999998E-2</v>
      </c>
      <c r="H17" s="121">
        <v>3875.2845000000002</v>
      </c>
      <c r="I17" s="123" t="s">
        <v>1457</v>
      </c>
      <c r="J17" s="123" t="s">
        <v>1457</v>
      </c>
      <c r="K17" s="121">
        <v>0.60765000000000002</v>
      </c>
      <c r="L17" s="121">
        <v>22.93309</v>
      </c>
      <c r="M17" s="123" t="s">
        <v>1457</v>
      </c>
      <c r="N17" s="121">
        <v>0.19661000000000001</v>
      </c>
      <c r="O17" s="121">
        <v>0.33406999999999998</v>
      </c>
      <c r="P17" s="121">
        <v>2410.9499999999998</v>
      </c>
      <c r="Q17" s="121">
        <v>0.83199999999999996</v>
      </c>
      <c r="R17" s="121">
        <v>0.2</v>
      </c>
      <c r="S17" s="121">
        <v>0.495</v>
      </c>
      <c r="T17" s="121">
        <v>0.437</v>
      </c>
      <c r="U17" s="123" t="s">
        <v>1457</v>
      </c>
      <c r="V17" s="121">
        <v>270.27</v>
      </c>
      <c r="W17" s="121">
        <v>0.122</v>
      </c>
      <c r="X17" s="121">
        <v>5.8000000000000003E-2</v>
      </c>
      <c r="Y17" s="121">
        <v>54.83</v>
      </c>
      <c r="Z17" s="121">
        <v>8.4000000000000005E-2</v>
      </c>
      <c r="AA17" s="121">
        <v>0.43328</v>
      </c>
      <c r="AB17" s="121">
        <v>0.17546</v>
      </c>
      <c r="AC17" s="121">
        <v>7.68</v>
      </c>
      <c r="AD17" s="121">
        <v>0.27184999999999998</v>
      </c>
    </row>
    <row r="18" spans="1:30" x14ac:dyDescent="0.3">
      <c r="A18" s="123" t="s">
        <v>805</v>
      </c>
      <c r="B18" s="121">
        <v>2695</v>
      </c>
      <c r="C18" s="121">
        <v>7.7274799999999999</v>
      </c>
      <c r="D18" s="121">
        <v>0.51749999999999996</v>
      </c>
      <c r="E18" s="121">
        <v>0.17</v>
      </c>
      <c r="F18" s="121">
        <v>0.18995999999999999</v>
      </c>
      <c r="G18" s="121">
        <v>3.5979999999999998E-2</v>
      </c>
      <c r="H18" s="121">
        <v>3875.2845000000002</v>
      </c>
      <c r="I18" s="123" t="s">
        <v>1457</v>
      </c>
      <c r="J18" s="123" t="s">
        <v>1457</v>
      </c>
      <c r="K18" s="121">
        <v>0.60765000000000002</v>
      </c>
      <c r="L18" s="121">
        <v>22.93309</v>
      </c>
      <c r="M18" s="123" t="s">
        <v>1457</v>
      </c>
      <c r="N18" s="121">
        <v>0.19661000000000001</v>
      </c>
      <c r="O18" s="121">
        <v>0.33406999999999998</v>
      </c>
      <c r="P18" s="121">
        <v>2410.9499999999998</v>
      </c>
      <c r="Q18" s="121">
        <v>0.83199999999999996</v>
      </c>
      <c r="R18" s="121">
        <v>0.2</v>
      </c>
      <c r="S18" s="121">
        <v>0.495</v>
      </c>
      <c r="T18" s="121">
        <v>0.437</v>
      </c>
      <c r="U18" s="123" t="s">
        <v>1457</v>
      </c>
      <c r="V18" s="121">
        <v>270.27</v>
      </c>
      <c r="W18" s="121">
        <v>0.122</v>
      </c>
      <c r="X18" s="121">
        <v>5.8000000000000003E-2</v>
      </c>
      <c r="Y18" s="121">
        <v>54.83</v>
      </c>
      <c r="Z18" s="121">
        <v>8.4000000000000005E-2</v>
      </c>
      <c r="AA18" s="121">
        <v>0.43328</v>
      </c>
      <c r="AB18" s="121">
        <v>0.17546</v>
      </c>
      <c r="AC18" s="121">
        <v>7.68</v>
      </c>
      <c r="AD18" s="121">
        <v>0.27184999999999998</v>
      </c>
    </row>
    <row r="19" spans="1:30" x14ac:dyDescent="0.3">
      <c r="A19" s="123" t="s">
        <v>806</v>
      </c>
      <c r="B19" s="121">
        <v>2695</v>
      </c>
      <c r="C19" s="121">
        <v>7.6833</v>
      </c>
      <c r="D19" s="121">
        <v>0.64549999999999996</v>
      </c>
      <c r="E19" s="121">
        <v>0.17399999999999999</v>
      </c>
      <c r="F19" s="121">
        <v>0.17730000000000001</v>
      </c>
      <c r="G19" s="121">
        <v>3.4380000000000001E-2</v>
      </c>
      <c r="H19" s="121">
        <v>3875.2842000000001</v>
      </c>
      <c r="I19" s="123" t="s">
        <v>1457</v>
      </c>
      <c r="J19" s="123" t="s">
        <v>1457</v>
      </c>
      <c r="K19" s="121">
        <v>0.56857000000000002</v>
      </c>
      <c r="L19" s="121">
        <v>22.932320000000001</v>
      </c>
      <c r="M19" s="123" t="s">
        <v>1457</v>
      </c>
      <c r="N19" s="121">
        <v>0.22448000000000001</v>
      </c>
      <c r="O19" s="121">
        <v>0.30356</v>
      </c>
      <c r="P19" s="121">
        <v>2410.91</v>
      </c>
      <c r="Q19" s="121">
        <v>0.82799999999999996</v>
      </c>
      <c r="R19" s="121">
        <v>0.20200000000000001</v>
      </c>
      <c r="S19" s="121">
        <v>0.496</v>
      </c>
      <c r="T19" s="121">
        <v>0.47</v>
      </c>
      <c r="U19" s="123" t="s">
        <v>1457</v>
      </c>
      <c r="V19" s="121">
        <v>270.27100000000002</v>
      </c>
      <c r="W19" s="121">
        <v>0.106</v>
      </c>
      <c r="X19" s="121">
        <v>5.2999999999999999E-2</v>
      </c>
      <c r="Y19" s="121">
        <v>54.83</v>
      </c>
      <c r="Z19" s="121">
        <v>9.5000000000000001E-2</v>
      </c>
      <c r="AA19" s="121">
        <v>0.39916000000000001</v>
      </c>
      <c r="AB19" s="121">
        <v>0.21346000000000001</v>
      </c>
      <c r="AC19" s="121">
        <v>7.82</v>
      </c>
      <c r="AD19" s="121">
        <v>0.27328999999999998</v>
      </c>
    </row>
    <row r="20" spans="1:30" x14ac:dyDescent="0.3">
      <c r="A20" s="123" t="s">
        <v>807</v>
      </c>
      <c r="B20" s="121">
        <v>2695</v>
      </c>
      <c r="C20" s="121">
        <v>7.6833</v>
      </c>
      <c r="D20" s="121">
        <v>0.64549999999999996</v>
      </c>
      <c r="E20" s="121">
        <v>0.17399999999999999</v>
      </c>
      <c r="F20" s="121">
        <v>0.17730000000000001</v>
      </c>
      <c r="G20" s="121">
        <v>3.4380000000000001E-2</v>
      </c>
      <c r="H20" s="121">
        <v>3875.2842000000001</v>
      </c>
      <c r="I20" s="123" t="s">
        <v>1457</v>
      </c>
      <c r="J20" s="123" t="s">
        <v>1457</v>
      </c>
      <c r="K20" s="121">
        <v>0.56857000000000002</v>
      </c>
      <c r="L20" s="121">
        <v>22.932320000000001</v>
      </c>
      <c r="M20" s="123" t="s">
        <v>1457</v>
      </c>
      <c r="N20" s="121">
        <v>0.22448000000000001</v>
      </c>
      <c r="O20" s="121">
        <v>0.30356</v>
      </c>
      <c r="P20" s="121">
        <v>2410.91</v>
      </c>
      <c r="Q20" s="121">
        <v>0.82799999999999996</v>
      </c>
      <c r="R20" s="121">
        <v>0.20200000000000001</v>
      </c>
      <c r="S20" s="121">
        <v>0.496</v>
      </c>
      <c r="T20" s="121">
        <v>0.47</v>
      </c>
      <c r="U20" s="123" t="s">
        <v>1457</v>
      </c>
      <c r="V20" s="121">
        <v>270.27100000000002</v>
      </c>
      <c r="W20" s="121">
        <v>0.106</v>
      </c>
      <c r="X20" s="121">
        <v>5.2999999999999999E-2</v>
      </c>
      <c r="Y20" s="121">
        <v>54.83</v>
      </c>
      <c r="Z20" s="121">
        <v>9.5000000000000001E-2</v>
      </c>
      <c r="AA20" s="121">
        <v>0.39916000000000001</v>
      </c>
      <c r="AB20" s="121">
        <v>0.21346000000000001</v>
      </c>
      <c r="AC20" s="121">
        <v>7.82</v>
      </c>
      <c r="AD20" s="121">
        <v>0.27328999999999998</v>
      </c>
    </row>
    <row r="21" spans="1:30" x14ac:dyDescent="0.3">
      <c r="A21" s="123" t="s">
        <v>808</v>
      </c>
      <c r="B21" s="121">
        <v>2695</v>
      </c>
      <c r="C21" s="121">
        <v>7.7884799999999998</v>
      </c>
      <c r="D21" s="121">
        <v>0.77549999999999997</v>
      </c>
      <c r="E21" s="121">
        <v>0.183</v>
      </c>
      <c r="F21" s="121">
        <v>0.16413</v>
      </c>
      <c r="G21" s="121">
        <v>3.1040000000000002E-2</v>
      </c>
      <c r="H21" s="121">
        <v>3875.2954800000002</v>
      </c>
      <c r="I21" s="123" t="s">
        <v>1457</v>
      </c>
      <c r="J21" s="123" t="s">
        <v>1457</v>
      </c>
      <c r="K21" s="121">
        <v>0.52973999999999999</v>
      </c>
      <c r="L21" s="121">
        <v>22.961069999999999</v>
      </c>
      <c r="M21" s="123" t="s">
        <v>1457</v>
      </c>
      <c r="N21" s="121">
        <v>0.22933999999999999</v>
      </c>
      <c r="O21" s="121">
        <v>0.27390999999999999</v>
      </c>
      <c r="P21" s="121">
        <v>2410.87</v>
      </c>
      <c r="Q21" s="121">
        <v>0.82299999999999995</v>
      </c>
      <c r="R21" s="121">
        <v>0.20499999999999999</v>
      </c>
      <c r="S21" s="121">
        <v>0.49399999999999999</v>
      </c>
      <c r="T21" s="121">
        <v>0.50700000000000001</v>
      </c>
      <c r="U21" s="123" t="s">
        <v>1457</v>
      </c>
      <c r="V21" s="121">
        <v>270.27199999999999</v>
      </c>
      <c r="W21" s="121">
        <v>9.0999999999999998E-2</v>
      </c>
      <c r="X21" s="121">
        <v>4.8000000000000001E-2</v>
      </c>
      <c r="Y21" s="121">
        <v>54.83</v>
      </c>
      <c r="Z21" s="121">
        <v>9.5000000000000001E-2</v>
      </c>
      <c r="AA21" s="121">
        <v>0.38614999999999999</v>
      </c>
      <c r="AB21" s="121">
        <v>0.22398999999999999</v>
      </c>
      <c r="AC21" s="121">
        <v>7.96</v>
      </c>
      <c r="AD21" s="121">
        <v>0.27437</v>
      </c>
    </row>
    <row r="22" spans="1:30" x14ac:dyDescent="0.3">
      <c r="A22" s="123" t="s">
        <v>809</v>
      </c>
      <c r="B22" s="121">
        <v>2695</v>
      </c>
      <c r="C22" s="121">
        <v>7.7884799999999998</v>
      </c>
      <c r="D22" s="121">
        <v>0.77549999999999997</v>
      </c>
      <c r="E22" s="121">
        <v>0.183</v>
      </c>
      <c r="F22" s="121">
        <v>0.16413</v>
      </c>
      <c r="G22" s="121">
        <v>3.1040000000000002E-2</v>
      </c>
      <c r="H22" s="121">
        <v>3875.2954800000002</v>
      </c>
      <c r="I22" s="123" t="s">
        <v>1457</v>
      </c>
      <c r="J22" s="123" t="s">
        <v>1457</v>
      </c>
      <c r="K22" s="121">
        <v>0.52973999999999999</v>
      </c>
      <c r="L22" s="121">
        <v>22.961069999999999</v>
      </c>
      <c r="M22" s="123" t="s">
        <v>1457</v>
      </c>
      <c r="N22" s="121">
        <v>0.22933999999999999</v>
      </c>
      <c r="O22" s="121">
        <v>0.27390999999999999</v>
      </c>
      <c r="P22" s="121">
        <v>2410.87</v>
      </c>
      <c r="Q22" s="121">
        <v>0.82299999999999995</v>
      </c>
      <c r="R22" s="121">
        <v>0.20499999999999999</v>
      </c>
      <c r="S22" s="121">
        <v>0.49399999999999999</v>
      </c>
      <c r="T22" s="121">
        <v>0.50700000000000001</v>
      </c>
      <c r="U22" s="123" t="s">
        <v>1457</v>
      </c>
      <c r="V22" s="121">
        <v>270.27199999999999</v>
      </c>
      <c r="W22" s="121">
        <v>9.0999999999999998E-2</v>
      </c>
      <c r="X22" s="121">
        <v>4.8000000000000001E-2</v>
      </c>
      <c r="Y22" s="121">
        <v>54.83</v>
      </c>
      <c r="Z22" s="121">
        <v>9.5000000000000001E-2</v>
      </c>
      <c r="AA22" s="121">
        <v>0.38614999999999999</v>
      </c>
      <c r="AB22" s="121">
        <v>0.22398999999999999</v>
      </c>
      <c r="AC22" s="121">
        <v>7.96</v>
      </c>
      <c r="AD22" s="121">
        <v>0.27437</v>
      </c>
    </row>
    <row r="23" spans="1:30" x14ac:dyDescent="0.3">
      <c r="A23" s="123" t="s">
        <v>810</v>
      </c>
      <c r="B23" s="121">
        <v>2695</v>
      </c>
      <c r="C23" s="121">
        <v>7.8938499999999996</v>
      </c>
      <c r="D23" s="121">
        <v>0.84550000000000003</v>
      </c>
      <c r="E23" s="121">
        <v>0.188</v>
      </c>
      <c r="F23" s="121">
        <v>0.15382000000000001</v>
      </c>
      <c r="G23" s="121">
        <v>2.7279999999999999E-2</v>
      </c>
      <c r="H23" s="121">
        <v>3875.2909</v>
      </c>
      <c r="I23" s="123" t="s">
        <v>1457</v>
      </c>
      <c r="J23" s="123" t="s">
        <v>1457</v>
      </c>
      <c r="K23" s="121">
        <v>0.49053000000000002</v>
      </c>
      <c r="L23" s="121">
        <v>22.94941</v>
      </c>
      <c r="M23" s="123" t="s">
        <v>1457</v>
      </c>
      <c r="N23" s="121">
        <v>0.22933999999999999</v>
      </c>
      <c r="O23" s="121">
        <v>0.24543000000000001</v>
      </c>
      <c r="P23" s="121">
        <v>2410.8200000000002</v>
      </c>
      <c r="Q23" s="121">
        <v>0.81699999999999995</v>
      </c>
      <c r="R23" s="121">
        <v>0.20699999999999999</v>
      </c>
      <c r="S23" s="121">
        <v>0.49399999999999999</v>
      </c>
      <c r="T23" s="121">
        <v>0.55000000000000004</v>
      </c>
      <c r="U23" s="121">
        <v>111</v>
      </c>
      <c r="V23" s="121">
        <v>270.27300000000002</v>
      </c>
      <c r="W23" s="121">
        <v>7.6999999999999999E-2</v>
      </c>
      <c r="X23" s="121">
        <v>4.2999999999999997E-2</v>
      </c>
      <c r="Y23" s="121">
        <v>54.83</v>
      </c>
      <c r="Z23" s="121">
        <v>9.8000000000000004E-2</v>
      </c>
      <c r="AA23" s="121">
        <v>0.38940000000000002</v>
      </c>
      <c r="AB23" s="121">
        <v>0.22614000000000001</v>
      </c>
      <c r="AC23" s="121">
        <v>7.97</v>
      </c>
      <c r="AD23" s="121">
        <v>0.27581</v>
      </c>
    </row>
    <row r="24" spans="1:30" x14ac:dyDescent="0.3">
      <c r="A24" s="123" t="s">
        <v>811</v>
      </c>
      <c r="B24" s="121">
        <v>2695</v>
      </c>
      <c r="C24" s="121">
        <v>7.8938499999999996</v>
      </c>
      <c r="D24" s="121">
        <v>0.84550000000000003</v>
      </c>
      <c r="E24" s="121">
        <v>0.188</v>
      </c>
      <c r="F24" s="121">
        <v>0.15382000000000001</v>
      </c>
      <c r="G24" s="121">
        <v>2.7279999999999999E-2</v>
      </c>
      <c r="H24" s="121">
        <v>3875.2909</v>
      </c>
      <c r="I24" s="123" t="s">
        <v>1457</v>
      </c>
      <c r="J24" s="123" t="s">
        <v>1457</v>
      </c>
      <c r="K24" s="121">
        <v>0.49053000000000002</v>
      </c>
      <c r="L24" s="121">
        <v>22.94941</v>
      </c>
      <c r="M24" s="123" t="s">
        <v>1457</v>
      </c>
      <c r="N24" s="121">
        <v>0.22933999999999999</v>
      </c>
      <c r="O24" s="121">
        <v>0.24543000000000001</v>
      </c>
      <c r="P24" s="121">
        <v>2410.8200000000002</v>
      </c>
      <c r="Q24" s="121">
        <v>0.81699999999999995</v>
      </c>
      <c r="R24" s="121">
        <v>0.20699999999999999</v>
      </c>
      <c r="S24" s="121">
        <v>0.49399999999999999</v>
      </c>
      <c r="T24" s="121">
        <v>0.55000000000000004</v>
      </c>
      <c r="U24" s="121">
        <v>111</v>
      </c>
      <c r="V24" s="121">
        <v>270.27300000000002</v>
      </c>
      <c r="W24" s="121">
        <v>7.6999999999999999E-2</v>
      </c>
      <c r="X24" s="121">
        <v>4.2999999999999997E-2</v>
      </c>
      <c r="Y24" s="121">
        <v>54.83</v>
      </c>
      <c r="Z24" s="121">
        <v>9.8000000000000004E-2</v>
      </c>
      <c r="AA24" s="121">
        <v>0.38940000000000002</v>
      </c>
      <c r="AB24" s="121">
        <v>0.22614000000000001</v>
      </c>
      <c r="AC24" s="121">
        <v>7.97</v>
      </c>
      <c r="AD24" s="121">
        <v>0.27581</v>
      </c>
    </row>
    <row r="25" spans="1:30" x14ac:dyDescent="0.3">
      <c r="A25" s="123" t="s">
        <v>812</v>
      </c>
      <c r="B25" s="121">
        <v>2695</v>
      </c>
      <c r="C25" s="121">
        <v>7.9972899999999996</v>
      </c>
      <c r="D25" s="121">
        <v>0.80300000000000005</v>
      </c>
      <c r="E25" s="121">
        <v>0.186</v>
      </c>
      <c r="F25" s="121">
        <v>0.15317</v>
      </c>
      <c r="G25" s="121">
        <v>2.717E-2</v>
      </c>
      <c r="H25" s="121">
        <v>3875.2848100000001</v>
      </c>
      <c r="I25" s="123" t="s">
        <v>1457</v>
      </c>
      <c r="J25" s="123" t="s">
        <v>1457</v>
      </c>
      <c r="K25" s="121">
        <v>0.45072000000000001</v>
      </c>
      <c r="L25" s="121">
        <v>22.933869999999999</v>
      </c>
      <c r="M25" s="123" t="s">
        <v>1457</v>
      </c>
      <c r="N25" s="121">
        <v>0.23421</v>
      </c>
      <c r="O25" s="121">
        <v>0.23443</v>
      </c>
      <c r="P25" s="121">
        <v>2410.7800000000002</v>
      </c>
      <c r="Q25" s="121">
        <v>0.81299999999999994</v>
      </c>
      <c r="R25" s="121">
        <v>0.20899999999999999</v>
      </c>
      <c r="S25" s="121">
        <v>0.49399999999999999</v>
      </c>
      <c r="T25" s="121">
        <v>0.56799999999999995</v>
      </c>
      <c r="U25" s="123" t="s">
        <v>1457</v>
      </c>
      <c r="V25" s="121">
        <v>270.274</v>
      </c>
      <c r="W25" s="121">
        <v>6.8000000000000005E-2</v>
      </c>
      <c r="X25" s="121">
        <v>3.5999999999999997E-2</v>
      </c>
      <c r="Y25" s="121">
        <v>54.83</v>
      </c>
      <c r="Z25" s="121">
        <v>0.106</v>
      </c>
      <c r="AA25" s="121">
        <v>0.39427000000000001</v>
      </c>
      <c r="AB25" s="121">
        <v>0.22721</v>
      </c>
      <c r="AC25" s="121">
        <v>7.86</v>
      </c>
      <c r="AD25" s="121">
        <v>0.27689999999999998</v>
      </c>
    </row>
    <row r="26" spans="1:30" x14ac:dyDescent="0.3">
      <c r="A26" s="123" t="s">
        <v>813</v>
      </c>
      <c r="B26" s="121">
        <v>2695</v>
      </c>
      <c r="C26" s="121">
        <v>7.9972899999999996</v>
      </c>
      <c r="D26" s="121">
        <v>0.80300000000000005</v>
      </c>
      <c r="E26" s="121">
        <v>0.186</v>
      </c>
      <c r="F26" s="121">
        <v>0.15317</v>
      </c>
      <c r="G26" s="121">
        <v>2.717E-2</v>
      </c>
      <c r="H26" s="121">
        <v>3875.2848100000001</v>
      </c>
      <c r="I26" s="123" t="s">
        <v>1457</v>
      </c>
      <c r="J26" s="123" t="s">
        <v>1457</v>
      </c>
      <c r="K26" s="121">
        <v>0.45072000000000001</v>
      </c>
      <c r="L26" s="121">
        <v>22.933869999999999</v>
      </c>
      <c r="M26" s="123" t="s">
        <v>1457</v>
      </c>
      <c r="N26" s="121">
        <v>0.23421</v>
      </c>
      <c r="O26" s="121">
        <v>0.23443</v>
      </c>
      <c r="P26" s="121">
        <v>2410.7800000000002</v>
      </c>
      <c r="Q26" s="121">
        <v>0.81299999999999994</v>
      </c>
      <c r="R26" s="121">
        <v>0.20899999999999999</v>
      </c>
      <c r="S26" s="121">
        <v>0.49399999999999999</v>
      </c>
      <c r="T26" s="121">
        <v>0.56799999999999995</v>
      </c>
      <c r="U26" s="123" t="s">
        <v>1457</v>
      </c>
      <c r="V26" s="121">
        <v>270.274</v>
      </c>
      <c r="W26" s="121">
        <v>6.8000000000000005E-2</v>
      </c>
      <c r="X26" s="121">
        <v>3.5999999999999997E-2</v>
      </c>
      <c r="Y26" s="121">
        <v>54.83</v>
      </c>
      <c r="Z26" s="121">
        <v>0.106</v>
      </c>
      <c r="AA26" s="121">
        <v>0.39427000000000001</v>
      </c>
      <c r="AB26" s="121">
        <v>0.22721</v>
      </c>
      <c r="AC26" s="121">
        <v>7.86</v>
      </c>
      <c r="AD26" s="121">
        <v>0.27689999999999998</v>
      </c>
    </row>
    <row r="27" spans="1:30" x14ac:dyDescent="0.3">
      <c r="A27" s="123" t="s">
        <v>814</v>
      </c>
      <c r="B27" s="121">
        <v>2695</v>
      </c>
      <c r="C27" s="121">
        <v>8.0205400000000004</v>
      </c>
      <c r="D27" s="121">
        <v>0.83550000000000002</v>
      </c>
      <c r="E27" s="121">
        <v>0.19500000000000001</v>
      </c>
      <c r="F27" s="121">
        <v>0.14096</v>
      </c>
      <c r="G27" s="121">
        <v>2.9579999999999999E-2</v>
      </c>
      <c r="H27" s="121">
        <v>3875.2765800000002</v>
      </c>
      <c r="I27" s="123" t="s">
        <v>1457</v>
      </c>
      <c r="J27" s="123" t="s">
        <v>1457</v>
      </c>
      <c r="K27" s="121">
        <v>0.41016000000000002</v>
      </c>
      <c r="L27" s="121">
        <v>22.912890000000001</v>
      </c>
      <c r="M27" s="121">
        <v>245.30365</v>
      </c>
      <c r="N27" s="121">
        <v>0.23421</v>
      </c>
      <c r="O27" s="121">
        <v>0.23443</v>
      </c>
      <c r="P27" s="121">
        <v>2410.71</v>
      </c>
      <c r="Q27" s="121">
        <v>0.80500000000000005</v>
      </c>
      <c r="R27" s="121">
        <v>0.21099999999999999</v>
      </c>
      <c r="S27" s="121">
        <v>0.49299999999999999</v>
      </c>
      <c r="T27" s="121">
        <v>0.56699999999999995</v>
      </c>
      <c r="U27" s="123" t="s">
        <v>1457</v>
      </c>
      <c r="V27" s="121">
        <v>270.27499999999998</v>
      </c>
      <c r="W27" s="121">
        <v>6.6000000000000003E-2</v>
      </c>
      <c r="X27" s="121">
        <v>0.03</v>
      </c>
      <c r="Y27" s="121">
        <v>54.83</v>
      </c>
      <c r="Z27" s="121">
        <v>0.113</v>
      </c>
      <c r="AA27" s="121">
        <v>0.37167</v>
      </c>
      <c r="AB27" s="121">
        <v>0.24814</v>
      </c>
      <c r="AC27" s="121">
        <v>7.97</v>
      </c>
      <c r="AD27" s="121">
        <v>0.27799000000000001</v>
      </c>
    </row>
    <row r="28" spans="1:30" x14ac:dyDescent="0.3">
      <c r="A28" s="123" t="s">
        <v>815</v>
      </c>
      <c r="B28" s="121">
        <v>2695</v>
      </c>
      <c r="C28" s="121">
        <v>8.0205400000000004</v>
      </c>
      <c r="D28" s="121">
        <v>0.83550000000000002</v>
      </c>
      <c r="E28" s="121">
        <v>0.19500000000000001</v>
      </c>
      <c r="F28" s="121">
        <v>0.14096</v>
      </c>
      <c r="G28" s="121">
        <v>2.9579999999999999E-2</v>
      </c>
      <c r="H28" s="121">
        <v>3875.2765800000002</v>
      </c>
      <c r="I28" s="123" t="s">
        <v>1457</v>
      </c>
      <c r="J28" s="123" t="s">
        <v>1457</v>
      </c>
      <c r="K28" s="121">
        <v>0.41016000000000002</v>
      </c>
      <c r="L28" s="121">
        <v>22.912890000000001</v>
      </c>
      <c r="M28" s="121">
        <v>245.30365</v>
      </c>
      <c r="N28" s="121">
        <v>0.23421</v>
      </c>
      <c r="O28" s="121">
        <v>0.23443</v>
      </c>
      <c r="P28" s="121">
        <v>2410.71</v>
      </c>
      <c r="Q28" s="121">
        <v>0.80500000000000005</v>
      </c>
      <c r="R28" s="121">
        <v>0.21099999999999999</v>
      </c>
      <c r="S28" s="121">
        <v>0.49299999999999999</v>
      </c>
      <c r="T28" s="121">
        <v>0.56699999999999995</v>
      </c>
      <c r="U28" s="123" t="s">
        <v>1457</v>
      </c>
      <c r="V28" s="121">
        <v>270.27499999999998</v>
      </c>
      <c r="W28" s="121">
        <v>6.6000000000000003E-2</v>
      </c>
      <c r="X28" s="121">
        <v>0.03</v>
      </c>
      <c r="Y28" s="121">
        <v>54.83</v>
      </c>
      <c r="Z28" s="121">
        <v>0.113</v>
      </c>
      <c r="AA28" s="121">
        <v>0.37167</v>
      </c>
      <c r="AB28" s="121">
        <v>0.24814</v>
      </c>
      <c r="AC28" s="121">
        <v>7.97</v>
      </c>
      <c r="AD28" s="121">
        <v>0.27799000000000001</v>
      </c>
    </row>
    <row r="29" spans="1:30" x14ac:dyDescent="0.3">
      <c r="A29" s="123" t="s">
        <v>816</v>
      </c>
      <c r="B29" s="121">
        <v>2695</v>
      </c>
      <c r="C29" s="121">
        <v>7.9534900000000004</v>
      </c>
      <c r="D29" s="121">
        <v>0.81299999999999994</v>
      </c>
      <c r="E29" s="121">
        <v>0.19500000000000001</v>
      </c>
      <c r="F29" s="121">
        <v>0.14005999999999999</v>
      </c>
      <c r="G29" s="121">
        <v>2.6849999999999999E-2</v>
      </c>
      <c r="H29" s="121">
        <v>3875.2668199999998</v>
      </c>
      <c r="I29" s="123" t="s">
        <v>1457</v>
      </c>
      <c r="J29" s="123" t="s">
        <v>1457</v>
      </c>
      <c r="K29" s="121">
        <v>0.36903999999999998</v>
      </c>
      <c r="L29" s="121">
        <v>22.888030000000001</v>
      </c>
      <c r="M29" s="123" t="s">
        <v>1457</v>
      </c>
      <c r="N29" s="121">
        <v>0.23907</v>
      </c>
      <c r="O29" s="121">
        <v>0.23443</v>
      </c>
      <c r="P29" s="121">
        <v>2410.6799999999998</v>
      </c>
      <c r="Q29" s="121">
        <v>0.80100000000000005</v>
      </c>
      <c r="R29" s="121">
        <v>0.214</v>
      </c>
      <c r="S29" s="121">
        <v>0.49299999999999999</v>
      </c>
      <c r="T29" s="121">
        <v>0.56299999999999994</v>
      </c>
      <c r="U29" s="123" t="s">
        <v>1457</v>
      </c>
      <c r="V29" s="121">
        <v>270.27100000000002</v>
      </c>
      <c r="W29" s="121">
        <v>6.5000000000000002E-2</v>
      </c>
      <c r="X29" s="121">
        <v>2.4E-2</v>
      </c>
      <c r="Y29" s="121">
        <v>54.83</v>
      </c>
      <c r="Z29" s="121">
        <v>0.12</v>
      </c>
      <c r="AA29" s="121">
        <v>0.37647999999999998</v>
      </c>
      <c r="AB29" s="121">
        <v>0.24589</v>
      </c>
      <c r="AC29" s="121">
        <v>7.99</v>
      </c>
      <c r="AD29" s="121">
        <v>0.27944999999999998</v>
      </c>
    </row>
    <row r="30" spans="1:30" x14ac:dyDescent="0.3">
      <c r="A30" s="123" t="s">
        <v>817</v>
      </c>
      <c r="B30" s="121">
        <v>2695</v>
      </c>
      <c r="C30" s="121">
        <v>7.9534900000000004</v>
      </c>
      <c r="D30" s="121">
        <v>0.81299999999999994</v>
      </c>
      <c r="E30" s="121">
        <v>0.19500000000000001</v>
      </c>
      <c r="F30" s="121">
        <v>0.14005999999999999</v>
      </c>
      <c r="G30" s="121">
        <v>2.6849999999999999E-2</v>
      </c>
      <c r="H30" s="121">
        <v>3875.2668199999998</v>
      </c>
      <c r="I30" s="123" t="s">
        <v>1457</v>
      </c>
      <c r="J30" s="123" t="s">
        <v>1457</v>
      </c>
      <c r="K30" s="121">
        <v>0.36903999999999998</v>
      </c>
      <c r="L30" s="121">
        <v>22.888030000000001</v>
      </c>
      <c r="M30" s="123" t="s">
        <v>1457</v>
      </c>
      <c r="N30" s="121">
        <v>0.23907</v>
      </c>
      <c r="O30" s="121">
        <v>0.23443</v>
      </c>
      <c r="P30" s="121">
        <v>2410.6799999999998</v>
      </c>
      <c r="Q30" s="121">
        <v>0.80100000000000005</v>
      </c>
      <c r="R30" s="121">
        <v>0.214</v>
      </c>
      <c r="S30" s="121">
        <v>0.49299999999999999</v>
      </c>
      <c r="T30" s="121">
        <v>0.56299999999999994</v>
      </c>
      <c r="U30" s="123" t="s">
        <v>1457</v>
      </c>
      <c r="V30" s="121">
        <v>270.27100000000002</v>
      </c>
      <c r="W30" s="121">
        <v>6.5000000000000002E-2</v>
      </c>
      <c r="X30" s="121">
        <v>2.4E-2</v>
      </c>
      <c r="Y30" s="121">
        <v>54.83</v>
      </c>
      <c r="Z30" s="121">
        <v>0.12</v>
      </c>
      <c r="AA30" s="121">
        <v>0.37647999999999998</v>
      </c>
      <c r="AB30" s="121">
        <v>0.24589</v>
      </c>
      <c r="AC30" s="121">
        <v>7.99</v>
      </c>
      <c r="AD30" s="121">
        <v>0.27944999999999998</v>
      </c>
    </row>
    <row r="31" spans="1:30" x14ac:dyDescent="0.3">
      <c r="A31" s="123" t="s">
        <v>818</v>
      </c>
      <c r="B31" s="121">
        <v>2695</v>
      </c>
      <c r="C31" s="121">
        <v>7.8858100000000002</v>
      </c>
      <c r="D31" s="121">
        <v>0.77049999999999996</v>
      </c>
      <c r="E31" s="121">
        <v>0.189</v>
      </c>
      <c r="F31" s="121">
        <v>0.14238000000000001</v>
      </c>
      <c r="G31" s="121">
        <v>2.298E-2</v>
      </c>
      <c r="H31" s="121">
        <v>3875.25738</v>
      </c>
      <c r="I31" s="123" t="s">
        <v>1457</v>
      </c>
      <c r="J31" s="123" t="s">
        <v>1457</v>
      </c>
      <c r="K31" s="121">
        <v>0.32677</v>
      </c>
      <c r="L31" s="121">
        <v>22.863959999999999</v>
      </c>
      <c r="M31" s="123" t="s">
        <v>1457</v>
      </c>
      <c r="N31" s="121">
        <v>0.22933999999999999</v>
      </c>
      <c r="O31" s="121">
        <v>0.2399</v>
      </c>
      <c r="P31" s="121">
        <v>2410.65</v>
      </c>
      <c r="Q31" s="121">
        <v>0.79800000000000004</v>
      </c>
      <c r="R31" s="121">
        <v>0.216</v>
      </c>
      <c r="S31" s="121">
        <v>0.49299999999999999</v>
      </c>
      <c r="T31" s="121">
        <v>0.56000000000000005</v>
      </c>
      <c r="U31" s="123" t="s">
        <v>1457</v>
      </c>
      <c r="V31" s="121">
        <v>270.26600000000002</v>
      </c>
      <c r="W31" s="121">
        <v>6.3E-2</v>
      </c>
      <c r="X31" s="121">
        <v>1.7999999999999999E-2</v>
      </c>
      <c r="Y31" s="121">
        <v>54.83</v>
      </c>
      <c r="Z31" s="121">
        <v>0.129</v>
      </c>
      <c r="AA31" s="121">
        <v>0.39101999999999998</v>
      </c>
      <c r="AB31" s="121">
        <v>0.23480999999999999</v>
      </c>
      <c r="AC31" s="121">
        <v>7.88</v>
      </c>
      <c r="AD31" s="121">
        <v>0.28055000000000002</v>
      </c>
    </row>
    <row r="32" spans="1:30" x14ac:dyDescent="0.3">
      <c r="A32" s="123" t="s">
        <v>819</v>
      </c>
      <c r="B32" s="121">
        <v>2695</v>
      </c>
      <c r="C32" s="121">
        <v>7.8858100000000002</v>
      </c>
      <c r="D32" s="121">
        <v>0.77049999999999996</v>
      </c>
      <c r="E32" s="121">
        <v>0.189</v>
      </c>
      <c r="F32" s="121">
        <v>0.14238000000000001</v>
      </c>
      <c r="G32" s="121">
        <v>2.298E-2</v>
      </c>
      <c r="H32" s="121">
        <v>3875.25738</v>
      </c>
      <c r="I32" s="123" t="s">
        <v>1457</v>
      </c>
      <c r="J32" s="123" t="s">
        <v>1457</v>
      </c>
      <c r="K32" s="121">
        <v>0.32677</v>
      </c>
      <c r="L32" s="121">
        <v>22.863959999999999</v>
      </c>
      <c r="M32" s="123" t="s">
        <v>1457</v>
      </c>
      <c r="N32" s="121">
        <v>0.22933999999999999</v>
      </c>
      <c r="O32" s="121">
        <v>0.2399</v>
      </c>
      <c r="P32" s="121">
        <v>2410.65</v>
      </c>
      <c r="Q32" s="121">
        <v>0.79800000000000004</v>
      </c>
      <c r="R32" s="121">
        <v>0.216</v>
      </c>
      <c r="S32" s="121">
        <v>0.49299999999999999</v>
      </c>
      <c r="T32" s="121">
        <v>0.56000000000000005</v>
      </c>
      <c r="U32" s="123" t="s">
        <v>1457</v>
      </c>
      <c r="V32" s="121">
        <v>270.26600000000002</v>
      </c>
      <c r="W32" s="121">
        <v>6.3E-2</v>
      </c>
      <c r="X32" s="121">
        <v>1.7999999999999999E-2</v>
      </c>
      <c r="Y32" s="121">
        <v>54.83</v>
      </c>
      <c r="Z32" s="121">
        <v>0.129</v>
      </c>
      <c r="AA32" s="121">
        <v>0.39101999999999998</v>
      </c>
      <c r="AB32" s="121">
        <v>0.23480999999999999</v>
      </c>
      <c r="AC32" s="121">
        <v>7.88</v>
      </c>
      <c r="AD32" s="121">
        <v>0.28055000000000002</v>
      </c>
    </row>
    <row r="33" spans="1:30" x14ac:dyDescent="0.3">
      <c r="A33" s="123" t="s">
        <v>820</v>
      </c>
      <c r="B33" s="121">
        <v>2695</v>
      </c>
      <c r="C33" s="121">
        <v>7.8263800000000003</v>
      </c>
      <c r="D33" s="121">
        <v>0.74299999999999999</v>
      </c>
      <c r="E33" s="121">
        <v>0.188</v>
      </c>
      <c r="F33" s="121">
        <v>0.14413999999999999</v>
      </c>
      <c r="G33" s="121">
        <v>1.8599999999999998E-2</v>
      </c>
      <c r="H33" s="121">
        <v>3875.25981</v>
      </c>
      <c r="I33" s="123" t="s">
        <v>1457</v>
      </c>
      <c r="J33" s="123" t="s">
        <v>1457</v>
      </c>
      <c r="K33" s="121">
        <v>0.28433000000000003</v>
      </c>
      <c r="L33" s="121">
        <v>22.870170000000002</v>
      </c>
      <c r="M33" s="123" t="s">
        <v>1457</v>
      </c>
      <c r="N33" s="121">
        <v>0.23421</v>
      </c>
      <c r="O33" s="121">
        <v>0.2399</v>
      </c>
      <c r="P33" s="121">
        <v>2410.58</v>
      </c>
      <c r="Q33" s="121">
        <v>0.79</v>
      </c>
      <c r="R33" s="121">
        <v>0.219</v>
      </c>
      <c r="S33" s="121">
        <v>0.49199999999999999</v>
      </c>
      <c r="T33" s="121">
        <v>0.53</v>
      </c>
      <c r="U33" s="123" t="s">
        <v>1457</v>
      </c>
      <c r="V33" s="121">
        <v>270.262</v>
      </c>
      <c r="W33" s="121">
        <v>6.6000000000000003E-2</v>
      </c>
      <c r="X33" s="121">
        <v>1.7000000000000001E-2</v>
      </c>
      <c r="Y33" s="121">
        <v>54.83</v>
      </c>
      <c r="Z33" s="121">
        <v>0.13500000000000001</v>
      </c>
      <c r="AA33" s="121">
        <v>0.39589999999999997</v>
      </c>
      <c r="AB33" s="121">
        <v>0.22398999999999999</v>
      </c>
      <c r="AC33" s="121">
        <v>7.79</v>
      </c>
      <c r="AD33" s="121">
        <v>0.28165000000000001</v>
      </c>
    </row>
    <row r="34" spans="1:30" x14ac:dyDescent="0.3">
      <c r="A34" s="123" t="s">
        <v>821</v>
      </c>
      <c r="B34" s="121">
        <v>2695</v>
      </c>
      <c r="C34" s="121">
        <v>7.8263800000000003</v>
      </c>
      <c r="D34" s="121">
        <v>0.74299999999999999</v>
      </c>
      <c r="E34" s="121">
        <v>0.188</v>
      </c>
      <c r="F34" s="121">
        <v>0.14413999999999999</v>
      </c>
      <c r="G34" s="121">
        <v>1.8599999999999998E-2</v>
      </c>
      <c r="H34" s="121">
        <v>3875.25981</v>
      </c>
      <c r="I34" s="123" t="s">
        <v>1457</v>
      </c>
      <c r="J34" s="123" t="s">
        <v>1457</v>
      </c>
      <c r="K34" s="121">
        <v>0.28433000000000003</v>
      </c>
      <c r="L34" s="121">
        <v>22.870170000000002</v>
      </c>
      <c r="M34" s="123" t="s">
        <v>1457</v>
      </c>
      <c r="N34" s="121">
        <v>0.23421</v>
      </c>
      <c r="O34" s="121">
        <v>0.2399</v>
      </c>
      <c r="P34" s="121">
        <v>2410.58</v>
      </c>
      <c r="Q34" s="121">
        <v>0.79</v>
      </c>
      <c r="R34" s="121">
        <v>0.219</v>
      </c>
      <c r="S34" s="121">
        <v>0.49199999999999999</v>
      </c>
      <c r="T34" s="121">
        <v>0.53</v>
      </c>
      <c r="U34" s="123" t="s">
        <v>1457</v>
      </c>
      <c r="V34" s="121">
        <v>270.262</v>
      </c>
      <c r="W34" s="121">
        <v>6.6000000000000003E-2</v>
      </c>
      <c r="X34" s="121">
        <v>1.7000000000000001E-2</v>
      </c>
      <c r="Y34" s="121">
        <v>54.83</v>
      </c>
      <c r="Z34" s="121">
        <v>0.13500000000000001</v>
      </c>
      <c r="AA34" s="121">
        <v>0.39589999999999997</v>
      </c>
      <c r="AB34" s="121">
        <v>0.22398999999999999</v>
      </c>
      <c r="AC34" s="121">
        <v>7.79</v>
      </c>
      <c r="AD34" s="121">
        <v>0.28165000000000001</v>
      </c>
    </row>
    <row r="35" spans="1:30" x14ac:dyDescent="0.3">
      <c r="A35" s="123" t="s">
        <v>822</v>
      </c>
      <c r="B35" s="121">
        <v>2695</v>
      </c>
      <c r="C35" s="121">
        <v>7.7697900000000004</v>
      </c>
      <c r="D35" s="121">
        <v>0.72050000000000003</v>
      </c>
      <c r="E35" s="121">
        <v>0.191</v>
      </c>
      <c r="F35" s="121">
        <v>0.13782</v>
      </c>
      <c r="G35" s="121">
        <v>1.7500000000000002E-2</v>
      </c>
      <c r="H35" s="121">
        <v>3875.2521900000002</v>
      </c>
      <c r="I35" s="123" t="s">
        <v>1457</v>
      </c>
      <c r="J35" s="123" t="s">
        <v>1457</v>
      </c>
      <c r="K35" s="121">
        <v>0.28644999999999998</v>
      </c>
      <c r="L35" s="121">
        <v>22.850760000000001</v>
      </c>
      <c r="M35" s="123" t="s">
        <v>1457</v>
      </c>
      <c r="N35" s="121">
        <v>0.24424000000000001</v>
      </c>
      <c r="O35" s="121">
        <v>0.25102000000000002</v>
      </c>
      <c r="P35" s="121">
        <v>2410.5500000000002</v>
      </c>
      <c r="Q35" s="121">
        <v>0.78600000000000003</v>
      </c>
      <c r="R35" s="121">
        <v>0.222</v>
      </c>
      <c r="S35" s="121">
        <v>0.49199999999999999</v>
      </c>
      <c r="T35" s="121">
        <v>0.47499999999999998</v>
      </c>
      <c r="U35" s="123" t="s">
        <v>1457</v>
      </c>
      <c r="V35" s="121">
        <v>270.25700000000001</v>
      </c>
      <c r="W35" s="121">
        <v>6.8000000000000005E-2</v>
      </c>
      <c r="X35" s="121">
        <v>0.02</v>
      </c>
      <c r="Y35" s="121">
        <v>54.83</v>
      </c>
      <c r="Z35" s="121">
        <v>0.14000000000000001</v>
      </c>
      <c r="AA35" s="121">
        <v>0.38130999999999998</v>
      </c>
      <c r="AB35" s="121">
        <v>0.23810999999999999</v>
      </c>
      <c r="AC35" s="121">
        <v>7.75</v>
      </c>
      <c r="AD35" s="121">
        <v>0.28276000000000001</v>
      </c>
    </row>
    <row r="36" spans="1:30" x14ac:dyDescent="0.3">
      <c r="A36" s="123" t="s">
        <v>823</v>
      </c>
      <c r="B36" s="121">
        <v>2695</v>
      </c>
      <c r="C36" s="121">
        <v>7.7697900000000004</v>
      </c>
      <c r="D36" s="121">
        <v>0.72050000000000003</v>
      </c>
      <c r="E36" s="121">
        <v>0.191</v>
      </c>
      <c r="F36" s="121">
        <v>0.13782</v>
      </c>
      <c r="G36" s="121">
        <v>1.7500000000000002E-2</v>
      </c>
      <c r="H36" s="121">
        <v>3875.2521900000002</v>
      </c>
      <c r="I36" s="123" t="s">
        <v>1457</v>
      </c>
      <c r="J36" s="123" t="s">
        <v>1457</v>
      </c>
      <c r="K36" s="121">
        <v>0.28644999999999998</v>
      </c>
      <c r="L36" s="121">
        <v>22.850760000000001</v>
      </c>
      <c r="M36" s="123" t="s">
        <v>1457</v>
      </c>
      <c r="N36" s="121">
        <v>0.24424000000000001</v>
      </c>
      <c r="O36" s="121">
        <v>0.25102000000000002</v>
      </c>
      <c r="P36" s="121">
        <v>2410.5500000000002</v>
      </c>
      <c r="Q36" s="121">
        <v>0.78600000000000003</v>
      </c>
      <c r="R36" s="121">
        <v>0.222</v>
      </c>
      <c r="S36" s="121">
        <v>0.49199999999999999</v>
      </c>
      <c r="T36" s="121">
        <v>0.47499999999999998</v>
      </c>
      <c r="U36" s="123" t="s">
        <v>1457</v>
      </c>
      <c r="V36" s="121">
        <v>270.25700000000001</v>
      </c>
      <c r="W36" s="121">
        <v>6.8000000000000005E-2</v>
      </c>
      <c r="X36" s="121">
        <v>0.02</v>
      </c>
      <c r="Y36" s="121">
        <v>54.83</v>
      </c>
      <c r="Z36" s="121">
        <v>0.14000000000000001</v>
      </c>
      <c r="AA36" s="121">
        <v>0.38130999999999998</v>
      </c>
      <c r="AB36" s="121">
        <v>0.23810999999999999</v>
      </c>
      <c r="AC36" s="121">
        <v>7.75</v>
      </c>
      <c r="AD36" s="121">
        <v>0.28276000000000001</v>
      </c>
    </row>
    <row r="37" spans="1:30" x14ac:dyDescent="0.3">
      <c r="A37" s="123" t="s">
        <v>824</v>
      </c>
      <c r="B37" s="121">
        <v>2695</v>
      </c>
      <c r="C37" s="121">
        <v>7.8416399999999999</v>
      </c>
      <c r="D37" s="121">
        <v>0.68049999999999999</v>
      </c>
      <c r="E37" s="121">
        <v>0.183</v>
      </c>
      <c r="F37" s="121">
        <v>0.14326</v>
      </c>
      <c r="G37" s="121">
        <v>1.3809999999999999E-2</v>
      </c>
      <c r="H37" s="121">
        <v>3875.23756</v>
      </c>
      <c r="I37" s="123" t="s">
        <v>1457</v>
      </c>
      <c r="J37" s="123" t="s">
        <v>1457</v>
      </c>
      <c r="K37" s="121">
        <v>0.31447999999999998</v>
      </c>
      <c r="L37" s="121">
        <v>22.813500000000001</v>
      </c>
      <c r="M37" s="123" t="s">
        <v>1457</v>
      </c>
      <c r="N37" s="121">
        <v>0.22933999999999999</v>
      </c>
      <c r="O37" s="121">
        <v>0.24543000000000001</v>
      </c>
      <c r="P37" s="121">
        <v>2410.5</v>
      </c>
      <c r="Q37" s="121">
        <v>0.78</v>
      </c>
      <c r="R37" s="121">
        <v>0.224</v>
      </c>
      <c r="S37" s="121">
        <v>0.48899999999999999</v>
      </c>
      <c r="T37" s="121">
        <v>0.41699999999999998</v>
      </c>
      <c r="U37" s="123" t="s">
        <v>1457</v>
      </c>
      <c r="V37" s="121">
        <v>270.25200000000001</v>
      </c>
      <c r="W37" s="121">
        <v>7.0000000000000007E-2</v>
      </c>
      <c r="X37" s="121">
        <v>2.1999999999999999E-2</v>
      </c>
      <c r="Y37" s="121">
        <v>54.83</v>
      </c>
      <c r="Z37" s="121">
        <v>0.13500000000000001</v>
      </c>
      <c r="AA37" s="121">
        <v>0.38291999999999998</v>
      </c>
      <c r="AB37" s="121">
        <v>0.23591000000000001</v>
      </c>
      <c r="AC37" s="121">
        <v>7.89</v>
      </c>
      <c r="AD37" s="121">
        <v>0.28423999999999999</v>
      </c>
    </row>
    <row r="38" spans="1:30" x14ac:dyDescent="0.3">
      <c r="A38" s="123" t="s">
        <v>825</v>
      </c>
      <c r="B38" s="121">
        <v>2695</v>
      </c>
      <c r="C38" s="121">
        <v>7.8416399999999999</v>
      </c>
      <c r="D38" s="121">
        <v>0.68049999999999999</v>
      </c>
      <c r="E38" s="121">
        <v>0.183</v>
      </c>
      <c r="F38" s="121">
        <v>0.14326</v>
      </c>
      <c r="G38" s="121">
        <v>1.3809999999999999E-2</v>
      </c>
      <c r="H38" s="121">
        <v>3875.23756</v>
      </c>
      <c r="I38" s="123" t="s">
        <v>1457</v>
      </c>
      <c r="J38" s="123" t="s">
        <v>1457</v>
      </c>
      <c r="K38" s="121">
        <v>0.31447999999999998</v>
      </c>
      <c r="L38" s="121">
        <v>22.813500000000001</v>
      </c>
      <c r="M38" s="123" t="s">
        <v>1457</v>
      </c>
      <c r="N38" s="121">
        <v>0.22933999999999999</v>
      </c>
      <c r="O38" s="121">
        <v>0.24543000000000001</v>
      </c>
      <c r="P38" s="121">
        <v>2410.5</v>
      </c>
      <c r="Q38" s="121">
        <v>0.78</v>
      </c>
      <c r="R38" s="121">
        <v>0.224</v>
      </c>
      <c r="S38" s="121">
        <v>0.48899999999999999</v>
      </c>
      <c r="T38" s="121">
        <v>0.41699999999999998</v>
      </c>
      <c r="U38" s="123" t="s">
        <v>1457</v>
      </c>
      <c r="V38" s="121">
        <v>270.25200000000001</v>
      </c>
      <c r="W38" s="121">
        <v>7.0000000000000007E-2</v>
      </c>
      <c r="X38" s="121">
        <v>2.1999999999999999E-2</v>
      </c>
      <c r="Y38" s="121">
        <v>54.83</v>
      </c>
      <c r="Z38" s="121">
        <v>0.13500000000000001</v>
      </c>
      <c r="AA38" s="121">
        <v>0.38291999999999998</v>
      </c>
      <c r="AB38" s="121">
        <v>0.23591000000000001</v>
      </c>
      <c r="AC38" s="121">
        <v>7.89</v>
      </c>
      <c r="AD38" s="121">
        <v>0.28423999999999999</v>
      </c>
    </row>
    <row r="39" spans="1:30" x14ac:dyDescent="0.3">
      <c r="A39" s="123" t="s">
        <v>826</v>
      </c>
      <c r="B39" s="121">
        <v>2695</v>
      </c>
      <c r="C39" s="121">
        <v>7.9392800000000001</v>
      </c>
      <c r="D39" s="121">
        <v>0.68049999999999999</v>
      </c>
      <c r="E39" s="121">
        <v>0.17399999999999999</v>
      </c>
      <c r="F39" s="121">
        <v>0.15049999999999999</v>
      </c>
      <c r="G39" s="121">
        <v>1.1900000000000001E-2</v>
      </c>
      <c r="H39" s="121">
        <v>3875.2140899999999</v>
      </c>
      <c r="I39" s="123" t="s">
        <v>1457</v>
      </c>
      <c r="J39" s="123" t="s">
        <v>1457</v>
      </c>
      <c r="K39" s="121">
        <v>0.34406999999999999</v>
      </c>
      <c r="L39" s="121">
        <v>22.75376</v>
      </c>
      <c r="M39" s="123" t="s">
        <v>1457</v>
      </c>
      <c r="N39" s="121">
        <v>0.22448000000000001</v>
      </c>
      <c r="O39" s="121">
        <v>0.24543000000000001</v>
      </c>
      <c r="P39" s="121">
        <v>2410.4499999999998</v>
      </c>
      <c r="Q39" s="121">
        <v>0.77400000000000002</v>
      </c>
      <c r="R39" s="121">
        <v>0.22600000000000001</v>
      </c>
      <c r="S39" s="121">
        <v>0.48899999999999999</v>
      </c>
      <c r="T39" s="121">
        <v>0.35499999999999998</v>
      </c>
      <c r="U39" s="123" t="s">
        <v>1457</v>
      </c>
      <c r="V39" s="121">
        <v>270.24799999999999</v>
      </c>
      <c r="W39" s="121">
        <v>7.1999999999999995E-2</v>
      </c>
      <c r="X39" s="121">
        <v>2.4E-2</v>
      </c>
      <c r="Y39" s="121">
        <v>54.83</v>
      </c>
      <c r="Z39" s="121">
        <v>0.13200000000000001</v>
      </c>
      <c r="AA39" s="121">
        <v>0.37487999999999999</v>
      </c>
      <c r="AB39" s="121">
        <v>0.24254000000000001</v>
      </c>
      <c r="AC39" s="121">
        <v>7.99</v>
      </c>
      <c r="AD39" s="121">
        <v>0.28498000000000001</v>
      </c>
    </row>
    <row r="40" spans="1:30" x14ac:dyDescent="0.3">
      <c r="A40" s="123" t="s">
        <v>827</v>
      </c>
      <c r="B40" s="121">
        <v>2695</v>
      </c>
      <c r="C40" s="121">
        <v>7.9392800000000001</v>
      </c>
      <c r="D40" s="121">
        <v>0.68049999999999999</v>
      </c>
      <c r="E40" s="121">
        <v>0.17399999999999999</v>
      </c>
      <c r="F40" s="121">
        <v>0.15049999999999999</v>
      </c>
      <c r="G40" s="121">
        <v>1.1900000000000001E-2</v>
      </c>
      <c r="H40" s="121">
        <v>3875.2140899999999</v>
      </c>
      <c r="I40" s="123" t="s">
        <v>1457</v>
      </c>
      <c r="J40" s="123" t="s">
        <v>1457</v>
      </c>
      <c r="K40" s="121">
        <v>0.34406999999999999</v>
      </c>
      <c r="L40" s="121">
        <v>22.75376</v>
      </c>
      <c r="M40" s="123" t="s">
        <v>1457</v>
      </c>
      <c r="N40" s="121">
        <v>0.22448000000000001</v>
      </c>
      <c r="O40" s="121">
        <v>0.24543000000000001</v>
      </c>
      <c r="P40" s="121">
        <v>2410.4499999999998</v>
      </c>
      <c r="Q40" s="121">
        <v>0.77400000000000002</v>
      </c>
      <c r="R40" s="121">
        <v>0.22600000000000001</v>
      </c>
      <c r="S40" s="121">
        <v>0.48899999999999999</v>
      </c>
      <c r="T40" s="121">
        <v>0.35499999999999998</v>
      </c>
      <c r="U40" s="123" t="s">
        <v>1457</v>
      </c>
      <c r="V40" s="121">
        <v>270.24799999999999</v>
      </c>
      <c r="W40" s="121">
        <v>7.1999999999999995E-2</v>
      </c>
      <c r="X40" s="121">
        <v>2.4E-2</v>
      </c>
      <c r="Y40" s="121">
        <v>54.83</v>
      </c>
      <c r="Z40" s="121">
        <v>0.13200000000000001</v>
      </c>
      <c r="AA40" s="121">
        <v>0.37487999999999999</v>
      </c>
      <c r="AB40" s="121">
        <v>0.24254000000000001</v>
      </c>
      <c r="AC40" s="121">
        <v>7.99</v>
      </c>
      <c r="AD40" s="121">
        <v>0.28498000000000001</v>
      </c>
    </row>
    <row r="41" spans="1:30" x14ac:dyDescent="0.3">
      <c r="A41" s="123" t="s">
        <v>828</v>
      </c>
      <c r="B41" s="121">
        <v>2695</v>
      </c>
      <c r="C41" s="121">
        <v>7.95303</v>
      </c>
      <c r="D41" s="121">
        <v>0.58218000000000003</v>
      </c>
      <c r="E41" s="121">
        <v>0.154</v>
      </c>
      <c r="F41" s="121">
        <v>0.17022000000000001</v>
      </c>
      <c r="G41" s="121">
        <v>1.316E-2</v>
      </c>
      <c r="H41" s="121">
        <v>3875.19398</v>
      </c>
      <c r="I41" s="123" t="s">
        <v>1457</v>
      </c>
      <c r="J41" s="123" t="s">
        <v>1457</v>
      </c>
      <c r="K41" s="121">
        <v>0.37519999999999998</v>
      </c>
      <c r="L41" s="121">
        <v>22.702590000000001</v>
      </c>
      <c r="M41" s="123" t="s">
        <v>1457</v>
      </c>
      <c r="N41" s="121">
        <v>0.22448000000000001</v>
      </c>
      <c r="O41" s="121">
        <v>0.25666</v>
      </c>
      <c r="P41" s="121">
        <v>2410.39</v>
      </c>
      <c r="Q41" s="121">
        <v>0.76700000000000002</v>
      </c>
      <c r="R41" s="121">
        <v>0.22700000000000001</v>
      </c>
      <c r="S41" s="121">
        <v>0.49099999999999999</v>
      </c>
      <c r="T41" s="121">
        <v>0.307</v>
      </c>
      <c r="U41" s="123" t="s">
        <v>1457</v>
      </c>
      <c r="V41" s="121">
        <v>270.24299999999999</v>
      </c>
      <c r="W41" s="121">
        <v>7.3999999999999996E-2</v>
      </c>
      <c r="X41" s="121">
        <v>2.7E-2</v>
      </c>
      <c r="Y41" s="121">
        <v>54.83</v>
      </c>
      <c r="Z41" s="121">
        <v>0.13100000000000001</v>
      </c>
      <c r="AA41" s="121">
        <v>0.37326999999999999</v>
      </c>
      <c r="AB41" s="121">
        <v>0.24589</v>
      </c>
      <c r="AC41" s="121">
        <v>8.1</v>
      </c>
      <c r="AD41" s="121">
        <v>0.29060000000000002</v>
      </c>
    </row>
    <row r="42" spans="1:30" x14ac:dyDescent="0.3">
      <c r="A42" s="123" t="s">
        <v>829</v>
      </c>
      <c r="B42" s="121">
        <v>2695</v>
      </c>
      <c r="C42" s="121">
        <v>7.95303</v>
      </c>
      <c r="D42" s="121">
        <v>0.58218000000000003</v>
      </c>
      <c r="E42" s="121">
        <v>0.154</v>
      </c>
      <c r="F42" s="121">
        <v>0.17022000000000001</v>
      </c>
      <c r="G42" s="121">
        <v>1.316E-2</v>
      </c>
      <c r="H42" s="121">
        <v>3875.19398</v>
      </c>
      <c r="I42" s="123" t="s">
        <v>1457</v>
      </c>
      <c r="J42" s="123" t="s">
        <v>1457</v>
      </c>
      <c r="K42" s="121">
        <v>0.37519999999999998</v>
      </c>
      <c r="L42" s="121">
        <v>22.702590000000001</v>
      </c>
      <c r="M42" s="123" t="s">
        <v>1457</v>
      </c>
      <c r="N42" s="121">
        <v>0.22448000000000001</v>
      </c>
      <c r="O42" s="121">
        <v>0.25666</v>
      </c>
      <c r="P42" s="121">
        <v>2410.39</v>
      </c>
      <c r="Q42" s="121">
        <v>0.76700000000000002</v>
      </c>
      <c r="R42" s="121">
        <v>0.22700000000000001</v>
      </c>
      <c r="S42" s="121">
        <v>0.49099999999999999</v>
      </c>
      <c r="T42" s="121">
        <v>0.307</v>
      </c>
      <c r="U42" s="123" t="s">
        <v>1457</v>
      </c>
      <c r="V42" s="121">
        <v>270.24299999999999</v>
      </c>
      <c r="W42" s="121">
        <v>7.3999999999999996E-2</v>
      </c>
      <c r="X42" s="121">
        <v>2.7E-2</v>
      </c>
      <c r="Y42" s="121">
        <v>54.83</v>
      </c>
      <c r="Z42" s="121">
        <v>0.13100000000000001</v>
      </c>
      <c r="AA42" s="121">
        <v>0.37326999999999999</v>
      </c>
      <c r="AB42" s="121">
        <v>0.24589</v>
      </c>
      <c r="AC42" s="121">
        <v>8.1</v>
      </c>
      <c r="AD42" s="121">
        <v>0.29060000000000002</v>
      </c>
    </row>
    <row r="43" spans="1:30" x14ac:dyDescent="0.3">
      <c r="A43" s="123" t="s">
        <v>830</v>
      </c>
      <c r="B43" s="121">
        <v>2695</v>
      </c>
      <c r="C43" s="121">
        <v>7.8448000000000002</v>
      </c>
      <c r="D43" s="121">
        <v>0.69799999999999995</v>
      </c>
      <c r="E43" s="121">
        <v>0.14499999999999999</v>
      </c>
      <c r="F43" s="121">
        <v>0.17330999999999999</v>
      </c>
      <c r="G43" s="121">
        <v>1.694E-2</v>
      </c>
      <c r="H43" s="121">
        <v>3875.19794</v>
      </c>
      <c r="I43" s="123" t="s">
        <v>1457</v>
      </c>
      <c r="J43" s="123" t="s">
        <v>1457</v>
      </c>
      <c r="K43" s="121">
        <v>0.40644999999999998</v>
      </c>
      <c r="L43" s="121">
        <v>22.712669999999999</v>
      </c>
      <c r="M43" s="123" t="s">
        <v>1457</v>
      </c>
      <c r="N43" s="121">
        <v>0.22448000000000001</v>
      </c>
      <c r="O43" s="121">
        <v>0.26235999999999998</v>
      </c>
      <c r="P43" s="121">
        <v>2410.34</v>
      </c>
      <c r="Q43" s="121">
        <v>0.76200000000000001</v>
      </c>
      <c r="R43" s="121">
        <v>0.23</v>
      </c>
      <c r="S43" s="121">
        <v>0.49</v>
      </c>
      <c r="T43" s="121">
        <v>0.313</v>
      </c>
      <c r="U43" s="123" t="s">
        <v>1457</v>
      </c>
      <c r="V43" s="121">
        <v>270.238</v>
      </c>
      <c r="W43" s="121">
        <v>7.6999999999999999E-2</v>
      </c>
      <c r="X43" s="121">
        <v>3.1E-2</v>
      </c>
      <c r="Y43" s="121">
        <v>54.83</v>
      </c>
      <c r="Z43" s="121">
        <v>0.13400000000000001</v>
      </c>
      <c r="AA43" s="121">
        <v>0.37167</v>
      </c>
      <c r="AB43" s="121">
        <v>0.25607999999999997</v>
      </c>
      <c r="AC43" s="121">
        <v>8.0500000000000007</v>
      </c>
      <c r="AD43" s="121">
        <v>0.29821999999999999</v>
      </c>
    </row>
    <row r="44" spans="1:30" x14ac:dyDescent="0.3">
      <c r="A44" s="123" t="s">
        <v>831</v>
      </c>
      <c r="B44" s="121">
        <v>2695</v>
      </c>
      <c r="C44" s="121">
        <v>7.8448000000000002</v>
      </c>
      <c r="D44" s="121">
        <v>0.69799999999999995</v>
      </c>
      <c r="E44" s="121">
        <v>0.14499999999999999</v>
      </c>
      <c r="F44" s="121">
        <v>0.17330999999999999</v>
      </c>
      <c r="G44" s="121">
        <v>1.694E-2</v>
      </c>
      <c r="H44" s="121">
        <v>3875.19794</v>
      </c>
      <c r="I44" s="123" t="s">
        <v>1457</v>
      </c>
      <c r="J44" s="123" t="s">
        <v>1457</v>
      </c>
      <c r="K44" s="121">
        <v>0.40644999999999998</v>
      </c>
      <c r="L44" s="121">
        <v>22.712669999999999</v>
      </c>
      <c r="M44" s="123" t="s">
        <v>1457</v>
      </c>
      <c r="N44" s="121">
        <v>0.22448000000000001</v>
      </c>
      <c r="O44" s="121">
        <v>0.26235999999999998</v>
      </c>
      <c r="P44" s="121">
        <v>2410.34</v>
      </c>
      <c r="Q44" s="121">
        <v>0.76200000000000001</v>
      </c>
      <c r="R44" s="121">
        <v>0.23</v>
      </c>
      <c r="S44" s="121">
        <v>0.49</v>
      </c>
      <c r="T44" s="121">
        <v>0.313</v>
      </c>
      <c r="U44" s="123" t="s">
        <v>1457</v>
      </c>
      <c r="V44" s="121">
        <v>270.238</v>
      </c>
      <c r="W44" s="121">
        <v>7.6999999999999999E-2</v>
      </c>
      <c r="X44" s="121">
        <v>3.1E-2</v>
      </c>
      <c r="Y44" s="121">
        <v>54.83</v>
      </c>
      <c r="Z44" s="121">
        <v>0.13400000000000001</v>
      </c>
      <c r="AA44" s="121">
        <v>0.37167</v>
      </c>
      <c r="AB44" s="121">
        <v>0.25607999999999997</v>
      </c>
      <c r="AC44" s="121">
        <v>8.0500000000000007</v>
      </c>
      <c r="AD44" s="121">
        <v>0.29821999999999999</v>
      </c>
    </row>
    <row r="45" spans="1:30" x14ac:dyDescent="0.3">
      <c r="A45" s="123" t="s">
        <v>832</v>
      </c>
      <c r="B45" s="121">
        <v>2695</v>
      </c>
      <c r="C45" s="121">
        <v>7.7245699999999999</v>
      </c>
      <c r="D45" s="121">
        <v>0.82550000000000001</v>
      </c>
      <c r="E45" s="121">
        <v>0.16400000000000001</v>
      </c>
      <c r="F45" s="121">
        <v>0.15046999999999999</v>
      </c>
      <c r="G45" s="121">
        <v>2.0310000000000002E-2</v>
      </c>
      <c r="H45" s="121">
        <v>3875.1952000000001</v>
      </c>
      <c r="I45" s="123" t="s">
        <v>1457</v>
      </c>
      <c r="J45" s="121">
        <v>21.753</v>
      </c>
      <c r="K45" s="121">
        <v>0.43747999999999998</v>
      </c>
      <c r="L45" s="121">
        <v>22.705690000000001</v>
      </c>
      <c r="M45" s="123" t="s">
        <v>1457</v>
      </c>
      <c r="N45" s="121">
        <v>0.23907</v>
      </c>
      <c r="O45" s="121">
        <v>0.26235999999999998</v>
      </c>
      <c r="P45" s="121">
        <v>2410.2800000000002</v>
      </c>
      <c r="Q45" s="121">
        <v>0.755</v>
      </c>
      <c r="R45" s="121">
        <v>0.23200000000000001</v>
      </c>
      <c r="S45" s="121">
        <v>0.49</v>
      </c>
      <c r="T45" s="121">
        <v>0.318</v>
      </c>
      <c r="U45" s="123" t="s">
        <v>1457</v>
      </c>
      <c r="V45" s="121">
        <v>270.23399999999998</v>
      </c>
      <c r="W45" s="121">
        <v>7.9000000000000001E-2</v>
      </c>
      <c r="X45" s="121">
        <v>3.4000000000000002E-2</v>
      </c>
      <c r="Y45" s="121">
        <v>54.83</v>
      </c>
      <c r="Z45" s="121">
        <v>0.14000000000000001</v>
      </c>
      <c r="AA45" s="121">
        <v>0.35575000000000001</v>
      </c>
      <c r="AB45" s="121">
        <v>0.26878000000000002</v>
      </c>
      <c r="AC45" s="121">
        <v>7.95</v>
      </c>
      <c r="AD45" s="121">
        <v>0.29821999999999999</v>
      </c>
    </row>
    <row r="46" spans="1:30" x14ac:dyDescent="0.3">
      <c r="A46" s="123" t="s">
        <v>833</v>
      </c>
      <c r="B46" s="121">
        <v>2695</v>
      </c>
      <c r="C46" s="121">
        <v>7.7245699999999999</v>
      </c>
      <c r="D46" s="121">
        <v>0.82550000000000001</v>
      </c>
      <c r="E46" s="121">
        <v>0.16400000000000001</v>
      </c>
      <c r="F46" s="121">
        <v>0.15046999999999999</v>
      </c>
      <c r="G46" s="121">
        <v>2.0310000000000002E-2</v>
      </c>
      <c r="H46" s="121">
        <v>3875.1952000000001</v>
      </c>
      <c r="I46" s="123" t="s">
        <v>1457</v>
      </c>
      <c r="J46" s="121">
        <v>21.753</v>
      </c>
      <c r="K46" s="121">
        <v>0.43747999999999998</v>
      </c>
      <c r="L46" s="121">
        <v>22.705690000000001</v>
      </c>
      <c r="M46" s="123" t="s">
        <v>1457</v>
      </c>
      <c r="N46" s="121">
        <v>0.23907</v>
      </c>
      <c r="O46" s="121">
        <v>0.26235999999999998</v>
      </c>
      <c r="P46" s="121">
        <v>2410.2800000000002</v>
      </c>
      <c r="Q46" s="121">
        <v>0.755</v>
      </c>
      <c r="R46" s="121">
        <v>0.23200000000000001</v>
      </c>
      <c r="S46" s="121">
        <v>0.49</v>
      </c>
      <c r="T46" s="121">
        <v>0.318</v>
      </c>
      <c r="U46" s="123" t="s">
        <v>1457</v>
      </c>
      <c r="V46" s="121">
        <v>270.23399999999998</v>
      </c>
      <c r="W46" s="121">
        <v>7.9000000000000001E-2</v>
      </c>
      <c r="X46" s="121">
        <v>3.4000000000000002E-2</v>
      </c>
      <c r="Y46" s="121">
        <v>54.83</v>
      </c>
      <c r="Z46" s="121">
        <v>0.14000000000000001</v>
      </c>
      <c r="AA46" s="121">
        <v>0.35575000000000001</v>
      </c>
      <c r="AB46" s="121">
        <v>0.26878000000000002</v>
      </c>
      <c r="AC46" s="121">
        <v>7.95</v>
      </c>
      <c r="AD46" s="121">
        <v>0.29821999999999999</v>
      </c>
    </row>
    <row r="47" spans="1:30" x14ac:dyDescent="0.3">
      <c r="A47" s="123" t="s">
        <v>834</v>
      </c>
      <c r="B47" s="121">
        <v>2695</v>
      </c>
      <c r="C47" s="121">
        <v>7.6036999999999999</v>
      </c>
      <c r="D47" s="121">
        <v>0.83299999999999996</v>
      </c>
      <c r="E47" s="121">
        <v>0.17100000000000001</v>
      </c>
      <c r="F47" s="121">
        <v>0.13946</v>
      </c>
      <c r="G47" s="121">
        <v>2.1919999999999999E-2</v>
      </c>
      <c r="H47" s="121">
        <v>3875.1906199999999</v>
      </c>
      <c r="I47" s="123" t="s">
        <v>1457</v>
      </c>
      <c r="J47" s="123" t="s">
        <v>1457</v>
      </c>
      <c r="K47" s="121">
        <v>0.46794000000000002</v>
      </c>
      <c r="L47" s="121">
        <v>22.69407</v>
      </c>
      <c r="M47" s="121">
        <v>244.21384</v>
      </c>
      <c r="N47" s="121">
        <v>0.23907</v>
      </c>
      <c r="O47" s="121">
        <v>0.25666</v>
      </c>
      <c r="P47" s="121">
        <v>2410.2600000000002</v>
      </c>
      <c r="Q47" s="121">
        <v>0.752</v>
      </c>
      <c r="R47" s="121">
        <v>0.23400000000000001</v>
      </c>
      <c r="S47" s="121">
        <v>0.49</v>
      </c>
      <c r="T47" s="121">
        <v>0.32600000000000001</v>
      </c>
      <c r="U47" s="121">
        <v>111</v>
      </c>
      <c r="V47" s="121">
        <v>270.22899999999998</v>
      </c>
      <c r="W47" s="121">
        <v>8.1000000000000003E-2</v>
      </c>
      <c r="X47" s="121">
        <v>3.6999999999999998E-2</v>
      </c>
      <c r="Y47" s="121">
        <v>54.83</v>
      </c>
      <c r="Z47" s="121">
        <v>0.14000000000000001</v>
      </c>
      <c r="AA47" s="121">
        <v>0.36368</v>
      </c>
      <c r="AB47" s="121">
        <v>0.27934999999999999</v>
      </c>
      <c r="AC47" s="121">
        <v>7.86</v>
      </c>
      <c r="AD47" s="121">
        <v>0.29821999999999999</v>
      </c>
    </row>
    <row r="48" spans="1:30" x14ac:dyDescent="0.3">
      <c r="A48" s="123" t="s">
        <v>835</v>
      </c>
      <c r="B48" s="121">
        <v>2695</v>
      </c>
      <c r="C48" s="121">
        <v>7.6036999999999999</v>
      </c>
      <c r="D48" s="121">
        <v>0.83299999999999996</v>
      </c>
      <c r="E48" s="121">
        <v>0.17100000000000001</v>
      </c>
      <c r="F48" s="121">
        <v>0.13946</v>
      </c>
      <c r="G48" s="121">
        <v>2.1919999999999999E-2</v>
      </c>
      <c r="H48" s="121">
        <v>3875.1906199999999</v>
      </c>
      <c r="I48" s="123" t="s">
        <v>1457</v>
      </c>
      <c r="J48" s="123" t="s">
        <v>1457</v>
      </c>
      <c r="K48" s="121">
        <v>0.46794000000000002</v>
      </c>
      <c r="L48" s="121">
        <v>22.69407</v>
      </c>
      <c r="M48" s="121">
        <v>244.21384</v>
      </c>
      <c r="N48" s="121">
        <v>0.23907</v>
      </c>
      <c r="O48" s="121">
        <v>0.25666</v>
      </c>
      <c r="P48" s="121">
        <v>2410.2600000000002</v>
      </c>
      <c r="Q48" s="121">
        <v>0.752</v>
      </c>
      <c r="R48" s="121">
        <v>0.23400000000000001</v>
      </c>
      <c r="S48" s="121">
        <v>0.49</v>
      </c>
      <c r="T48" s="121">
        <v>0.32600000000000001</v>
      </c>
      <c r="U48" s="121">
        <v>111</v>
      </c>
      <c r="V48" s="121">
        <v>270.22899999999998</v>
      </c>
      <c r="W48" s="121">
        <v>8.1000000000000003E-2</v>
      </c>
      <c r="X48" s="121">
        <v>3.6999999999999998E-2</v>
      </c>
      <c r="Y48" s="121">
        <v>54.83</v>
      </c>
      <c r="Z48" s="121">
        <v>0.14000000000000001</v>
      </c>
      <c r="AA48" s="121">
        <v>0.36368</v>
      </c>
      <c r="AB48" s="121">
        <v>0.27934999999999999</v>
      </c>
      <c r="AC48" s="121">
        <v>7.86</v>
      </c>
      <c r="AD48" s="121">
        <v>0.29821999999999999</v>
      </c>
    </row>
    <row r="49" spans="1:30" x14ac:dyDescent="0.3">
      <c r="A49" s="123" t="s">
        <v>836</v>
      </c>
      <c r="B49" s="121">
        <v>2695</v>
      </c>
      <c r="C49" s="121">
        <v>7.4775900000000002</v>
      </c>
      <c r="D49" s="121">
        <v>0.77800000000000002</v>
      </c>
      <c r="E49" s="121">
        <v>0.16500000000000001</v>
      </c>
      <c r="F49" s="121">
        <v>0.14096</v>
      </c>
      <c r="G49" s="121">
        <v>2.2329999999999999E-2</v>
      </c>
      <c r="H49" s="121">
        <v>3875.2080000000001</v>
      </c>
      <c r="I49" s="123" t="s">
        <v>1457</v>
      </c>
      <c r="J49" s="123" t="s">
        <v>1457</v>
      </c>
      <c r="K49" s="121">
        <v>0.49848999999999999</v>
      </c>
      <c r="L49" s="121">
        <v>22.738250000000001</v>
      </c>
      <c r="M49" s="123" t="s">
        <v>1457</v>
      </c>
      <c r="N49" s="121">
        <v>0.23907</v>
      </c>
      <c r="O49" s="121">
        <v>0.24543000000000001</v>
      </c>
      <c r="P49" s="121">
        <v>2410.21</v>
      </c>
      <c r="Q49" s="121">
        <v>0.747</v>
      </c>
      <c r="R49" s="121">
        <v>0.23699999999999999</v>
      </c>
      <c r="S49" s="121">
        <v>0.48899999999999999</v>
      </c>
      <c r="T49" s="121">
        <v>0.33900000000000002</v>
      </c>
      <c r="U49" s="123" t="s">
        <v>1457</v>
      </c>
      <c r="V49" s="121">
        <v>270.22399999999999</v>
      </c>
      <c r="W49" s="121">
        <v>8.1000000000000003E-2</v>
      </c>
      <c r="X49" s="121">
        <v>4.1000000000000002E-2</v>
      </c>
      <c r="Y49" s="121">
        <v>54.83</v>
      </c>
      <c r="Z49" s="121">
        <v>0.13600000000000001</v>
      </c>
      <c r="AA49" s="121">
        <v>0.36686999999999997</v>
      </c>
      <c r="AB49" s="121">
        <v>0.27345999999999998</v>
      </c>
      <c r="AC49" s="121">
        <v>7.78</v>
      </c>
      <c r="AD49" s="121">
        <v>0.29821999999999999</v>
      </c>
    </row>
    <row r="50" spans="1:30" x14ac:dyDescent="0.3">
      <c r="A50" s="123" t="s">
        <v>837</v>
      </c>
      <c r="B50" s="121">
        <v>2695</v>
      </c>
      <c r="C50" s="121">
        <v>7.4775900000000002</v>
      </c>
      <c r="D50" s="121">
        <v>0.77800000000000002</v>
      </c>
      <c r="E50" s="121">
        <v>0.16500000000000001</v>
      </c>
      <c r="F50" s="121">
        <v>0.14096</v>
      </c>
      <c r="G50" s="121">
        <v>2.2329999999999999E-2</v>
      </c>
      <c r="H50" s="121">
        <v>3875.2080000000001</v>
      </c>
      <c r="I50" s="123" t="s">
        <v>1457</v>
      </c>
      <c r="J50" s="123" t="s">
        <v>1457</v>
      </c>
      <c r="K50" s="121">
        <v>0.49848999999999999</v>
      </c>
      <c r="L50" s="121">
        <v>22.738250000000001</v>
      </c>
      <c r="M50" s="123" t="s">
        <v>1457</v>
      </c>
      <c r="N50" s="121">
        <v>0.23907</v>
      </c>
      <c r="O50" s="121">
        <v>0.24543000000000001</v>
      </c>
      <c r="P50" s="121">
        <v>2410.21</v>
      </c>
      <c r="Q50" s="121">
        <v>0.747</v>
      </c>
      <c r="R50" s="121">
        <v>0.23699999999999999</v>
      </c>
      <c r="S50" s="121">
        <v>0.48899999999999999</v>
      </c>
      <c r="T50" s="121">
        <v>0.33900000000000002</v>
      </c>
      <c r="U50" s="123" t="s">
        <v>1457</v>
      </c>
      <c r="V50" s="121">
        <v>270.22399999999999</v>
      </c>
      <c r="W50" s="121">
        <v>8.1000000000000003E-2</v>
      </c>
      <c r="X50" s="121">
        <v>4.1000000000000002E-2</v>
      </c>
      <c r="Y50" s="121">
        <v>54.83</v>
      </c>
      <c r="Z50" s="121">
        <v>0.13600000000000001</v>
      </c>
      <c r="AA50" s="121">
        <v>0.36686999999999997</v>
      </c>
      <c r="AB50" s="121">
        <v>0.27345999999999998</v>
      </c>
      <c r="AC50" s="121">
        <v>7.78</v>
      </c>
      <c r="AD50" s="121">
        <v>0.29821999999999999</v>
      </c>
    </row>
    <row r="51" spans="1:30" x14ac:dyDescent="0.3">
      <c r="A51" s="123" t="s">
        <v>838</v>
      </c>
      <c r="B51" s="121">
        <v>2695</v>
      </c>
      <c r="C51" s="121">
        <v>7.34457</v>
      </c>
      <c r="D51" s="121">
        <v>0.62607000000000002</v>
      </c>
      <c r="E51" s="121">
        <v>0.16500000000000001</v>
      </c>
      <c r="F51" s="121">
        <v>0.14903</v>
      </c>
      <c r="G51" s="121">
        <v>2.2040000000000001E-2</v>
      </c>
      <c r="H51" s="121">
        <v>3875.2131800000002</v>
      </c>
      <c r="I51" s="123" t="s">
        <v>1457</v>
      </c>
      <c r="J51" s="123" t="s">
        <v>1457</v>
      </c>
      <c r="K51" s="121">
        <v>0.52917000000000003</v>
      </c>
      <c r="L51" s="121">
        <v>22.751439999999999</v>
      </c>
      <c r="M51" s="123" t="s">
        <v>1457</v>
      </c>
      <c r="N51" s="121">
        <v>0.23907</v>
      </c>
      <c r="O51" s="121">
        <v>0.24543000000000001</v>
      </c>
      <c r="P51" s="121">
        <v>2410.17</v>
      </c>
      <c r="Q51" s="121">
        <v>0.74199999999999999</v>
      </c>
      <c r="R51" s="121">
        <v>0.23899999999999999</v>
      </c>
      <c r="S51" s="121">
        <v>0.48899999999999999</v>
      </c>
      <c r="T51" s="121">
        <v>0.34100000000000003</v>
      </c>
      <c r="U51" s="123" t="s">
        <v>1457</v>
      </c>
      <c r="V51" s="121">
        <v>270.22000000000003</v>
      </c>
      <c r="W51" s="121">
        <v>0.1</v>
      </c>
      <c r="X51" s="121">
        <v>4.8000000000000001E-2</v>
      </c>
      <c r="Y51" s="121">
        <v>54.83</v>
      </c>
      <c r="Z51" s="121">
        <v>0.114</v>
      </c>
      <c r="AA51" s="121">
        <v>0.40734999999999999</v>
      </c>
      <c r="AB51" s="121">
        <v>0.24143000000000001</v>
      </c>
      <c r="AC51" s="121">
        <v>7.64</v>
      </c>
      <c r="AD51" s="121">
        <v>0.29325000000000001</v>
      </c>
    </row>
    <row r="52" spans="1:30" x14ac:dyDescent="0.3">
      <c r="A52" s="123" t="s">
        <v>839</v>
      </c>
      <c r="B52" s="121">
        <v>2695</v>
      </c>
      <c r="C52" s="121">
        <v>7.34457</v>
      </c>
      <c r="D52" s="121">
        <v>0.62607000000000002</v>
      </c>
      <c r="E52" s="121">
        <v>0.16500000000000001</v>
      </c>
      <c r="F52" s="121">
        <v>0.14903</v>
      </c>
      <c r="G52" s="121">
        <v>2.2040000000000001E-2</v>
      </c>
      <c r="H52" s="121">
        <v>3875.2131800000002</v>
      </c>
      <c r="I52" s="123" t="s">
        <v>1457</v>
      </c>
      <c r="J52" s="123" t="s">
        <v>1457</v>
      </c>
      <c r="K52" s="121">
        <v>0.52917000000000003</v>
      </c>
      <c r="L52" s="121">
        <v>22.751439999999999</v>
      </c>
      <c r="M52" s="123" t="s">
        <v>1457</v>
      </c>
      <c r="N52" s="121">
        <v>0.23907</v>
      </c>
      <c r="O52" s="121">
        <v>0.24543000000000001</v>
      </c>
      <c r="P52" s="121">
        <v>2410.17</v>
      </c>
      <c r="Q52" s="121">
        <v>0.74199999999999999</v>
      </c>
      <c r="R52" s="121">
        <v>0.23899999999999999</v>
      </c>
      <c r="S52" s="121">
        <v>0.48899999999999999</v>
      </c>
      <c r="T52" s="121">
        <v>0.34100000000000003</v>
      </c>
      <c r="U52" s="123" t="s">
        <v>1457</v>
      </c>
      <c r="V52" s="121">
        <v>270.22000000000003</v>
      </c>
      <c r="W52" s="121">
        <v>0.1</v>
      </c>
      <c r="X52" s="121">
        <v>4.8000000000000001E-2</v>
      </c>
      <c r="Y52" s="121">
        <v>54.83</v>
      </c>
      <c r="Z52" s="121">
        <v>0.114</v>
      </c>
      <c r="AA52" s="121">
        <v>0.40734999999999999</v>
      </c>
      <c r="AB52" s="121">
        <v>0.24143000000000001</v>
      </c>
      <c r="AC52" s="121">
        <v>7.64</v>
      </c>
      <c r="AD52" s="121">
        <v>0.29325000000000001</v>
      </c>
    </row>
    <row r="53" spans="1:30" x14ac:dyDescent="0.3">
      <c r="A53" s="123" t="s">
        <v>840</v>
      </c>
      <c r="B53" s="121">
        <v>2695</v>
      </c>
      <c r="C53" s="121">
        <v>7.2039400000000002</v>
      </c>
      <c r="D53" s="121">
        <v>0.33596999999999999</v>
      </c>
      <c r="E53" s="121">
        <v>0.16500000000000001</v>
      </c>
      <c r="F53" s="121">
        <v>0.15966</v>
      </c>
      <c r="G53" s="121">
        <v>2.18E-2</v>
      </c>
      <c r="H53" s="121">
        <v>3875.2095199999999</v>
      </c>
      <c r="I53" s="123" t="s">
        <v>1457</v>
      </c>
      <c r="J53" s="123" t="s">
        <v>1457</v>
      </c>
      <c r="K53" s="121">
        <v>0.56015999999999999</v>
      </c>
      <c r="L53" s="121">
        <v>22.741350000000001</v>
      </c>
      <c r="M53" s="123" t="s">
        <v>1457</v>
      </c>
      <c r="N53" s="121">
        <v>0.23421</v>
      </c>
      <c r="O53" s="121">
        <v>0.24543000000000001</v>
      </c>
      <c r="P53" s="121">
        <v>2410.12</v>
      </c>
      <c r="Q53" s="121">
        <v>0.73599999999999999</v>
      </c>
      <c r="R53" s="121">
        <v>0.24099999999999999</v>
      </c>
      <c r="S53" s="121">
        <v>0.48799999999999999</v>
      </c>
      <c r="T53" s="121">
        <v>0.34200000000000003</v>
      </c>
      <c r="U53" s="123" t="s">
        <v>1457</v>
      </c>
      <c r="V53" s="121">
        <v>270.21499999999997</v>
      </c>
      <c r="W53" s="121">
        <v>0.11899999999999999</v>
      </c>
      <c r="X53" s="121">
        <v>5.6000000000000001E-2</v>
      </c>
      <c r="Y53" s="121">
        <v>54.83</v>
      </c>
      <c r="Z53" s="121">
        <v>9.2999999999999999E-2</v>
      </c>
      <c r="AA53" s="121">
        <v>0.43707000000000001</v>
      </c>
      <c r="AB53" s="121">
        <v>0.21346000000000001</v>
      </c>
      <c r="AC53" s="121">
        <v>7.5</v>
      </c>
      <c r="AD53" s="121">
        <v>0.28349999999999997</v>
      </c>
    </row>
    <row r="54" spans="1:30" x14ac:dyDescent="0.3">
      <c r="A54" s="123" t="s">
        <v>841</v>
      </c>
      <c r="B54" s="121">
        <v>2695</v>
      </c>
      <c r="C54" s="121">
        <v>7.2039400000000002</v>
      </c>
      <c r="D54" s="121">
        <v>0.33596999999999999</v>
      </c>
      <c r="E54" s="121">
        <v>0.16500000000000001</v>
      </c>
      <c r="F54" s="121">
        <v>0.15966</v>
      </c>
      <c r="G54" s="121">
        <v>2.18E-2</v>
      </c>
      <c r="H54" s="121">
        <v>3875.2095199999999</v>
      </c>
      <c r="I54" s="123" t="s">
        <v>1457</v>
      </c>
      <c r="J54" s="123" t="s">
        <v>1457</v>
      </c>
      <c r="K54" s="121">
        <v>0.56015999999999999</v>
      </c>
      <c r="L54" s="121">
        <v>22.741350000000001</v>
      </c>
      <c r="M54" s="123" t="s">
        <v>1457</v>
      </c>
      <c r="N54" s="121">
        <v>0.23421</v>
      </c>
      <c r="O54" s="121">
        <v>0.24543000000000001</v>
      </c>
      <c r="P54" s="121">
        <v>2410.12</v>
      </c>
      <c r="Q54" s="121">
        <v>0.73599999999999999</v>
      </c>
      <c r="R54" s="121">
        <v>0.24099999999999999</v>
      </c>
      <c r="S54" s="121">
        <v>0.48799999999999999</v>
      </c>
      <c r="T54" s="121">
        <v>0.34200000000000003</v>
      </c>
      <c r="U54" s="123" t="s">
        <v>1457</v>
      </c>
      <c r="V54" s="121">
        <v>270.21499999999997</v>
      </c>
      <c r="W54" s="121">
        <v>0.11899999999999999</v>
      </c>
      <c r="X54" s="121">
        <v>5.6000000000000001E-2</v>
      </c>
      <c r="Y54" s="121">
        <v>54.83</v>
      </c>
      <c r="Z54" s="121">
        <v>9.2999999999999999E-2</v>
      </c>
      <c r="AA54" s="121">
        <v>0.43707000000000001</v>
      </c>
      <c r="AB54" s="121">
        <v>0.21346000000000001</v>
      </c>
      <c r="AC54" s="121">
        <v>7.5</v>
      </c>
      <c r="AD54" s="121">
        <v>0.28349999999999997</v>
      </c>
    </row>
    <row r="55" spans="1:30" x14ac:dyDescent="0.3">
      <c r="A55" s="123" t="s">
        <v>842</v>
      </c>
      <c r="B55" s="121">
        <v>2695</v>
      </c>
      <c r="C55" s="121">
        <v>7.0565199999999999</v>
      </c>
      <c r="D55" s="121">
        <v>0.25290000000000001</v>
      </c>
      <c r="E55" s="121">
        <v>0.16800000000000001</v>
      </c>
      <c r="F55" s="121">
        <v>0.17127999999999999</v>
      </c>
      <c r="G55" s="121">
        <v>2.1930000000000002E-2</v>
      </c>
      <c r="H55" s="123" t="s">
        <v>1457</v>
      </c>
      <c r="I55" s="123" t="s">
        <v>1457</v>
      </c>
      <c r="J55" s="123" t="s">
        <v>1457</v>
      </c>
      <c r="K55" s="121">
        <v>0.57660999999999996</v>
      </c>
      <c r="L55" s="121">
        <v>22.749110000000002</v>
      </c>
      <c r="M55" s="123" t="s">
        <v>1457</v>
      </c>
      <c r="N55" s="121">
        <v>0.24424000000000001</v>
      </c>
      <c r="O55" s="121">
        <v>0.25102000000000002</v>
      </c>
      <c r="P55" s="121">
        <v>2410.0700000000002</v>
      </c>
      <c r="Q55" s="121">
        <v>0.73</v>
      </c>
      <c r="R55" s="121">
        <v>0.24299999999999999</v>
      </c>
      <c r="S55" s="121">
        <v>0.48799999999999999</v>
      </c>
      <c r="T55" s="121">
        <v>0.34399999999999997</v>
      </c>
      <c r="U55" s="123" t="s">
        <v>1457</v>
      </c>
      <c r="V55" s="121">
        <v>270.20999999999998</v>
      </c>
      <c r="W55" s="121">
        <v>0.14099999999999999</v>
      </c>
      <c r="X55" s="121">
        <v>6.2E-2</v>
      </c>
      <c r="Y55" s="121">
        <v>54.83</v>
      </c>
      <c r="Z55" s="121">
        <v>7.1999999999999995E-2</v>
      </c>
      <c r="AA55" s="121">
        <v>0.47926999999999997</v>
      </c>
      <c r="AB55" s="121">
        <v>0.17099</v>
      </c>
      <c r="AC55" s="121">
        <v>7.17</v>
      </c>
      <c r="AD55" s="121">
        <v>0.27256999999999998</v>
      </c>
    </row>
    <row r="56" spans="1:30" x14ac:dyDescent="0.3">
      <c r="A56" s="123" t="s">
        <v>843</v>
      </c>
      <c r="B56" s="121">
        <v>2695</v>
      </c>
      <c r="C56" s="121">
        <v>7.0565199999999999</v>
      </c>
      <c r="D56" s="121">
        <v>0.25290000000000001</v>
      </c>
      <c r="E56" s="121">
        <v>0.16800000000000001</v>
      </c>
      <c r="F56" s="121">
        <v>0.17127999999999999</v>
      </c>
      <c r="G56" s="121">
        <v>2.1930000000000002E-2</v>
      </c>
      <c r="H56" s="123" t="s">
        <v>1457</v>
      </c>
      <c r="I56" s="123" t="s">
        <v>1457</v>
      </c>
      <c r="J56" s="123" t="s">
        <v>1457</v>
      </c>
      <c r="K56" s="121">
        <v>0.57660999999999996</v>
      </c>
      <c r="L56" s="121">
        <v>22.749110000000002</v>
      </c>
      <c r="M56" s="123" t="s">
        <v>1457</v>
      </c>
      <c r="N56" s="121">
        <v>0.24424000000000001</v>
      </c>
      <c r="O56" s="121">
        <v>0.25102000000000002</v>
      </c>
      <c r="P56" s="121">
        <v>2410.0700000000002</v>
      </c>
      <c r="Q56" s="121">
        <v>0.73</v>
      </c>
      <c r="R56" s="121">
        <v>0.24299999999999999</v>
      </c>
      <c r="S56" s="121">
        <v>0.48799999999999999</v>
      </c>
      <c r="T56" s="121">
        <v>0.34399999999999997</v>
      </c>
      <c r="U56" s="123" t="s">
        <v>1457</v>
      </c>
      <c r="V56" s="121">
        <v>270.20999999999998</v>
      </c>
      <c r="W56" s="121">
        <v>0.14099999999999999</v>
      </c>
      <c r="X56" s="121">
        <v>6.2E-2</v>
      </c>
      <c r="Y56" s="121">
        <v>54.83</v>
      </c>
      <c r="Z56" s="121">
        <v>7.1999999999999995E-2</v>
      </c>
      <c r="AA56" s="121">
        <v>0.47926999999999997</v>
      </c>
      <c r="AB56" s="121">
        <v>0.17099</v>
      </c>
      <c r="AC56" s="121">
        <v>7.17</v>
      </c>
      <c r="AD56" s="121">
        <v>0.27256999999999998</v>
      </c>
    </row>
    <row r="57" spans="1:30" x14ac:dyDescent="0.3">
      <c r="A57" s="123" t="s">
        <v>844</v>
      </c>
      <c r="B57" s="121">
        <v>2695</v>
      </c>
      <c r="C57" s="121">
        <v>6.9498300000000004</v>
      </c>
      <c r="D57" s="121">
        <v>0.25290000000000001</v>
      </c>
      <c r="E57" s="121">
        <v>0.189</v>
      </c>
      <c r="F57" s="121">
        <v>0.15511</v>
      </c>
      <c r="G57" s="121">
        <v>2.5770000000000001E-2</v>
      </c>
      <c r="H57" s="123" t="s">
        <v>1457</v>
      </c>
      <c r="I57" s="123" t="s">
        <v>1457</v>
      </c>
      <c r="J57" s="123" t="s">
        <v>1457</v>
      </c>
      <c r="K57" s="121">
        <v>0.57662000000000002</v>
      </c>
      <c r="L57" s="121">
        <v>22.76229</v>
      </c>
      <c r="M57" s="123" t="s">
        <v>1457</v>
      </c>
      <c r="N57" s="121">
        <v>0.25974999999999998</v>
      </c>
      <c r="O57" s="121">
        <v>0.25666</v>
      </c>
      <c r="P57" s="121">
        <v>2410</v>
      </c>
      <c r="Q57" s="121">
        <v>0.72199999999999998</v>
      </c>
      <c r="R57" s="121">
        <v>0.245</v>
      </c>
      <c r="S57" s="121">
        <v>0.48899999999999999</v>
      </c>
      <c r="T57" s="121">
        <v>0.34599999999999997</v>
      </c>
      <c r="U57" s="123" t="s">
        <v>1457</v>
      </c>
      <c r="V57" s="121">
        <v>270.20600000000002</v>
      </c>
      <c r="W57" s="121">
        <v>0.14000000000000001</v>
      </c>
      <c r="X57" s="121">
        <v>6.3E-2</v>
      </c>
      <c r="Y57" s="121">
        <v>54.83</v>
      </c>
      <c r="Z57" s="121">
        <v>6.7000000000000004E-2</v>
      </c>
      <c r="AA57" s="121">
        <v>0.53047</v>
      </c>
      <c r="AB57" s="121">
        <v>0.13092000000000001</v>
      </c>
      <c r="AC57" s="121">
        <v>6.94</v>
      </c>
      <c r="AD57" s="121">
        <v>0.26302999999999999</v>
      </c>
    </row>
    <row r="58" spans="1:30" x14ac:dyDescent="0.3">
      <c r="A58" s="124" t="s">
        <v>845</v>
      </c>
      <c r="B58" s="130">
        <v>2695</v>
      </c>
      <c r="C58" s="130">
        <v>6.9498300000000004</v>
      </c>
      <c r="D58" s="130">
        <v>0.25290000000000001</v>
      </c>
      <c r="E58" s="130">
        <v>0.189</v>
      </c>
      <c r="F58" s="130">
        <v>0.15511</v>
      </c>
      <c r="G58" s="130">
        <v>2.5770000000000001E-2</v>
      </c>
      <c r="H58" s="124" t="s">
        <v>1457</v>
      </c>
      <c r="I58" s="124" t="s">
        <v>1457</v>
      </c>
      <c r="J58" s="124" t="s">
        <v>1457</v>
      </c>
      <c r="K58" s="130">
        <v>0.57662000000000002</v>
      </c>
      <c r="L58" s="130">
        <v>22.76229</v>
      </c>
      <c r="M58" s="124" t="s">
        <v>1457</v>
      </c>
      <c r="N58" s="130">
        <v>0.25974999999999998</v>
      </c>
      <c r="O58" s="130">
        <v>0.25666</v>
      </c>
      <c r="P58" s="130">
        <v>2410</v>
      </c>
      <c r="Q58" s="130">
        <v>0.72199999999999998</v>
      </c>
      <c r="R58" s="130">
        <v>0.245</v>
      </c>
      <c r="S58" s="130">
        <v>0.48899999999999999</v>
      </c>
      <c r="T58" s="130">
        <v>0.34599999999999997</v>
      </c>
      <c r="U58" s="124" t="s">
        <v>1457</v>
      </c>
      <c r="V58" s="130">
        <v>270.20600000000002</v>
      </c>
      <c r="W58" s="130">
        <v>0.14000000000000001</v>
      </c>
      <c r="X58" s="130">
        <v>6.3E-2</v>
      </c>
      <c r="Y58" s="130">
        <v>54.83</v>
      </c>
      <c r="Z58" s="130">
        <v>6.7000000000000004E-2</v>
      </c>
      <c r="AA58" s="130">
        <v>0.53047</v>
      </c>
      <c r="AB58" s="130">
        <v>0.13092000000000001</v>
      </c>
      <c r="AC58" s="130">
        <v>6.94</v>
      </c>
      <c r="AD58" s="130">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3" t="s">
        <v>1489</v>
      </c>
      <c r="C5" s="1"/>
      <c r="D5" s="1"/>
      <c r="E5" s="1"/>
      <c r="F5" s="1"/>
      <c r="G5" s="1"/>
      <c r="H5" s="1"/>
    </row>
    <row r="6" spans="1:8" ht="27.6" x14ac:dyDescent="0.3">
      <c r="A6" s="1"/>
      <c r="B6" s="3" t="s">
        <v>39</v>
      </c>
      <c r="C6" s="3" t="s">
        <v>3</v>
      </c>
      <c r="D6" s="3" t="s">
        <v>1490</v>
      </c>
      <c r="E6" s="3" t="s">
        <v>7</v>
      </c>
      <c r="F6" s="3" t="s">
        <v>8</v>
      </c>
      <c r="G6" s="3" t="s">
        <v>1491</v>
      </c>
      <c r="H6" s="3" t="s">
        <v>1492</v>
      </c>
    </row>
    <row r="7" spans="1:8" x14ac:dyDescent="0.3">
      <c r="A7" s="1"/>
      <c r="B7" s="9" t="s">
        <v>43</v>
      </c>
      <c r="C7" s="6" t="s">
        <v>46</v>
      </c>
      <c r="D7" s="6" t="s">
        <v>1493</v>
      </c>
      <c r="E7" s="9" t="s">
        <v>1494</v>
      </c>
      <c r="F7" s="9" t="s">
        <v>1495</v>
      </c>
      <c r="G7" s="143">
        <v>1</v>
      </c>
      <c r="H7" s="9"/>
    </row>
    <row r="8" spans="1:8" x14ac:dyDescent="0.3">
      <c r="A8" s="1"/>
      <c r="B8" s="9" t="s">
        <v>43</v>
      </c>
      <c r="C8" s="6" t="s">
        <v>46</v>
      </c>
      <c r="D8" s="6" t="s">
        <v>1496</v>
      </c>
      <c r="E8" s="9" t="s">
        <v>1494</v>
      </c>
      <c r="F8" s="9" t="s">
        <v>1495</v>
      </c>
      <c r="G8" s="143">
        <v>0</v>
      </c>
      <c r="H8" s="9"/>
    </row>
    <row r="9" spans="1:8" x14ac:dyDescent="0.3">
      <c r="A9" s="1"/>
      <c r="B9" s="9" t="s">
        <v>43</v>
      </c>
      <c r="C9" s="6" t="s">
        <v>46</v>
      </c>
      <c r="D9" s="6" t="s">
        <v>1497</v>
      </c>
      <c r="E9" s="9" t="s">
        <v>1494</v>
      </c>
      <c r="F9" s="9" t="s">
        <v>1495</v>
      </c>
      <c r="G9" s="143">
        <v>0</v>
      </c>
      <c r="H9" s="9"/>
    </row>
    <row r="10" spans="1:8" x14ac:dyDescent="0.3">
      <c r="A10" s="1"/>
      <c r="B10" s="9" t="s">
        <v>43</v>
      </c>
      <c r="C10" s="6" t="s">
        <v>46</v>
      </c>
      <c r="D10" s="6" t="s">
        <v>1498</v>
      </c>
      <c r="E10" s="9" t="s">
        <v>1494</v>
      </c>
      <c r="F10" s="9" t="s">
        <v>1495</v>
      </c>
      <c r="G10" s="143">
        <v>5</v>
      </c>
      <c r="H10" s="9"/>
    </row>
    <row r="11" spans="1:8" x14ac:dyDescent="0.3">
      <c r="A11" s="1"/>
      <c r="B11" s="9" t="s">
        <v>43</v>
      </c>
      <c r="C11" s="6" t="s">
        <v>46</v>
      </c>
      <c r="D11" s="6" t="s">
        <v>1499</v>
      </c>
      <c r="E11" s="9" t="s">
        <v>1494</v>
      </c>
      <c r="F11" s="9" t="s">
        <v>1495</v>
      </c>
      <c r="G11" s="143">
        <v>5.5</v>
      </c>
      <c r="H11" s="9"/>
    </row>
    <row r="12" spans="1:8" x14ac:dyDescent="0.3">
      <c r="A12" s="1"/>
      <c r="B12" s="9" t="s">
        <v>43</v>
      </c>
      <c r="C12" s="6" t="s">
        <v>46</v>
      </c>
      <c r="D12" s="6" t="s">
        <v>1500</v>
      </c>
      <c r="E12" s="9" t="s">
        <v>1494</v>
      </c>
      <c r="F12" s="9" t="s">
        <v>1495</v>
      </c>
      <c r="G12" s="143">
        <v>0</v>
      </c>
      <c r="H12" s="9"/>
    </row>
    <row r="13" spans="1:8" x14ac:dyDescent="0.3">
      <c r="A13" s="1"/>
      <c r="B13" s="9" t="s">
        <v>43</v>
      </c>
      <c r="C13" s="6" t="s">
        <v>46</v>
      </c>
      <c r="D13" s="6" t="s">
        <v>1501</v>
      </c>
      <c r="E13" s="9" t="s">
        <v>1494</v>
      </c>
      <c r="F13" s="9" t="s">
        <v>1495</v>
      </c>
      <c r="G13" s="143">
        <v>0</v>
      </c>
      <c r="H13" s="9"/>
    </row>
    <row r="14" spans="1:8" x14ac:dyDescent="0.3">
      <c r="A14" s="1"/>
      <c r="B14" s="9" t="s">
        <v>43</v>
      </c>
      <c r="C14" s="6" t="s">
        <v>587</v>
      </c>
      <c r="D14" s="6" t="s">
        <v>1478</v>
      </c>
      <c r="E14" s="9" t="s">
        <v>1494</v>
      </c>
      <c r="F14" s="9" t="s">
        <v>1495</v>
      </c>
      <c r="G14" s="143">
        <v>0.25</v>
      </c>
      <c r="H14" s="9"/>
    </row>
    <row r="15" spans="1:8" x14ac:dyDescent="0.3">
      <c r="A15" s="1"/>
      <c r="B15" s="9" t="s">
        <v>43</v>
      </c>
      <c r="C15" s="6" t="s">
        <v>249</v>
      </c>
      <c r="D15" s="6" t="s">
        <v>1502</v>
      </c>
      <c r="E15" s="9" t="s">
        <v>1494</v>
      </c>
      <c r="F15" s="9" t="s">
        <v>1495</v>
      </c>
      <c r="G15" s="143">
        <v>0.04</v>
      </c>
      <c r="H15" s="9"/>
    </row>
    <row r="16" spans="1:8" x14ac:dyDescent="0.3">
      <c r="A16" s="1"/>
      <c r="B16" s="9" t="s">
        <v>43</v>
      </c>
      <c r="C16" s="6" t="s">
        <v>249</v>
      </c>
      <c r="D16" s="6" t="s">
        <v>1503</v>
      </c>
      <c r="E16" s="9" t="s">
        <v>1494</v>
      </c>
      <c r="F16" s="9" t="s">
        <v>1495</v>
      </c>
      <c r="G16" s="143">
        <v>0.06</v>
      </c>
      <c r="H16" s="9"/>
    </row>
    <row r="17" spans="1:8" x14ac:dyDescent="0.3">
      <c r="A17" s="1"/>
      <c r="B17" s="9" t="s">
        <v>43</v>
      </c>
      <c r="C17" s="6" t="s">
        <v>249</v>
      </c>
      <c r="D17" s="6" t="s">
        <v>1504</v>
      </c>
      <c r="E17" s="9" t="s">
        <v>1494</v>
      </c>
      <c r="F17" s="9" t="s">
        <v>1495</v>
      </c>
      <c r="G17" s="143">
        <v>0.15</v>
      </c>
      <c r="H17" s="9"/>
    </row>
    <row r="18" spans="1:8" x14ac:dyDescent="0.3">
      <c r="A18" s="1"/>
      <c r="B18" s="9" t="s">
        <v>43</v>
      </c>
      <c r="C18" s="6" t="s">
        <v>249</v>
      </c>
      <c r="D18" s="6" t="s">
        <v>1505</v>
      </c>
      <c r="E18" s="9" t="s">
        <v>1494</v>
      </c>
      <c r="F18" s="9" t="s">
        <v>1495</v>
      </c>
      <c r="G18" s="143">
        <v>2.4700000000000002</v>
      </c>
      <c r="H18" s="9"/>
    </row>
    <row r="19" spans="1:8" x14ac:dyDescent="0.3">
      <c r="A19" s="1"/>
      <c r="B19" s="9" t="s">
        <v>43</v>
      </c>
      <c r="C19" s="6" t="s">
        <v>249</v>
      </c>
      <c r="D19" s="6" t="s">
        <v>1506</v>
      </c>
      <c r="E19" s="9" t="s">
        <v>1494</v>
      </c>
      <c r="F19" s="9" t="s">
        <v>1495</v>
      </c>
      <c r="G19" s="143">
        <v>0.16</v>
      </c>
      <c r="H19" s="9"/>
    </row>
    <row r="20" spans="1:8" x14ac:dyDescent="0.3">
      <c r="A20" s="1"/>
      <c r="B20" s="9" t="s">
        <v>43</v>
      </c>
      <c r="C20" s="6" t="s">
        <v>249</v>
      </c>
      <c r="D20" s="6" t="s">
        <v>1507</v>
      </c>
      <c r="E20" s="9" t="s">
        <v>1494</v>
      </c>
      <c r="F20" s="9" t="s">
        <v>1495</v>
      </c>
      <c r="G20" s="143">
        <v>0.14000000000000001</v>
      </c>
      <c r="H20" s="9"/>
    </row>
    <row r="21" spans="1:8" x14ac:dyDescent="0.3">
      <c r="A21" s="1"/>
      <c r="B21" s="9" t="s">
        <v>43</v>
      </c>
      <c r="C21" s="6" t="s">
        <v>249</v>
      </c>
      <c r="D21" s="6" t="s">
        <v>1508</v>
      </c>
      <c r="E21" s="9" t="s">
        <v>1494</v>
      </c>
      <c r="F21" s="9" t="s">
        <v>1495</v>
      </c>
      <c r="G21" s="143">
        <v>0.12</v>
      </c>
      <c r="H21" s="9"/>
    </row>
    <row r="22" spans="1:8" x14ac:dyDescent="0.3">
      <c r="A22" s="1"/>
      <c r="B22" s="9" t="s">
        <v>43</v>
      </c>
      <c r="C22" s="6" t="s">
        <v>249</v>
      </c>
      <c r="D22" s="6" t="s">
        <v>1509</v>
      </c>
      <c r="E22" s="9" t="s">
        <v>1494</v>
      </c>
      <c r="F22" s="9" t="s">
        <v>1495</v>
      </c>
      <c r="G22" s="143">
        <v>7.0000000000000007E-2</v>
      </c>
      <c r="H22" s="9"/>
    </row>
    <row r="23" spans="1:8" x14ac:dyDescent="0.3">
      <c r="A23" s="1"/>
      <c r="B23" s="9" t="s">
        <v>43</v>
      </c>
      <c r="C23" s="6" t="s">
        <v>249</v>
      </c>
      <c r="D23" s="6" t="s">
        <v>1510</v>
      </c>
      <c r="E23" s="9" t="s">
        <v>1494</v>
      </c>
      <c r="F23" s="9" t="s">
        <v>1495</v>
      </c>
      <c r="G23" s="143">
        <v>0.24</v>
      </c>
      <c r="H23" s="9"/>
    </row>
    <row r="24" spans="1:8" x14ac:dyDescent="0.3">
      <c r="A24" s="1"/>
      <c r="B24" s="9" t="s">
        <v>43</v>
      </c>
      <c r="C24" s="6" t="s">
        <v>249</v>
      </c>
      <c r="D24" s="6" t="s">
        <v>1511</v>
      </c>
      <c r="E24" s="9" t="s">
        <v>1494</v>
      </c>
      <c r="F24" s="9" t="s">
        <v>1495</v>
      </c>
      <c r="G24" s="143">
        <v>2.14</v>
      </c>
      <c r="H24" s="9"/>
    </row>
    <row r="25" spans="1:8" x14ac:dyDescent="0.3">
      <c r="A25" s="1"/>
      <c r="B25" s="9" t="s">
        <v>43</v>
      </c>
      <c r="C25" s="6" t="s">
        <v>249</v>
      </c>
      <c r="D25" s="6" t="s">
        <v>1512</v>
      </c>
      <c r="E25" s="9" t="s">
        <v>1494</v>
      </c>
      <c r="F25" s="9" t="s">
        <v>1495</v>
      </c>
      <c r="G25" s="143">
        <v>0.12</v>
      </c>
      <c r="H25" s="9"/>
    </row>
    <row r="26" spans="1:8" x14ac:dyDescent="0.3">
      <c r="A26" s="1"/>
      <c r="B26" s="9" t="s">
        <v>43</v>
      </c>
      <c r="C26" s="6" t="s">
        <v>249</v>
      </c>
      <c r="D26" s="6" t="s">
        <v>1513</v>
      </c>
      <c r="E26" s="9" t="s">
        <v>1494</v>
      </c>
      <c r="F26" s="9" t="s">
        <v>1495</v>
      </c>
      <c r="G26" s="143">
        <v>0.22</v>
      </c>
      <c r="H26" s="9"/>
    </row>
    <row r="27" spans="1:8" x14ac:dyDescent="0.3">
      <c r="A27" s="1"/>
      <c r="B27" s="9" t="s">
        <v>43</v>
      </c>
      <c r="C27" s="6" t="s">
        <v>249</v>
      </c>
      <c r="D27" s="6" t="s">
        <v>1514</v>
      </c>
      <c r="E27" s="9" t="s">
        <v>1494</v>
      </c>
      <c r="F27" s="9" t="s">
        <v>1495</v>
      </c>
      <c r="G27" s="143">
        <v>29.702000000000002</v>
      </c>
      <c r="H27" s="9"/>
    </row>
    <row r="28" spans="1:8" x14ac:dyDescent="0.3">
      <c r="A28" s="1"/>
      <c r="B28" s="9" t="s">
        <v>43</v>
      </c>
      <c r="C28" s="6" t="s">
        <v>249</v>
      </c>
      <c r="D28" s="6" t="s">
        <v>1515</v>
      </c>
      <c r="E28" s="9" t="s">
        <v>1494</v>
      </c>
      <c r="F28" s="9" t="s">
        <v>1495</v>
      </c>
      <c r="G28" s="143">
        <v>0.05</v>
      </c>
      <c r="H28" s="9"/>
    </row>
    <row r="29" spans="1:8" x14ac:dyDescent="0.3">
      <c r="A29" s="1"/>
      <c r="B29" s="9" t="s">
        <v>43</v>
      </c>
      <c r="C29" s="6" t="s">
        <v>249</v>
      </c>
      <c r="D29" s="6" t="s">
        <v>1516</v>
      </c>
      <c r="E29" s="9" t="s">
        <v>1494</v>
      </c>
      <c r="F29" s="9" t="s">
        <v>1495</v>
      </c>
      <c r="G29" s="143">
        <v>0.06</v>
      </c>
      <c r="H29" s="9"/>
    </row>
    <row r="30" spans="1:8" x14ac:dyDescent="0.3">
      <c r="A30" s="1"/>
      <c r="B30" s="9" t="s">
        <v>43</v>
      </c>
      <c r="C30" s="6" t="s">
        <v>249</v>
      </c>
      <c r="D30" s="6" t="s">
        <v>1517</v>
      </c>
      <c r="E30" s="9" t="s">
        <v>1494</v>
      </c>
      <c r="F30" s="9" t="s">
        <v>1495</v>
      </c>
      <c r="G30" s="143">
        <v>0.18</v>
      </c>
      <c r="H30" s="9"/>
    </row>
    <row r="31" spans="1:8" x14ac:dyDescent="0.3">
      <c r="A31" s="1"/>
      <c r="B31" s="9" t="s">
        <v>43</v>
      </c>
      <c r="C31" s="6" t="s">
        <v>249</v>
      </c>
      <c r="D31" s="6" t="s">
        <v>1518</v>
      </c>
      <c r="E31" s="9" t="s">
        <v>1494</v>
      </c>
      <c r="F31" s="9" t="s">
        <v>1495</v>
      </c>
      <c r="G31" s="143">
        <v>0.12</v>
      </c>
      <c r="H31" s="9"/>
    </row>
    <row r="32" spans="1:8" x14ac:dyDescent="0.3">
      <c r="A32" s="1"/>
      <c r="B32" s="9" t="s">
        <v>43</v>
      </c>
      <c r="C32" s="6" t="s">
        <v>249</v>
      </c>
      <c r="D32" s="6" t="s">
        <v>1519</v>
      </c>
      <c r="E32" s="9" t="s">
        <v>1494</v>
      </c>
      <c r="F32" s="9" t="s">
        <v>1495</v>
      </c>
      <c r="G32" s="143">
        <v>0.25</v>
      </c>
      <c r="H32" s="9"/>
    </row>
    <row r="33" spans="1:8" x14ac:dyDescent="0.3">
      <c r="A33" s="1"/>
      <c r="B33" s="9" t="s">
        <v>43</v>
      </c>
      <c r="C33" s="6" t="s">
        <v>249</v>
      </c>
      <c r="D33" s="6" t="s">
        <v>1520</v>
      </c>
      <c r="E33" s="9" t="s">
        <v>1494</v>
      </c>
      <c r="F33" s="9" t="s">
        <v>1495</v>
      </c>
      <c r="G33" s="143">
        <v>0.16</v>
      </c>
      <c r="H33" s="9"/>
    </row>
    <row r="34" spans="1:8" x14ac:dyDescent="0.3">
      <c r="A34" s="1"/>
      <c r="B34" s="9" t="s">
        <v>43</v>
      </c>
      <c r="C34" s="6" t="s">
        <v>249</v>
      </c>
      <c r="D34" s="6" t="s">
        <v>1521</v>
      </c>
      <c r="E34" s="9" t="s">
        <v>1494</v>
      </c>
      <c r="F34" s="9" t="s">
        <v>1495</v>
      </c>
      <c r="G34" s="143">
        <v>0.14000000000000001</v>
      </c>
      <c r="H34" s="9"/>
    </row>
    <row r="35" spans="1:8" x14ac:dyDescent="0.3">
      <c r="A35" s="1"/>
      <c r="B35" s="9" t="s">
        <v>43</v>
      </c>
      <c r="C35" s="6" t="s">
        <v>249</v>
      </c>
      <c r="D35" s="6" t="s">
        <v>1522</v>
      </c>
      <c r="E35" s="9" t="s">
        <v>1494</v>
      </c>
      <c r="F35" s="9" t="s">
        <v>1495</v>
      </c>
      <c r="G35" s="143">
        <v>1.1200000000000001</v>
      </c>
      <c r="H35" s="9"/>
    </row>
    <row r="36" spans="1:8" x14ac:dyDescent="0.3">
      <c r="A36" s="1"/>
      <c r="B36" s="9" t="s">
        <v>43</v>
      </c>
      <c r="C36" s="6" t="s">
        <v>110</v>
      </c>
      <c r="D36" s="6" t="s">
        <v>1523</v>
      </c>
      <c r="E36" s="9" t="s">
        <v>1494</v>
      </c>
      <c r="F36" s="9" t="s">
        <v>1495</v>
      </c>
      <c r="G36" s="143">
        <v>4</v>
      </c>
      <c r="H36" s="9"/>
    </row>
    <row r="37" spans="1:8" x14ac:dyDescent="0.3">
      <c r="A37" s="1"/>
      <c r="B37" s="9" t="s">
        <v>43</v>
      </c>
      <c r="C37" s="6" t="s">
        <v>110</v>
      </c>
      <c r="D37" s="6" t="s">
        <v>1524</v>
      </c>
      <c r="E37" s="9" t="s">
        <v>1494</v>
      </c>
      <c r="F37" s="9" t="s">
        <v>1495</v>
      </c>
      <c r="G37" s="143">
        <v>26.369</v>
      </c>
      <c r="H37" s="9"/>
    </row>
    <row r="38" spans="1:8" x14ac:dyDescent="0.3">
      <c r="A38" s="1"/>
      <c r="B38" s="9" t="s">
        <v>43</v>
      </c>
      <c r="C38" s="6" t="s">
        <v>110</v>
      </c>
      <c r="D38" s="6" t="s">
        <v>1525</v>
      </c>
      <c r="E38" s="9" t="s">
        <v>1494</v>
      </c>
      <c r="F38" s="9" t="s">
        <v>1495</v>
      </c>
      <c r="G38" s="143">
        <v>6.2</v>
      </c>
      <c r="H38" s="9"/>
    </row>
    <row r="39" spans="1:8" x14ac:dyDescent="0.3">
      <c r="A39" s="1"/>
      <c r="B39" s="9" t="s">
        <v>43</v>
      </c>
      <c r="C39" s="6" t="s">
        <v>110</v>
      </c>
      <c r="D39" s="6" t="s">
        <v>1526</v>
      </c>
      <c r="E39" s="9" t="s">
        <v>1494</v>
      </c>
      <c r="F39" s="9" t="s">
        <v>1495</v>
      </c>
      <c r="G39" s="143">
        <v>2.8650000000000002</v>
      </c>
      <c r="H39"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3" t="s">
        <v>1527</v>
      </c>
      <c r="C5" s="1"/>
      <c r="D5" s="1"/>
      <c r="E5" s="1"/>
      <c r="F5" s="1"/>
      <c r="G5" s="1"/>
      <c r="H5" s="1"/>
    </row>
    <row r="6" spans="1:8" ht="27.6" x14ac:dyDescent="0.3">
      <c r="A6" s="1"/>
      <c r="B6" s="3" t="s">
        <v>39</v>
      </c>
      <c r="C6" s="3" t="s">
        <v>3</v>
      </c>
      <c r="D6" s="3" t="s">
        <v>1490</v>
      </c>
      <c r="E6" s="3" t="s">
        <v>7</v>
      </c>
      <c r="F6" s="3" t="s">
        <v>8</v>
      </c>
      <c r="G6" s="3" t="s">
        <v>1491</v>
      </c>
      <c r="H6" s="3" t="s">
        <v>1492</v>
      </c>
    </row>
    <row r="7" spans="1:8" x14ac:dyDescent="0.3">
      <c r="A7" s="1"/>
      <c r="B7" s="9" t="s">
        <v>43</v>
      </c>
      <c r="C7" s="6" t="s">
        <v>46</v>
      </c>
      <c r="D7" s="6" t="s">
        <v>1493</v>
      </c>
      <c r="E7" s="9" t="s">
        <v>1494</v>
      </c>
      <c r="F7" s="9" t="s">
        <v>1495</v>
      </c>
      <c r="G7" s="143">
        <v>0</v>
      </c>
      <c r="H7" s="9"/>
    </row>
    <row r="8" spans="1:8" x14ac:dyDescent="0.3">
      <c r="A8" s="1"/>
      <c r="B8" s="9" t="s">
        <v>43</v>
      </c>
      <c r="C8" s="6" t="s">
        <v>46</v>
      </c>
      <c r="D8" s="6" t="s">
        <v>1496</v>
      </c>
      <c r="E8" s="9" t="s">
        <v>1494</v>
      </c>
      <c r="F8" s="9" t="s">
        <v>1495</v>
      </c>
      <c r="G8" s="143">
        <v>0</v>
      </c>
      <c r="H8" s="9"/>
    </row>
    <row r="9" spans="1:8" x14ac:dyDescent="0.3">
      <c r="A9" s="1"/>
      <c r="B9" s="9" t="s">
        <v>43</v>
      </c>
      <c r="C9" s="6" t="s">
        <v>46</v>
      </c>
      <c r="D9" s="6" t="s">
        <v>1497</v>
      </c>
      <c r="E9" s="9" t="s">
        <v>1494</v>
      </c>
      <c r="F9" s="9" t="s">
        <v>1495</v>
      </c>
      <c r="G9" s="143">
        <v>0.72</v>
      </c>
      <c r="H9" s="9"/>
    </row>
    <row r="10" spans="1:8" x14ac:dyDescent="0.3">
      <c r="A10" s="1"/>
      <c r="B10" s="9" t="s">
        <v>43</v>
      </c>
      <c r="C10" s="6" t="s">
        <v>46</v>
      </c>
      <c r="D10" s="6" t="s">
        <v>1498</v>
      </c>
      <c r="E10" s="9" t="s">
        <v>1494</v>
      </c>
      <c r="F10" s="9" t="s">
        <v>1495</v>
      </c>
      <c r="G10" s="143">
        <v>0</v>
      </c>
      <c r="H10" s="9"/>
    </row>
    <row r="11" spans="1:8" x14ac:dyDescent="0.3">
      <c r="A11" s="1"/>
      <c r="B11" s="9" t="s">
        <v>43</v>
      </c>
      <c r="C11" s="6" t="s">
        <v>46</v>
      </c>
      <c r="D11" s="6" t="s">
        <v>1499</v>
      </c>
      <c r="E11" s="9" t="s">
        <v>1494</v>
      </c>
      <c r="F11" s="9" t="s">
        <v>1495</v>
      </c>
      <c r="G11" s="143">
        <v>0</v>
      </c>
      <c r="H11" s="9"/>
    </row>
    <row r="12" spans="1:8" x14ac:dyDescent="0.3">
      <c r="A12" s="1"/>
      <c r="B12" s="9" t="s">
        <v>43</v>
      </c>
      <c r="C12" s="6" t="s">
        <v>46</v>
      </c>
      <c r="D12" s="6" t="s">
        <v>1500</v>
      </c>
      <c r="E12" s="9" t="s">
        <v>1494</v>
      </c>
      <c r="F12" s="9" t="s">
        <v>1495</v>
      </c>
      <c r="G12" s="143">
        <v>0</v>
      </c>
      <c r="H12" s="9"/>
    </row>
    <row r="13" spans="1:8" x14ac:dyDescent="0.3">
      <c r="A13" s="1"/>
      <c r="B13" s="9" t="s">
        <v>43</v>
      </c>
      <c r="C13" s="6" t="s">
        <v>46</v>
      </c>
      <c r="D13" s="6" t="s">
        <v>1501</v>
      </c>
      <c r="E13" s="9" t="s">
        <v>1494</v>
      </c>
      <c r="F13" s="9" t="s">
        <v>1495</v>
      </c>
      <c r="G13" s="143">
        <v>0</v>
      </c>
      <c r="H13" s="9"/>
    </row>
    <row r="14" spans="1:8" x14ac:dyDescent="0.3">
      <c r="A14" s="1"/>
      <c r="B14" s="9" t="s">
        <v>43</v>
      </c>
      <c r="C14" s="6" t="s">
        <v>587</v>
      </c>
      <c r="D14" s="6" t="s">
        <v>1478</v>
      </c>
      <c r="E14" s="9" t="s">
        <v>1494</v>
      </c>
      <c r="F14" s="9" t="s">
        <v>1495</v>
      </c>
      <c r="G14" s="143">
        <v>0</v>
      </c>
      <c r="H14" s="9"/>
    </row>
    <row r="15" spans="1:8" x14ac:dyDescent="0.3">
      <c r="A15" s="1"/>
      <c r="B15" s="9" t="s">
        <v>43</v>
      </c>
      <c r="C15" s="6" t="s">
        <v>587</v>
      </c>
      <c r="D15" s="6" t="s">
        <v>1528</v>
      </c>
      <c r="E15" s="9" t="s">
        <v>1494</v>
      </c>
      <c r="F15" s="9" t="s">
        <v>1495</v>
      </c>
      <c r="G15" s="143">
        <v>0.03</v>
      </c>
      <c r="H15" s="9"/>
    </row>
    <row r="16" spans="1:8" x14ac:dyDescent="0.3">
      <c r="A16" s="1"/>
      <c r="B16" s="9" t="s">
        <v>43</v>
      </c>
      <c r="C16" s="6" t="s">
        <v>249</v>
      </c>
      <c r="D16" s="6" t="s">
        <v>1465</v>
      </c>
      <c r="E16" s="9" t="s">
        <v>1494</v>
      </c>
      <c r="F16" s="9" t="s">
        <v>1495</v>
      </c>
      <c r="G16" s="143">
        <v>10.736000000000001</v>
      </c>
      <c r="H16" s="9"/>
    </row>
    <row r="17" spans="1:8" x14ac:dyDescent="0.3">
      <c r="A17" s="1"/>
      <c r="B17" s="9" t="s">
        <v>43</v>
      </c>
      <c r="C17" s="6" t="s">
        <v>110</v>
      </c>
      <c r="D17" s="6" t="s">
        <v>1525</v>
      </c>
      <c r="E17" s="9" t="s">
        <v>1529</v>
      </c>
      <c r="F17" s="9" t="s">
        <v>1530</v>
      </c>
      <c r="G17" s="143">
        <v>4.34</v>
      </c>
      <c r="H17" s="9" t="s">
        <v>1531</v>
      </c>
    </row>
    <row r="18" spans="1:8" x14ac:dyDescent="0.3">
      <c r="A18" s="1"/>
      <c r="B18" s="9" t="s">
        <v>43</v>
      </c>
      <c r="C18" s="6" t="s">
        <v>110</v>
      </c>
      <c r="D18" s="6" t="s">
        <v>1525</v>
      </c>
      <c r="E18" s="9" t="s">
        <v>1532</v>
      </c>
      <c r="F18" s="9" t="s">
        <v>1533</v>
      </c>
      <c r="G18" s="143">
        <v>2.2200000000000002</v>
      </c>
      <c r="H18" s="9" t="s">
        <v>1531</v>
      </c>
    </row>
    <row r="19" spans="1:8" x14ac:dyDescent="0.3">
      <c r="A19" s="1"/>
      <c r="B19" s="9" t="s">
        <v>43</v>
      </c>
      <c r="C19" s="6" t="s">
        <v>110</v>
      </c>
      <c r="D19" s="6" t="s">
        <v>1525</v>
      </c>
      <c r="E19" s="9" t="s">
        <v>1534</v>
      </c>
      <c r="F19" s="9" t="s">
        <v>1535</v>
      </c>
      <c r="G19" s="143">
        <v>2</v>
      </c>
      <c r="H19" s="9" t="s">
        <v>1531</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3" t="s">
        <v>0</v>
      </c>
      <c r="C3" s="204"/>
      <c r="D3" s="204"/>
      <c r="E3" s="204"/>
      <c r="F3" s="204"/>
      <c r="G3" s="204"/>
      <c r="H3" s="1"/>
      <c r="I3" s="1"/>
      <c r="J3" s="1"/>
    </row>
    <row r="4" spans="1:10" ht="0" hidden="1" customHeight="1" x14ac:dyDescent="0.3">
      <c r="A4" s="1"/>
      <c r="B4" s="1"/>
      <c r="C4" s="1"/>
      <c r="D4" s="1"/>
      <c r="E4" s="1"/>
      <c r="F4" s="1"/>
      <c r="G4" s="1"/>
      <c r="H4" s="1"/>
      <c r="I4" s="1"/>
      <c r="J4" s="1"/>
    </row>
    <row r="5" spans="1:10" ht="22.8" x14ac:dyDescent="0.4">
      <c r="A5" s="1"/>
      <c r="B5" s="23" t="s">
        <v>1536</v>
      </c>
      <c r="C5" s="1"/>
      <c r="D5" s="1"/>
      <c r="E5" s="1"/>
      <c r="F5" s="1"/>
      <c r="G5" s="1"/>
      <c r="H5" s="1"/>
      <c r="I5" s="1"/>
      <c r="J5" s="1"/>
    </row>
    <row r="6" spans="1:10" ht="27" customHeight="1" x14ac:dyDescent="0.3">
      <c r="A6" s="1"/>
      <c r="B6" s="7" t="s">
        <v>39</v>
      </c>
      <c r="C6" s="7" t="s">
        <v>3</v>
      </c>
      <c r="D6" s="7" t="s">
        <v>58</v>
      </c>
      <c r="E6" s="7" t="s">
        <v>1537</v>
      </c>
      <c r="F6" s="7" t="s">
        <v>7</v>
      </c>
      <c r="G6" s="7" t="s">
        <v>1538</v>
      </c>
      <c r="H6" s="7" t="s">
        <v>1539</v>
      </c>
      <c r="I6" s="7" t="s">
        <v>1540</v>
      </c>
      <c r="J6" s="7" t="s">
        <v>1541</v>
      </c>
    </row>
    <row r="7" spans="1:10" x14ac:dyDescent="0.3">
      <c r="A7" s="1"/>
      <c r="B7" s="144" t="s">
        <v>43</v>
      </c>
      <c r="C7" s="4" t="s">
        <v>46</v>
      </c>
      <c r="D7" s="4" t="s">
        <v>1089</v>
      </c>
      <c r="E7" s="4" t="s">
        <v>1542</v>
      </c>
      <c r="F7" s="145">
        <v>610.91</v>
      </c>
      <c r="G7" s="145">
        <v>610.91</v>
      </c>
      <c r="H7" s="145">
        <v>0</v>
      </c>
      <c r="I7" s="4" t="s">
        <v>1543</v>
      </c>
      <c r="J7" s="5" t="s">
        <v>580</v>
      </c>
    </row>
    <row r="8" spans="1:10" x14ac:dyDescent="0.3">
      <c r="A8" s="1"/>
      <c r="B8" s="144" t="s">
        <v>43</v>
      </c>
      <c r="C8" s="4" t="s">
        <v>46</v>
      </c>
      <c r="D8" s="4" t="s">
        <v>1089</v>
      </c>
      <c r="E8" s="4" t="s">
        <v>1544</v>
      </c>
      <c r="F8" s="145">
        <v>355.83</v>
      </c>
      <c r="G8" s="145">
        <v>355.83</v>
      </c>
      <c r="H8" s="145">
        <v>0</v>
      </c>
      <c r="I8" s="4" t="s">
        <v>1543</v>
      </c>
      <c r="J8" s="5" t="s">
        <v>580</v>
      </c>
    </row>
    <row r="9" spans="1:10" x14ac:dyDescent="0.3">
      <c r="A9" s="1"/>
      <c r="B9" s="144" t="s">
        <v>43</v>
      </c>
      <c r="C9" s="4" t="s">
        <v>46</v>
      </c>
      <c r="D9" s="4" t="s">
        <v>1091</v>
      </c>
      <c r="E9" s="4" t="s">
        <v>1542</v>
      </c>
      <c r="F9" s="145">
        <v>355.82</v>
      </c>
      <c r="G9" s="145">
        <v>355.82</v>
      </c>
      <c r="H9" s="145">
        <v>0</v>
      </c>
      <c r="I9" s="4" t="s">
        <v>1543</v>
      </c>
      <c r="J9" s="5" t="s">
        <v>580</v>
      </c>
    </row>
    <row r="10" spans="1:10" x14ac:dyDescent="0.3">
      <c r="A10" s="1"/>
      <c r="B10" s="144" t="s">
        <v>43</v>
      </c>
      <c r="C10" s="4" t="s">
        <v>46</v>
      </c>
      <c r="D10" s="4" t="s">
        <v>1091</v>
      </c>
      <c r="E10" s="4" t="s">
        <v>1544</v>
      </c>
      <c r="F10" s="145">
        <v>33.81</v>
      </c>
      <c r="G10" s="145">
        <v>33.81</v>
      </c>
      <c r="H10" s="145">
        <v>0</v>
      </c>
      <c r="I10" s="4" t="s">
        <v>1543</v>
      </c>
      <c r="J10" s="5" t="s">
        <v>580</v>
      </c>
    </row>
    <row r="11" spans="1:10" x14ac:dyDescent="0.3">
      <c r="A11" s="1"/>
      <c r="B11" s="144" t="s">
        <v>43</v>
      </c>
      <c r="C11" s="4" t="s">
        <v>249</v>
      </c>
      <c r="D11" s="4" t="s">
        <v>1094</v>
      </c>
      <c r="E11" s="4" t="s">
        <v>1542</v>
      </c>
      <c r="F11" s="145">
        <v>492.81</v>
      </c>
      <c r="G11" s="145">
        <v>492.81</v>
      </c>
      <c r="H11" s="145">
        <v>0</v>
      </c>
      <c r="I11" s="4" t="s">
        <v>1543</v>
      </c>
      <c r="J11" s="5" t="s">
        <v>580</v>
      </c>
    </row>
    <row r="12" spans="1:10" x14ac:dyDescent="0.3">
      <c r="A12" s="1"/>
      <c r="B12" s="144" t="s">
        <v>43</v>
      </c>
      <c r="C12" s="4" t="s">
        <v>55</v>
      </c>
      <c r="D12" s="4" t="s">
        <v>1097</v>
      </c>
      <c r="E12" s="4" t="s">
        <v>1542</v>
      </c>
      <c r="F12" s="145">
        <v>148.66999999999999</v>
      </c>
      <c r="G12" s="145">
        <v>148.66999999999999</v>
      </c>
      <c r="H12" s="145">
        <v>0</v>
      </c>
      <c r="I12" s="4" t="s">
        <v>1543</v>
      </c>
      <c r="J12" s="5" t="s">
        <v>580</v>
      </c>
    </row>
    <row r="13" spans="1:10" x14ac:dyDescent="0.3">
      <c r="A13" s="1"/>
      <c r="B13" s="144" t="s">
        <v>43</v>
      </c>
      <c r="C13" s="4" t="s">
        <v>55</v>
      </c>
      <c r="D13" s="4" t="s">
        <v>1099</v>
      </c>
      <c r="E13" s="4" t="s">
        <v>1542</v>
      </c>
      <c r="F13" s="145">
        <v>9870</v>
      </c>
      <c r="G13" s="145">
        <v>9870</v>
      </c>
      <c r="H13" s="145">
        <v>0</v>
      </c>
      <c r="I13" s="4" t="s">
        <v>1543</v>
      </c>
      <c r="J13" s="5" t="s">
        <v>580</v>
      </c>
    </row>
    <row r="14" spans="1:10" x14ac:dyDescent="0.3">
      <c r="A14" s="1"/>
      <c r="B14" s="144" t="s">
        <v>43</v>
      </c>
      <c r="C14" s="4" t="s">
        <v>63</v>
      </c>
      <c r="D14" s="4" t="s">
        <v>1545</v>
      </c>
      <c r="E14" s="4" t="s">
        <v>1546</v>
      </c>
      <c r="F14" s="145">
        <v>0</v>
      </c>
      <c r="G14" s="145">
        <v>0</v>
      </c>
      <c r="H14" s="145">
        <v>0</v>
      </c>
      <c r="I14" s="4" t="s">
        <v>1547</v>
      </c>
      <c r="J14" s="5" t="s">
        <v>580</v>
      </c>
    </row>
    <row r="15" spans="1:10" x14ac:dyDescent="0.3">
      <c r="A15" s="1"/>
      <c r="B15" s="144" t="s">
        <v>43</v>
      </c>
      <c r="C15" s="4" t="s">
        <v>63</v>
      </c>
      <c r="D15" s="4" t="s">
        <v>1545</v>
      </c>
      <c r="E15" s="4" t="s">
        <v>1542</v>
      </c>
      <c r="F15" s="145">
        <v>0</v>
      </c>
      <c r="G15" s="145">
        <v>0</v>
      </c>
      <c r="H15" s="145">
        <v>0</v>
      </c>
      <c r="I15" s="4" t="s">
        <v>1543</v>
      </c>
      <c r="J15" s="5" t="s">
        <v>580</v>
      </c>
    </row>
    <row r="16" spans="1:10" x14ac:dyDescent="0.3">
      <c r="A16" s="1"/>
      <c r="B16" s="144" t="s">
        <v>43</v>
      </c>
      <c r="C16" s="4" t="s">
        <v>63</v>
      </c>
      <c r="D16" s="4" t="s">
        <v>1115</v>
      </c>
      <c r="E16" s="4" t="s">
        <v>1542</v>
      </c>
      <c r="F16" s="145">
        <v>59902.83</v>
      </c>
      <c r="G16" s="145">
        <v>59902.83</v>
      </c>
      <c r="H16" s="145">
        <v>0</v>
      </c>
      <c r="I16" s="4" t="s">
        <v>1543</v>
      </c>
      <c r="J16" s="5" t="s">
        <v>580</v>
      </c>
    </row>
    <row r="17" spans="1:10" x14ac:dyDescent="0.3">
      <c r="A17" s="1"/>
      <c r="B17" s="144" t="s">
        <v>43</v>
      </c>
      <c r="C17" s="4" t="s">
        <v>63</v>
      </c>
      <c r="D17" s="4" t="s">
        <v>1118</v>
      </c>
      <c r="E17" s="4" t="s">
        <v>1542</v>
      </c>
      <c r="F17" s="145">
        <v>31407.49</v>
      </c>
      <c r="G17" s="145">
        <v>31407.49</v>
      </c>
      <c r="H17" s="145">
        <v>0</v>
      </c>
      <c r="I17" s="4" t="s">
        <v>1543</v>
      </c>
      <c r="J17" s="5" t="s">
        <v>580</v>
      </c>
    </row>
    <row r="18" spans="1:10" x14ac:dyDescent="0.3">
      <c r="A18" s="1"/>
      <c r="B18" s="144" t="s">
        <v>43</v>
      </c>
      <c r="C18" s="4" t="s">
        <v>75</v>
      </c>
      <c r="D18" s="4" t="s">
        <v>76</v>
      </c>
      <c r="E18" s="4" t="s">
        <v>1542</v>
      </c>
      <c r="F18" s="145">
        <v>490.04</v>
      </c>
      <c r="G18" s="145">
        <v>490.04</v>
      </c>
      <c r="H18" s="145">
        <v>0</v>
      </c>
      <c r="I18" s="4" t="s">
        <v>1543</v>
      </c>
      <c r="J18" s="5" t="s">
        <v>580</v>
      </c>
    </row>
    <row r="19" spans="1:10" x14ac:dyDescent="0.3">
      <c r="A19" s="1"/>
      <c r="B19" s="144" t="s">
        <v>43</v>
      </c>
      <c r="C19" s="4" t="s">
        <v>597</v>
      </c>
      <c r="D19" s="4" t="s">
        <v>1130</v>
      </c>
      <c r="E19" s="4" t="s">
        <v>1542</v>
      </c>
      <c r="F19" s="145">
        <v>511.54</v>
      </c>
      <c r="G19" s="145">
        <v>511.54</v>
      </c>
      <c r="H19" s="145">
        <v>0</v>
      </c>
      <c r="I19" s="4" t="s">
        <v>1543</v>
      </c>
      <c r="J19" s="5" t="s">
        <v>580</v>
      </c>
    </row>
    <row r="20" spans="1:10" x14ac:dyDescent="0.3">
      <c r="A20" s="1"/>
      <c r="B20" s="144" t="s">
        <v>43</v>
      </c>
      <c r="C20" s="4" t="s">
        <v>597</v>
      </c>
      <c r="D20" s="4" t="s">
        <v>1131</v>
      </c>
      <c r="E20" s="4" t="s">
        <v>1542</v>
      </c>
      <c r="F20" s="145">
        <v>709.15</v>
      </c>
      <c r="G20" s="145">
        <v>703.85040000000004</v>
      </c>
      <c r="H20" s="145">
        <v>0</v>
      </c>
      <c r="I20" s="4" t="s">
        <v>1543</v>
      </c>
      <c r="J20" s="5" t="s">
        <v>580</v>
      </c>
    </row>
    <row r="21" spans="1:10" x14ac:dyDescent="0.3">
      <c r="A21" s="1"/>
      <c r="B21" s="144" t="s">
        <v>43</v>
      </c>
      <c r="C21" s="4" t="s">
        <v>356</v>
      </c>
      <c r="D21" s="4" t="s">
        <v>1135</v>
      </c>
      <c r="E21" s="4" t="s">
        <v>1542</v>
      </c>
      <c r="F21" s="145">
        <v>797.62</v>
      </c>
      <c r="G21" s="145">
        <v>797.85599999999999</v>
      </c>
      <c r="H21" s="145">
        <v>0</v>
      </c>
      <c r="I21" s="4" t="s">
        <v>1543</v>
      </c>
      <c r="J21" s="5" t="s">
        <v>1548</v>
      </c>
    </row>
    <row r="22" spans="1:10" x14ac:dyDescent="0.3">
      <c r="A22" s="1"/>
      <c r="B22" s="144" t="s">
        <v>43</v>
      </c>
      <c r="C22" s="4" t="s">
        <v>95</v>
      </c>
      <c r="D22" s="4" t="s">
        <v>1142</v>
      </c>
      <c r="E22" s="4" t="s">
        <v>1542</v>
      </c>
      <c r="F22" s="145">
        <v>2179.54</v>
      </c>
      <c r="G22" s="145">
        <v>2179.54</v>
      </c>
      <c r="H22" s="145">
        <v>0</v>
      </c>
      <c r="I22" s="4" t="s">
        <v>1543</v>
      </c>
      <c r="J22" s="5" t="s">
        <v>580</v>
      </c>
    </row>
    <row r="23" spans="1:10" x14ac:dyDescent="0.3">
      <c r="A23" s="1"/>
      <c r="B23" s="144" t="s">
        <v>43</v>
      </c>
      <c r="C23" s="4" t="s">
        <v>95</v>
      </c>
      <c r="D23" s="4" t="s">
        <v>100</v>
      </c>
      <c r="E23" s="4" t="s">
        <v>1542</v>
      </c>
      <c r="F23" s="145">
        <v>2499.61</v>
      </c>
      <c r="G23" s="145">
        <v>2499.61</v>
      </c>
      <c r="H23" s="145">
        <v>0</v>
      </c>
      <c r="I23" s="4" t="s">
        <v>1543</v>
      </c>
      <c r="J23" s="5" t="s">
        <v>580</v>
      </c>
    </row>
    <row r="24" spans="1:10" x14ac:dyDescent="0.3">
      <c r="A24" s="1"/>
      <c r="B24" s="144" t="s">
        <v>43</v>
      </c>
      <c r="C24" s="4" t="s">
        <v>589</v>
      </c>
      <c r="D24" s="4" t="s">
        <v>1155</v>
      </c>
      <c r="E24" s="4" t="s">
        <v>1542</v>
      </c>
      <c r="F24" s="145">
        <v>6408.02</v>
      </c>
      <c r="G24" s="145">
        <v>6408.02</v>
      </c>
      <c r="H24" s="145">
        <v>0</v>
      </c>
      <c r="I24" s="4" t="s">
        <v>1543</v>
      </c>
      <c r="J24" s="5" t="s">
        <v>1549</v>
      </c>
    </row>
    <row r="25" spans="1:10" x14ac:dyDescent="0.3">
      <c r="A25" s="1"/>
      <c r="B25" s="144" t="s">
        <v>43</v>
      </c>
      <c r="C25" s="4" t="s">
        <v>107</v>
      </c>
      <c r="D25" s="4" t="s">
        <v>108</v>
      </c>
      <c r="E25" s="4" t="s">
        <v>1542</v>
      </c>
      <c r="F25" s="145">
        <v>57581.84</v>
      </c>
      <c r="G25" s="145">
        <v>57581.84</v>
      </c>
      <c r="H25" s="145">
        <v>0</v>
      </c>
      <c r="I25" s="4" t="s">
        <v>1543</v>
      </c>
      <c r="J25" s="5" t="s">
        <v>580</v>
      </c>
    </row>
    <row r="26" spans="1:10" x14ac:dyDescent="0.3">
      <c r="A26" s="1"/>
      <c r="B26" s="144" t="s">
        <v>43</v>
      </c>
      <c r="C26" s="4" t="s">
        <v>586</v>
      </c>
      <c r="D26" s="4" t="s">
        <v>1160</v>
      </c>
      <c r="E26" s="4" t="s">
        <v>1542</v>
      </c>
      <c r="F26" s="145">
        <v>15.35</v>
      </c>
      <c r="G26" s="145">
        <v>15.35</v>
      </c>
      <c r="H26" s="145">
        <v>0</v>
      </c>
      <c r="I26" s="4" t="s">
        <v>1543</v>
      </c>
      <c r="J26" s="5" t="s">
        <v>580</v>
      </c>
    </row>
    <row r="27" spans="1:10" x14ac:dyDescent="0.3">
      <c r="A27" s="1"/>
      <c r="B27" s="144" t="s">
        <v>43</v>
      </c>
      <c r="C27" s="4" t="s">
        <v>586</v>
      </c>
      <c r="D27" s="4" t="s">
        <v>1160</v>
      </c>
      <c r="E27" s="4" t="s">
        <v>1544</v>
      </c>
      <c r="F27" s="145">
        <v>550.34</v>
      </c>
      <c r="G27" s="145">
        <v>550.34</v>
      </c>
      <c r="H27" s="145">
        <v>0</v>
      </c>
      <c r="I27" s="4" t="s">
        <v>1543</v>
      </c>
      <c r="J27" s="5" t="s">
        <v>580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47" activePane="bottomRight" state="frozen"/>
      <selection pane="topRight" activeCell="G1" sqref="G1"/>
      <selection pane="bottomLeft" activeCell="A8" sqref="A8"/>
      <selection pane="bottomRight" activeCell="B52" sqref="B51:G52"/>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22.8" x14ac:dyDescent="0.4">
      <c r="A5" s="1"/>
      <c r="B5" s="23" t="s">
        <v>1550</v>
      </c>
      <c r="C5" s="1"/>
      <c r="D5" s="1"/>
      <c r="E5" s="1"/>
      <c r="F5" s="1"/>
      <c r="G5" s="1"/>
    </row>
    <row r="6" spans="1:7" ht="27" customHeight="1" x14ac:dyDescent="0.3">
      <c r="A6" s="1"/>
      <c r="B6" s="211" t="s">
        <v>1551</v>
      </c>
      <c r="C6" s="211"/>
      <c r="D6" s="211"/>
      <c r="E6" s="211"/>
      <c r="F6" s="211"/>
      <c r="G6" s="211"/>
    </row>
    <row r="7" spans="1:7" ht="27" customHeight="1" x14ac:dyDescent="0.3">
      <c r="A7" s="1"/>
      <c r="B7" s="3" t="s">
        <v>3</v>
      </c>
      <c r="C7" s="3" t="s">
        <v>58</v>
      </c>
      <c r="D7" s="3" t="s">
        <v>1552</v>
      </c>
      <c r="E7" s="3" t="s">
        <v>1537</v>
      </c>
      <c r="F7" s="3" t="s">
        <v>1077</v>
      </c>
      <c r="G7" s="3" t="s">
        <v>1553</v>
      </c>
    </row>
    <row r="8" spans="1:7" x14ac:dyDescent="0.3">
      <c r="A8" s="1"/>
      <c r="B8" s="9" t="s">
        <v>632</v>
      </c>
      <c r="C8" s="9" t="s">
        <v>1025</v>
      </c>
      <c r="D8" s="9" t="s">
        <v>1554</v>
      </c>
      <c r="E8" s="9" t="s">
        <v>1555</v>
      </c>
      <c r="F8" s="9" t="s">
        <v>1547</v>
      </c>
      <c r="G8" s="146">
        <v>1072</v>
      </c>
    </row>
    <row r="9" spans="1:7" x14ac:dyDescent="0.3">
      <c r="A9" s="1"/>
      <c r="B9" s="9" t="s">
        <v>633</v>
      </c>
      <c r="C9" s="9" t="s">
        <v>1081</v>
      </c>
      <c r="D9" s="9" t="s">
        <v>1081</v>
      </c>
      <c r="E9" s="9" t="s">
        <v>1555</v>
      </c>
      <c r="F9" s="9" t="s">
        <v>1547</v>
      </c>
      <c r="G9" s="146">
        <v>1305.3800000000001</v>
      </c>
    </row>
    <row r="10" spans="1:7" x14ac:dyDescent="0.3">
      <c r="A10" s="1"/>
      <c r="B10" s="9" t="s">
        <v>634</v>
      </c>
      <c r="C10" s="9" t="s">
        <v>1083</v>
      </c>
      <c r="D10" s="9" t="s">
        <v>113</v>
      </c>
      <c r="E10" s="9" t="s">
        <v>1555</v>
      </c>
      <c r="F10" s="9" t="s">
        <v>1547</v>
      </c>
      <c r="G10" s="146">
        <v>591.29999999999995</v>
      </c>
    </row>
    <row r="11" spans="1:7" x14ac:dyDescent="0.3">
      <c r="A11" s="1"/>
      <c r="B11" s="9" t="s">
        <v>630</v>
      </c>
      <c r="C11" s="9" t="s">
        <v>1030</v>
      </c>
      <c r="D11" s="9" t="s">
        <v>1556</v>
      </c>
      <c r="E11" s="9" t="s">
        <v>1555</v>
      </c>
      <c r="F11" s="9" t="s">
        <v>1547</v>
      </c>
      <c r="G11" s="146">
        <v>911.33925999999997</v>
      </c>
    </row>
    <row r="12" spans="1:7" x14ac:dyDescent="0.3">
      <c r="A12" s="1"/>
      <c r="B12" s="9" t="s">
        <v>630</v>
      </c>
      <c r="C12" s="9" t="s">
        <v>1030</v>
      </c>
      <c r="D12" s="9" t="s">
        <v>1557</v>
      </c>
      <c r="E12" s="9" t="s">
        <v>1555</v>
      </c>
      <c r="F12" s="9" t="s">
        <v>1547</v>
      </c>
      <c r="G12" s="146">
        <v>32.415419999999997</v>
      </c>
    </row>
    <row r="13" spans="1:7" x14ac:dyDescent="0.3">
      <c r="A13" s="1"/>
      <c r="B13" s="9" t="s">
        <v>46</v>
      </c>
      <c r="C13" s="9" t="s">
        <v>1089</v>
      </c>
      <c r="D13" s="9" t="s">
        <v>1558</v>
      </c>
      <c r="E13" s="9" t="s">
        <v>1542</v>
      </c>
      <c r="F13" s="9" t="s">
        <v>1543</v>
      </c>
      <c r="G13" s="146">
        <v>0</v>
      </c>
    </row>
    <row r="14" spans="1:7" x14ac:dyDescent="0.3">
      <c r="A14" s="1"/>
      <c r="B14" s="9" t="s">
        <v>46</v>
      </c>
      <c r="C14" s="9" t="s">
        <v>1089</v>
      </c>
      <c r="D14" s="9" t="s">
        <v>1558</v>
      </c>
      <c r="E14" s="9" t="s">
        <v>1544</v>
      </c>
      <c r="F14" s="9" t="s">
        <v>1543</v>
      </c>
      <c r="G14" s="146">
        <v>0</v>
      </c>
    </row>
    <row r="15" spans="1:7" x14ac:dyDescent="0.3">
      <c r="A15" s="1"/>
      <c r="B15" s="9" t="s">
        <v>46</v>
      </c>
      <c r="C15" s="9" t="s">
        <v>1089</v>
      </c>
      <c r="D15" s="9" t="s">
        <v>1559</v>
      </c>
      <c r="E15" s="9" t="s">
        <v>1542</v>
      </c>
      <c r="F15" s="9" t="s">
        <v>1543</v>
      </c>
      <c r="G15" s="146">
        <v>0</v>
      </c>
    </row>
    <row r="16" spans="1:7" x14ac:dyDescent="0.3">
      <c r="A16" s="1"/>
      <c r="B16" s="9" t="s">
        <v>46</v>
      </c>
      <c r="C16" s="9" t="s">
        <v>1089</v>
      </c>
      <c r="D16" s="9" t="s">
        <v>1559</v>
      </c>
      <c r="E16" s="9" t="s">
        <v>1544</v>
      </c>
      <c r="F16" s="9" t="s">
        <v>1543</v>
      </c>
      <c r="G16" s="146">
        <v>0</v>
      </c>
    </row>
    <row r="17" spans="1:7" x14ac:dyDescent="0.3">
      <c r="A17" s="1"/>
      <c r="B17" s="9" t="s">
        <v>46</v>
      </c>
      <c r="C17" s="9" t="s">
        <v>1089</v>
      </c>
      <c r="D17" s="9" t="s">
        <v>1560</v>
      </c>
      <c r="E17" s="9" t="s">
        <v>1542</v>
      </c>
      <c r="F17" s="9" t="s">
        <v>1543</v>
      </c>
      <c r="G17" s="146">
        <v>0</v>
      </c>
    </row>
    <row r="18" spans="1:7" x14ac:dyDescent="0.3">
      <c r="A18" s="1"/>
      <c r="B18" s="9" t="s">
        <v>46</v>
      </c>
      <c r="C18" s="9" t="s">
        <v>1091</v>
      </c>
      <c r="D18" s="9" t="s">
        <v>1561</v>
      </c>
      <c r="E18" s="9" t="s">
        <v>1542</v>
      </c>
      <c r="F18" s="9" t="s">
        <v>1543</v>
      </c>
      <c r="G18" s="146">
        <v>0</v>
      </c>
    </row>
    <row r="19" spans="1:7" x14ac:dyDescent="0.3">
      <c r="A19" s="1"/>
      <c r="B19" s="9" t="s">
        <v>46</v>
      </c>
      <c r="C19" s="9" t="s">
        <v>1091</v>
      </c>
      <c r="D19" s="9" t="s">
        <v>1561</v>
      </c>
      <c r="E19" s="9" t="s">
        <v>1544</v>
      </c>
      <c r="F19" s="9" t="s">
        <v>1543</v>
      </c>
      <c r="G19" s="146">
        <v>0</v>
      </c>
    </row>
    <row r="20" spans="1:7" x14ac:dyDescent="0.3">
      <c r="A20" s="1"/>
      <c r="B20" s="9" t="s">
        <v>46</v>
      </c>
      <c r="C20" s="9" t="s">
        <v>1091</v>
      </c>
      <c r="D20" s="9" t="s">
        <v>1562</v>
      </c>
      <c r="E20" s="9" t="s">
        <v>1542</v>
      </c>
      <c r="F20" s="9" t="s">
        <v>1543</v>
      </c>
      <c r="G20" s="146">
        <v>0</v>
      </c>
    </row>
    <row r="21" spans="1:7" x14ac:dyDescent="0.3">
      <c r="A21" s="1"/>
      <c r="B21" s="9" t="s">
        <v>46</v>
      </c>
      <c r="C21" s="9" t="s">
        <v>1091</v>
      </c>
      <c r="D21" s="9" t="s">
        <v>1562</v>
      </c>
      <c r="E21" s="9" t="s">
        <v>1544</v>
      </c>
      <c r="F21" s="9" t="s">
        <v>1543</v>
      </c>
      <c r="G21" s="146">
        <v>0</v>
      </c>
    </row>
    <row r="22" spans="1:7" x14ac:dyDescent="0.3">
      <c r="A22" s="1"/>
      <c r="B22" s="9" t="s">
        <v>46</v>
      </c>
      <c r="C22" s="9" t="s">
        <v>1091</v>
      </c>
      <c r="D22" s="9" t="s">
        <v>1563</v>
      </c>
      <c r="E22" s="9" t="s">
        <v>1542</v>
      </c>
      <c r="F22" s="9" t="s">
        <v>1543</v>
      </c>
      <c r="G22" s="146">
        <v>0</v>
      </c>
    </row>
    <row r="23" spans="1:7" x14ac:dyDescent="0.3">
      <c r="A23" s="1"/>
      <c r="B23" s="9" t="s">
        <v>46</v>
      </c>
      <c r="C23" s="9" t="s">
        <v>1091</v>
      </c>
      <c r="D23" s="9" t="s">
        <v>1563</v>
      </c>
      <c r="E23" s="9" t="s">
        <v>1544</v>
      </c>
      <c r="F23" s="9" t="s">
        <v>1543</v>
      </c>
      <c r="G23" s="146">
        <v>0</v>
      </c>
    </row>
    <row r="24" spans="1:7" x14ac:dyDescent="0.3">
      <c r="A24" s="1"/>
      <c r="B24" s="9" t="s">
        <v>245</v>
      </c>
      <c r="C24" s="9" t="s">
        <v>1092</v>
      </c>
      <c r="D24" s="9" t="s">
        <v>1564</v>
      </c>
      <c r="E24" s="9" t="s">
        <v>1565</v>
      </c>
      <c r="F24" s="9" t="s">
        <v>1543</v>
      </c>
      <c r="G24" s="146">
        <v>0</v>
      </c>
    </row>
    <row r="25" spans="1:7" x14ac:dyDescent="0.3">
      <c r="A25" s="1"/>
      <c r="B25" s="9" t="s">
        <v>245</v>
      </c>
      <c r="C25" s="9" t="s">
        <v>1092</v>
      </c>
      <c r="D25" s="9" t="s">
        <v>1566</v>
      </c>
      <c r="E25" s="9" t="s">
        <v>1565</v>
      </c>
      <c r="F25" s="9" t="s">
        <v>1543</v>
      </c>
      <c r="G25" s="146">
        <v>0</v>
      </c>
    </row>
    <row r="26" spans="1:7" x14ac:dyDescent="0.3">
      <c r="A26" s="1"/>
      <c r="B26" s="9" t="s">
        <v>245</v>
      </c>
      <c r="C26" s="9" t="s">
        <v>1092</v>
      </c>
      <c r="D26" s="9" t="s">
        <v>1567</v>
      </c>
      <c r="E26" s="9" t="s">
        <v>1565</v>
      </c>
      <c r="F26" s="9" t="s">
        <v>1543</v>
      </c>
      <c r="G26" s="146">
        <v>0</v>
      </c>
    </row>
    <row r="27" spans="1:7" x14ac:dyDescent="0.3">
      <c r="A27" s="1"/>
      <c r="B27" s="9" t="s">
        <v>245</v>
      </c>
      <c r="C27" s="9" t="s">
        <v>1092</v>
      </c>
      <c r="D27" s="9" t="s">
        <v>1568</v>
      </c>
      <c r="E27" s="9" t="s">
        <v>1565</v>
      </c>
      <c r="F27" s="9" t="s">
        <v>1543</v>
      </c>
      <c r="G27" s="146">
        <v>0</v>
      </c>
    </row>
    <row r="28" spans="1:7" x14ac:dyDescent="0.3">
      <c r="A28" s="1"/>
      <c r="B28" s="9" t="s">
        <v>249</v>
      </c>
      <c r="C28" s="9" t="s">
        <v>1094</v>
      </c>
      <c r="D28" s="9" t="s">
        <v>1095</v>
      </c>
      <c r="E28" s="9" t="s">
        <v>1542</v>
      </c>
      <c r="F28" s="9" t="s">
        <v>1543</v>
      </c>
      <c r="G28" s="146">
        <v>0</v>
      </c>
    </row>
    <row r="29" spans="1:7" x14ac:dyDescent="0.3">
      <c r="A29" s="1"/>
      <c r="B29" s="9" t="s">
        <v>249</v>
      </c>
      <c r="C29" s="9" t="s">
        <v>1094</v>
      </c>
      <c r="D29" s="9" t="s">
        <v>1096</v>
      </c>
      <c r="E29" s="9" t="s">
        <v>1542</v>
      </c>
      <c r="F29" s="9" t="s">
        <v>1543</v>
      </c>
      <c r="G29" s="146">
        <v>0</v>
      </c>
    </row>
    <row r="30" spans="1:7" x14ac:dyDescent="0.3">
      <c r="A30" s="1"/>
      <c r="B30" s="9" t="s">
        <v>55</v>
      </c>
      <c r="C30" s="9" t="s">
        <v>1097</v>
      </c>
      <c r="D30" s="9" t="s">
        <v>280</v>
      </c>
      <c r="E30" s="9" t="s">
        <v>1542</v>
      </c>
      <c r="F30" s="9" t="s">
        <v>1543</v>
      </c>
      <c r="G30" s="146">
        <v>0</v>
      </c>
    </row>
    <row r="31" spans="1:7" x14ac:dyDescent="0.3">
      <c r="A31" s="1"/>
      <c r="B31" s="9" t="s">
        <v>55</v>
      </c>
      <c r="C31" s="9" t="s">
        <v>1097</v>
      </c>
      <c r="D31" s="9" t="s">
        <v>280</v>
      </c>
      <c r="E31" s="9" t="s">
        <v>1565</v>
      </c>
      <c r="F31" s="9" t="s">
        <v>1543</v>
      </c>
      <c r="G31" s="146">
        <v>216262.58</v>
      </c>
    </row>
    <row r="32" spans="1:7" x14ac:dyDescent="0.3">
      <c r="A32" s="1"/>
      <c r="B32" s="9" t="s">
        <v>55</v>
      </c>
      <c r="C32" s="9" t="s">
        <v>1098</v>
      </c>
      <c r="D32" s="9" t="s">
        <v>1569</v>
      </c>
      <c r="E32" s="9" t="s">
        <v>1565</v>
      </c>
      <c r="F32" s="9" t="s">
        <v>1543</v>
      </c>
      <c r="G32" s="146">
        <v>0</v>
      </c>
    </row>
    <row r="33" spans="1:7" x14ac:dyDescent="0.3">
      <c r="A33" s="1"/>
      <c r="B33" s="9" t="s">
        <v>55</v>
      </c>
      <c r="C33" s="9" t="s">
        <v>1099</v>
      </c>
      <c r="D33" s="9" t="s">
        <v>1570</v>
      </c>
      <c r="E33" s="9" t="s">
        <v>1542</v>
      </c>
      <c r="F33" s="9" t="s">
        <v>1543</v>
      </c>
      <c r="G33" s="146">
        <v>0</v>
      </c>
    </row>
    <row r="34" spans="1:7" x14ac:dyDescent="0.3">
      <c r="A34" s="1"/>
      <c r="B34" s="9" t="s">
        <v>55</v>
      </c>
      <c r="C34" s="9" t="s">
        <v>1099</v>
      </c>
      <c r="D34" s="9" t="s">
        <v>1570</v>
      </c>
      <c r="E34" s="9" t="s">
        <v>1565</v>
      </c>
      <c r="F34" s="9" t="s">
        <v>1543</v>
      </c>
      <c r="G34" s="146">
        <v>0</v>
      </c>
    </row>
    <row r="35" spans="1:7" x14ac:dyDescent="0.3">
      <c r="A35" s="1"/>
      <c r="B35" s="9" t="s">
        <v>63</v>
      </c>
      <c r="C35" s="9" t="s">
        <v>70</v>
      </c>
      <c r="D35" s="9" t="s">
        <v>1571</v>
      </c>
      <c r="E35" s="9" t="s">
        <v>1565</v>
      </c>
      <c r="F35" s="9" t="s">
        <v>1543</v>
      </c>
      <c r="G35" s="146">
        <v>1165088</v>
      </c>
    </row>
    <row r="36" spans="1:7" x14ac:dyDescent="0.3">
      <c r="A36" s="1"/>
      <c r="B36" s="9" t="s">
        <v>63</v>
      </c>
      <c r="C36" s="9" t="s">
        <v>70</v>
      </c>
      <c r="D36" s="9" t="s">
        <v>1572</v>
      </c>
      <c r="E36" s="9" t="s">
        <v>1565</v>
      </c>
      <c r="F36" s="9" t="s">
        <v>1543</v>
      </c>
      <c r="G36" s="146">
        <v>1146919</v>
      </c>
    </row>
    <row r="37" spans="1:7" x14ac:dyDescent="0.3">
      <c r="A37" s="1"/>
      <c r="B37" s="9" t="s">
        <v>63</v>
      </c>
      <c r="C37" s="9" t="s">
        <v>70</v>
      </c>
      <c r="D37" s="9" t="s">
        <v>1573</v>
      </c>
      <c r="E37" s="9" t="s">
        <v>1565</v>
      </c>
      <c r="F37" s="9" t="s">
        <v>1543</v>
      </c>
      <c r="G37" s="146">
        <v>1306829</v>
      </c>
    </row>
    <row r="38" spans="1:7" x14ac:dyDescent="0.3">
      <c r="A38" s="1"/>
      <c r="B38" s="9" t="s">
        <v>63</v>
      </c>
      <c r="C38" s="9" t="s">
        <v>73</v>
      </c>
      <c r="D38" s="9" t="s">
        <v>1574</v>
      </c>
      <c r="E38" s="9" t="s">
        <v>1565</v>
      </c>
      <c r="F38" s="9" t="s">
        <v>1543</v>
      </c>
      <c r="G38" s="146">
        <v>0</v>
      </c>
    </row>
    <row r="39" spans="1:7" x14ac:dyDescent="0.3">
      <c r="A39" s="1"/>
      <c r="B39" s="9" t="s">
        <v>63</v>
      </c>
      <c r="C39" s="9" t="s">
        <v>1545</v>
      </c>
      <c r="D39" s="9" t="s">
        <v>1575</v>
      </c>
      <c r="E39" s="9" t="s">
        <v>1546</v>
      </c>
      <c r="F39" s="9" t="s">
        <v>1547</v>
      </c>
      <c r="G39" s="146">
        <v>0</v>
      </c>
    </row>
    <row r="40" spans="1:7" x14ac:dyDescent="0.3">
      <c r="A40" s="1"/>
      <c r="B40" s="9" t="s">
        <v>63</v>
      </c>
      <c r="C40" s="9" t="s">
        <v>1545</v>
      </c>
      <c r="D40" s="9" t="s">
        <v>1575</v>
      </c>
      <c r="E40" s="9" t="s">
        <v>1542</v>
      </c>
      <c r="F40" s="9" t="s">
        <v>1543</v>
      </c>
      <c r="G40" s="146">
        <v>0</v>
      </c>
    </row>
    <row r="41" spans="1:7" x14ac:dyDescent="0.3">
      <c r="A41" s="1"/>
      <c r="B41" s="9" t="s">
        <v>63</v>
      </c>
      <c r="C41" s="9" t="s">
        <v>1115</v>
      </c>
      <c r="D41" s="9" t="s">
        <v>1576</v>
      </c>
      <c r="E41" s="9" t="s">
        <v>1542</v>
      </c>
      <c r="F41" s="9" t="s">
        <v>1543</v>
      </c>
      <c r="G41" s="146">
        <v>0</v>
      </c>
    </row>
    <row r="42" spans="1:7" x14ac:dyDescent="0.3">
      <c r="A42" s="1"/>
      <c r="B42" s="9" t="s">
        <v>63</v>
      </c>
      <c r="C42" s="9" t="s">
        <v>1115</v>
      </c>
      <c r="D42" s="9" t="s">
        <v>1577</v>
      </c>
      <c r="E42" s="9" t="s">
        <v>1542</v>
      </c>
      <c r="F42" s="9" t="s">
        <v>1543</v>
      </c>
      <c r="G42" s="146">
        <v>0</v>
      </c>
    </row>
    <row r="43" spans="1:7" x14ac:dyDescent="0.3">
      <c r="A43" s="1"/>
      <c r="B43" s="9" t="s">
        <v>63</v>
      </c>
      <c r="C43" s="9" t="s">
        <v>1115</v>
      </c>
      <c r="D43" s="9" t="s">
        <v>1578</v>
      </c>
      <c r="E43" s="9" t="s">
        <v>1542</v>
      </c>
      <c r="F43" s="9" t="s">
        <v>1543</v>
      </c>
      <c r="G43" s="146">
        <v>0</v>
      </c>
    </row>
    <row r="44" spans="1:7" x14ac:dyDescent="0.3">
      <c r="A44" s="1"/>
      <c r="B44" s="9" t="s">
        <v>63</v>
      </c>
      <c r="C44" s="9" t="s">
        <v>1118</v>
      </c>
      <c r="D44" s="9" t="s">
        <v>1579</v>
      </c>
      <c r="E44" s="9" t="s">
        <v>1542</v>
      </c>
      <c r="F44" s="9" t="s">
        <v>1543</v>
      </c>
      <c r="G44" s="146">
        <v>0</v>
      </c>
    </row>
    <row r="45" spans="1:7" x14ac:dyDescent="0.3">
      <c r="A45" s="1"/>
      <c r="B45" s="9" t="s">
        <v>63</v>
      </c>
      <c r="C45" s="9" t="s">
        <v>1118</v>
      </c>
      <c r="D45" s="9" t="s">
        <v>1580</v>
      </c>
      <c r="E45" s="9" t="s">
        <v>1542</v>
      </c>
      <c r="F45" s="9" t="s">
        <v>1543</v>
      </c>
      <c r="G45" s="146">
        <v>0</v>
      </c>
    </row>
    <row r="46" spans="1:7" x14ac:dyDescent="0.3">
      <c r="A46" s="1"/>
      <c r="B46" s="9" t="s">
        <v>63</v>
      </c>
      <c r="C46" s="9" t="s">
        <v>1118</v>
      </c>
      <c r="D46" s="9" t="s">
        <v>1581</v>
      </c>
      <c r="E46" s="9" t="s">
        <v>1542</v>
      </c>
      <c r="F46" s="9" t="s">
        <v>1543</v>
      </c>
      <c r="G46" s="146">
        <v>0</v>
      </c>
    </row>
    <row r="47" spans="1:7" x14ac:dyDescent="0.3">
      <c r="A47" s="1"/>
      <c r="B47" s="9" t="s">
        <v>75</v>
      </c>
      <c r="C47" s="9" t="s">
        <v>76</v>
      </c>
      <c r="D47" s="9" t="s">
        <v>1582</v>
      </c>
      <c r="E47" s="9" t="s">
        <v>1542</v>
      </c>
      <c r="F47" s="9" t="s">
        <v>1543</v>
      </c>
      <c r="G47" s="146">
        <v>0</v>
      </c>
    </row>
    <row r="48" spans="1:7" x14ac:dyDescent="0.3">
      <c r="A48" s="1"/>
      <c r="B48" s="9" t="s">
        <v>75</v>
      </c>
      <c r="C48" s="9" t="s">
        <v>76</v>
      </c>
      <c r="D48" s="9" t="s">
        <v>1582</v>
      </c>
      <c r="E48" s="9" t="s">
        <v>1565</v>
      </c>
      <c r="F48" s="9" t="s">
        <v>1543</v>
      </c>
      <c r="G48" s="146">
        <v>1185287.26</v>
      </c>
    </row>
    <row r="49" spans="1:7" x14ac:dyDescent="0.3">
      <c r="A49" s="1"/>
      <c r="B49" s="9" t="s">
        <v>75</v>
      </c>
      <c r="C49" s="9" t="s">
        <v>76</v>
      </c>
      <c r="D49" s="9" t="s">
        <v>1583</v>
      </c>
      <c r="E49" s="9" t="s">
        <v>1542</v>
      </c>
      <c r="F49" s="9" t="s">
        <v>1543</v>
      </c>
      <c r="G49" s="146">
        <v>0</v>
      </c>
    </row>
    <row r="50" spans="1:7" x14ac:dyDescent="0.3">
      <c r="A50" s="1"/>
      <c r="B50" s="9" t="s">
        <v>75</v>
      </c>
      <c r="C50" s="9" t="s">
        <v>76</v>
      </c>
      <c r="D50" s="9" t="s">
        <v>1583</v>
      </c>
      <c r="E50" s="9" t="s">
        <v>1565</v>
      </c>
      <c r="F50" s="9" t="s">
        <v>1543</v>
      </c>
      <c r="G50" s="146">
        <v>1184129.25</v>
      </c>
    </row>
    <row r="51" spans="1:7" x14ac:dyDescent="0.3">
      <c r="A51" s="1"/>
      <c r="B51" s="9" t="s">
        <v>631</v>
      </c>
      <c r="C51" s="9" t="s">
        <v>1124</v>
      </c>
      <c r="D51" s="9" t="s">
        <v>1584</v>
      </c>
      <c r="E51" s="9" t="s">
        <v>1585</v>
      </c>
      <c r="F51" s="9" t="s">
        <v>1543</v>
      </c>
      <c r="G51" s="146">
        <v>1662987.61</v>
      </c>
    </row>
    <row r="52" spans="1:7" x14ac:dyDescent="0.3">
      <c r="A52" s="1"/>
      <c r="B52" s="9" t="s">
        <v>631</v>
      </c>
      <c r="C52" s="9" t="s">
        <v>1124</v>
      </c>
      <c r="D52" s="9" t="s">
        <v>1584</v>
      </c>
      <c r="E52" s="9" t="s">
        <v>1586</v>
      </c>
      <c r="F52" s="9" t="s">
        <v>1543</v>
      </c>
      <c r="G52" s="146">
        <v>295488.73</v>
      </c>
    </row>
    <row r="53" spans="1:7" x14ac:dyDescent="0.3">
      <c r="A53" s="1"/>
      <c r="B53" s="9" t="s">
        <v>631</v>
      </c>
      <c r="C53" s="9" t="s">
        <v>1124</v>
      </c>
      <c r="D53" s="9" t="s">
        <v>1584</v>
      </c>
      <c r="E53" s="9" t="s">
        <v>1587</v>
      </c>
      <c r="F53" s="9" t="s">
        <v>1543</v>
      </c>
      <c r="G53" s="146">
        <v>0</v>
      </c>
    </row>
    <row r="54" spans="1:7" x14ac:dyDescent="0.3">
      <c r="A54" s="1"/>
      <c r="B54" s="9" t="s">
        <v>631</v>
      </c>
      <c r="C54" s="9" t="s">
        <v>1124</v>
      </c>
      <c r="D54" s="9" t="s">
        <v>1588</v>
      </c>
      <c r="E54" s="9" t="s">
        <v>1585</v>
      </c>
      <c r="F54" s="9" t="s">
        <v>1543</v>
      </c>
      <c r="G54" s="146">
        <v>1245072.3899999999</v>
      </c>
    </row>
    <row r="55" spans="1:7" x14ac:dyDescent="0.3">
      <c r="A55" s="1"/>
      <c r="B55" s="9" t="s">
        <v>631</v>
      </c>
      <c r="C55" s="9" t="s">
        <v>1124</v>
      </c>
      <c r="D55" s="9" t="s">
        <v>1588</v>
      </c>
      <c r="E55" s="9" t="s">
        <v>1586</v>
      </c>
      <c r="F55" s="9" t="s">
        <v>1543</v>
      </c>
      <c r="G55" s="146">
        <v>221231.27</v>
      </c>
    </row>
    <row r="56" spans="1:7" x14ac:dyDescent="0.3">
      <c r="A56" s="1"/>
      <c r="B56" s="9" t="s">
        <v>631</v>
      </c>
      <c r="C56" s="9" t="s">
        <v>1124</v>
      </c>
      <c r="D56" s="9" t="s">
        <v>1588</v>
      </c>
      <c r="E56" s="9" t="s">
        <v>1587</v>
      </c>
      <c r="F56" s="9" t="s">
        <v>1543</v>
      </c>
      <c r="G56" s="146">
        <v>0</v>
      </c>
    </row>
    <row r="57" spans="1:7" x14ac:dyDescent="0.3">
      <c r="A57" s="1"/>
      <c r="B57" s="9" t="s">
        <v>597</v>
      </c>
      <c r="C57" s="9" t="s">
        <v>1130</v>
      </c>
      <c r="D57" s="9" t="s">
        <v>1130</v>
      </c>
      <c r="E57" s="9" t="s">
        <v>1542</v>
      </c>
      <c r="F57" s="9" t="s">
        <v>1543</v>
      </c>
      <c r="G57" s="146">
        <v>0</v>
      </c>
    </row>
    <row r="58" spans="1:7" x14ac:dyDescent="0.3">
      <c r="A58" s="1"/>
      <c r="B58" s="9" t="s">
        <v>597</v>
      </c>
      <c r="C58" s="9" t="s">
        <v>1131</v>
      </c>
      <c r="D58" s="9" t="s">
        <v>1131</v>
      </c>
      <c r="E58" s="9" t="s">
        <v>1542</v>
      </c>
      <c r="F58" s="9" t="s">
        <v>1543</v>
      </c>
      <c r="G58" s="146">
        <v>5.2995999999999999</v>
      </c>
    </row>
    <row r="59" spans="1:7" x14ac:dyDescent="0.3">
      <c r="A59" s="1"/>
      <c r="B59" s="9" t="s">
        <v>79</v>
      </c>
      <c r="C59" s="9" t="s">
        <v>83</v>
      </c>
      <c r="D59" s="9" t="s">
        <v>1589</v>
      </c>
      <c r="E59" s="9" t="s">
        <v>1565</v>
      </c>
      <c r="F59" s="9" t="s">
        <v>1543</v>
      </c>
      <c r="G59" s="146">
        <v>1220722.557</v>
      </c>
    </row>
    <row r="60" spans="1:7" x14ac:dyDescent="0.3">
      <c r="A60" s="1"/>
      <c r="B60" s="9" t="s">
        <v>79</v>
      </c>
      <c r="C60" s="9" t="s">
        <v>83</v>
      </c>
      <c r="D60" s="9" t="s">
        <v>1590</v>
      </c>
      <c r="E60" s="9" t="s">
        <v>1565</v>
      </c>
      <c r="F60" s="9" t="s">
        <v>1543</v>
      </c>
      <c r="G60" s="146">
        <v>1333832.9909999999</v>
      </c>
    </row>
    <row r="61" spans="1:7" x14ac:dyDescent="0.3">
      <c r="A61" s="1"/>
      <c r="B61" s="9" t="s">
        <v>79</v>
      </c>
      <c r="C61" s="9" t="s">
        <v>83</v>
      </c>
      <c r="D61" s="9" t="s">
        <v>1591</v>
      </c>
      <c r="E61" s="9" t="s">
        <v>1565</v>
      </c>
      <c r="F61" s="9" t="s">
        <v>1543</v>
      </c>
      <c r="G61" s="146">
        <v>1354559.2709999999</v>
      </c>
    </row>
    <row r="62" spans="1:7" x14ac:dyDescent="0.3">
      <c r="A62" s="1"/>
      <c r="B62" s="9" t="s">
        <v>79</v>
      </c>
      <c r="C62" s="9" t="s">
        <v>86</v>
      </c>
      <c r="D62" s="9" t="s">
        <v>1592</v>
      </c>
      <c r="E62" s="9" t="s">
        <v>1565</v>
      </c>
      <c r="F62" s="9" t="s">
        <v>1543</v>
      </c>
      <c r="G62" s="146">
        <v>1395290.317</v>
      </c>
    </row>
    <row r="63" spans="1:7" x14ac:dyDescent="0.3">
      <c r="A63" s="1"/>
      <c r="B63" s="9" t="s">
        <v>356</v>
      </c>
      <c r="C63" s="9" t="s">
        <v>1135</v>
      </c>
      <c r="D63" s="9" t="s">
        <v>1593</v>
      </c>
      <c r="E63" s="9" t="s">
        <v>1542</v>
      </c>
      <c r="F63" s="9" t="s">
        <v>1543</v>
      </c>
      <c r="G63" s="146">
        <v>0</v>
      </c>
    </row>
    <row r="64" spans="1:7" x14ac:dyDescent="0.3">
      <c r="A64" s="1"/>
      <c r="B64" s="9" t="s">
        <v>95</v>
      </c>
      <c r="C64" s="9" t="s">
        <v>1142</v>
      </c>
      <c r="D64" s="9" t="s">
        <v>1594</v>
      </c>
      <c r="E64" s="9" t="s">
        <v>1542</v>
      </c>
      <c r="F64" s="9" t="s">
        <v>1543</v>
      </c>
      <c r="G64" s="146">
        <v>0</v>
      </c>
    </row>
    <row r="65" spans="1:7" x14ac:dyDescent="0.3">
      <c r="A65" s="1"/>
      <c r="B65" s="9" t="s">
        <v>95</v>
      </c>
      <c r="C65" s="9" t="s">
        <v>1142</v>
      </c>
      <c r="D65" s="9" t="s">
        <v>1594</v>
      </c>
      <c r="E65" s="9" t="s">
        <v>1565</v>
      </c>
      <c r="F65" s="9" t="s">
        <v>1543</v>
      </c>
      <c r="G65" s="146">
        <v>0</v>
      </c>
    </row>
    <row r="66" spans="1:7" x14ac:dyDescent="0.3">
      <c r="A66" s="1"/>
      <c r="B66" s="9" t="s">
        <v>95</v>
      </c>
      <c r="C66" s="9" t="s">
        <v>1142</v>
      </c>
      <c r="D66" s="9" t="s">
        <v>1143</v>
      </c>
      <c r="E66" s="9" t="s">
        <v>1542</v>
      </c>
      <c r="F66" s="9" t="s">
        <v>1543</v>
      </c>
      <c r="G66" s="146">
        <v>0</v>
      </c>
    </row>
    <row r="67" spans="1:7" x14ac:dyDescent="0.3">
      <c r="A67" s="1"/>
      <c r="B67" s="9" t="s">
        <v>95</v>
      </c>
      <c r="C67" s="9" t="s">
        <v>1142</v>
      </c>
      <c r="D67" s="9" t="s">
        <v>1143</v>
      </c>
      <c r="E67" s="9" t="s">
        <v>1565</v>
      </c>
      <c r="F67" s="9" t="s">
        <v>1543</v>
      </c>
      <c r="G67" s="146">
        <v>0</v>
      </c>
    </row>
    <row r="68" spans="1:7" x14ac:dyDescent="0.3">
      <c r="A68" s="1"/>
      <c r="B68" s="9" t="s">
        <v>95</v>
      </c>
      <c r="C68" s="9" t="s">
        <v>1142</v>
      </c>
      <c r="D68" s="9" t="s">
        <v>1595</v>
      </c>
      <c r="E68" s="9" t="s">
        <v>1542</v>
      </c>
      <c r="F68" s="9" t="s">
        <v>1543</v>
      </c>
      <c r="G68" s="146">
        <v>0</v>
      </c>
    </row>
    <row r="69" spans="1:7" x14ac:dyDescent="0.3">
      <c r="A69" s="1"/>
      <c r="B69" s="9" t="s">
        <v>95</v>
      </c>
      <c r="C69" s="9" t="s">
        <v>1142</v>
      </c>
      <c r="D69" s="9" t="s">
        <v>1595</v>
      </c>
      <c r="E69" s="9" t="s">
        <v>1565</v>
      </c>
      <c r="F69" s="9" t="s">
        <v>1543</v>
      </c>
      <c r="G69" s="146">
        <v>0</v>
      </c>
    </row>
    <row r="70" spans="1:7" x14ac:dyDescent="0.3">
      <c r="A70" s="1"/>
      <c r="B70" s="9" t="s">
        <v>95</v>
      </c>
      <c r="C70" s="9" t="s">
        <v>1145</v>
      </c>
      <c r="D70" s="9" t="s">
        <v>1596</v>
      </c>
      <c r="E70" s="9" t="s">
        <v>1565</v>
      </c>
      <c r="F70" s="9" t="s">
        <v>1543</v>
      </c>
      <c r="G70" s="146">
        <v>0</v>
      </c>
    </row>
    <row r="71" spans="1:7" x14ac:dyDescent="0.3">
      <c r="A71" s="1"/>
      <c r="B71" s="9" t="s">
        <v>95</v>
      </c>
      <c r="C71" s="9" t="s">
        <v>100</v>
      </c>
      <c r="D71" s="9" t="s">
        <v>100</v>
      </c>
      <c r="E71" s="9" t="s">
        <v>1565</v>
      </c>
      <c r="F71" s="9" t="s">
        <v>1543</v>
      </c>
      <c r="G71" s="146">
        <v>1959250</v>
      </c>
    </row>
    <row r="72" spans="1:7" x14ac:dyDescent="0.3">
      <c r="A72" s="1"/>
      <c r="B72" s="9" t="s">
        <v>95</v>
      </c>
      <c r="C72" s="9" t="s">
        <v>100</v>
      </c>
      <c r="D72" s="9" t="s">
        <v>1597</v>
      </c>
      <c r="E72" s="9" t="s">
        <v>1542</v>
      </c>
      <c r="F72" s="9" t="s">
        <v>1543</v>
      </c>
      <c r="G72" s="146">
        <v>0</v>
      </c>
    </row>
    <row r="73" spans="1:7" x14ac:dyDescent="0.3">
      <c r="A73" s="1"/>
      <c r="B73" s="9" t="s">
        <v>95</v>
      </c>
      <c r="C73" s="9" t="s">
        <v>100</v>
      </c>
      <c r="D73" s="9" t="s">
        <v>1598</v>
      </c>
      <c r="E73" s="9" t="s">
        <v>1542</v>
      </c>
      <c r="F73" s="9" t="s">
        <v>1543</v>
      </c>
      <c r="G73" s="146">
        <v>0</v>
      </c>
    </row>
    <row r="74" spans="1:7" x14ac:dyDescent="0.3">
      <c r="A74" s="1"/>
      <c r="B74" s="9" t="s">
        <v>615</v>
      </c>
      <c r="C74" s="9" t="s">
        <v>1041</v>
      </c>
      <c r="D74" s="9" t="s">
        <v>1599</v>
      </c>
      <c r="E74" s="9" t="s">
        <v>1600</v>
      </c>
      <c r="F74" s="9" t="s">
        <v>1543</v>
      </c>
      <c r="G74" s="146">
        <v>22937.55</v>
      </c>
    </row>
    <row r="75" spans="1:7" x14ac:dyDescent="0.3">
      <c r="A75" s="1"/>
      <c r="B75" s="9" t="s">
        <v>615</v>
      </c>
      <c r="C75" s="9" t="s">
        <v>1041</v>
      </c>
      <c r="D75" s="9" t="s">
        <v>1601</v>
      </c>
      <c r="E75" s="9" t="s">
        <v>1600</v>
      </c>
      <c r="F75" s="9" t="s">
        <v>1543</v>
      </c>
      <c r="G75" s="146">
        <v>5648.77</v>
      </c>
    </row>
    <row r="76" spans="1:7" x14ac:dyDescent="0.3">
      <c r="A76" s="1"/>
      <c r="B76" s="9" t="s">
        <v>615</v>
      </c>
      <c r="C76" s="9" t="s">
        <v>1041</v>
      </c>
      <c r="D76" s="9" t="s">
        <v>1602</v>
      </c>
      <c r="E76" s="9" t="s">
        <v>1600</v>
      </c>
      <c r="F76" s="9" t="s">
        <v>1543</v>
      </c>
      <c r="G76" s="146">
        <v>22931.15</v>
      </c>
    </row>
    <row r="77" spans="1:7" x14ac:dyDescent="0.3">
      <c r="A77" s="1"/>
      <c r="B77" s="9" t="s">
        <v>615</v>
      </c>
      <c r="C77" s="9" t="s">
        <v>1152</v>
      </c>
      <c r="D77" s="9" t="s">
        <v>1603</v>
      </c>
      <c r="E77" s="9" t="s">
        <v>1600</v>
      </c>
      <c r="F77" s="9" t="s">
        <v>1543</v>
      </c>
      <c r="G77" s="146">
        <v>19858.72</v>
      </c>
    </row>
    <row r="78" spans="1:7" x14ac:dyDescent="0.3">
      <c r="A78" s="1"/>
      <c r="B78" s="9" t="s">
        <v>615</v>
      </c>
      <c r="C78" s="9" t="s">
        <v>1152</v>
      </c>
      <c r="D78" s="9" t="s">
        <v>1604</v>
      </c>
      <c r="E78" s="9" t="s">
        <v>1600</v>
      </c>
      <c r="F78" s="9" t="s">
        <v>1543</v>
      </c>
      <c r="G78" s="146">
        <v>19906.73</v>
      </c>
    </row>
    <row r="79" spans="1:7" x14ac:dyDescent="0.3">
      <c r="A79" s="1"/>
      <c r="B79" s="9" t="s">
        <v>615</v>
      </c>
      <c r="C79" s="9" t="s">
        <v>1153</v>
      </c>
      <c r="D79" s="9" t="s">
        <v>1605</v>
      </c>
      <c r="E79" s="9" t="s">
        <v>1600</v>
      </c>
      <c r="F79" s="9" t="s">
        <v>1543</v>
      </c>
      <c r="G79" s="146">
        <v>18146.490000000002</v>
      </c>
    </row>
    <row r="80" spans="1:7" x14ac:dyDescent="0.3">
      <c r="A80" s="1"/>
      <c r="B80" s="9" t="s">
        <v>615</v>
      </c>
      <c r="C80" s="9" t="s">
        <v>1153</v>
      </c>
      <c r="D80" s="9" t="s">
        <v>1606</v>
      </c>
      <c r="E80" s="9" t="s">
        <v>1600</v>
      </c>
      <c r="F80" s="9" t="s">
        <v>1543</v>
      </c>
      <c r="G80" s="146">
        <v>18376.919999999998</v>
      </c>
    </row>
    <row r="81" spans="1:7" x14ac:dyDescent="0.3">
      <c r="A81" s="1"/>
      <c r="B81" s="9" t="s">
        <v>615</v>
      </c>
      <c r="C81" s="9" t="s">
        <v>1154</v>
      </c>
      <c r="D81" s="9" t="s">
        <v>1607</v>
      </c>
      <c r="E81" s="9" t="s">
        <v>1600</v>
      </c>
      <c r="F81" s="9" t="s">
        <v>1543</v>
      </c>
      <c r="G81" s="146">
        <v>10687.25</v>
      </c>
    </row>
    <row r="82" spans="1:7" x14ac:dyDescent="0.3">
      <c r="A82" s="1"/>
      <c r="B82" s="9" t="s">
        <v>615</v>
      </c>
      <c r="C82" s="9" t="s">
        <v>1154</v>
      </c>
      <c r="D82" s="9" t="s">
        <v>410</v>
      </c>
      <c r="E82" s="9" t="s">
        <v>1600</v>
      </c>
      <c r="F82" s="9" t="s">
        <v>1543</v>
      </c>
      <c r="G82" s="146">
        <v>6106.3</v>
      </c>
    </row>
    <row r="83" spans="1:7" ht="26.4" x14ac:dyDescent="0.3">
      <c r="A83" s="1"/>
      <c r="B83" s="9" t="s">
        <v>589</v>
      </c>
      <c r="C83" s="9" t="s">
        <v>1155</v>
      </c>
      <c r="D83" s="9" t="s">
        <v>670</v>
      </c>
      <c r="E83" s="9" t="s">
        <v>1542</v>
      </c>
      <c r="F83" s="9" t="s">
        <v>1543</v>
      </c>
      <c r="G83" s="146">
        <v>0</v>
      </c>
    </row>
    <row r="84" spans="1:7" ht="26.4" x14ac:dyDescent="0.3">
      <c r="A84" s="1"/>
      <c r="B84" s="9" t="s">
        <v>589</v>
      </c>
      <c r="C84" s="9" t="s">
        <v>1155</v>
      </c>
      <c r="D84" s="9" t="s">
        <v>671</v>
      </c>
      <c r="E84" s="9" t="s">
        <v>1542</v>
      </c>
      <c r="F84" s="9" t="s">
        <v>1543</v>
      </c>
      <c r="G84" s="146">
        <v>0</v>
      </c>
    </row>
    <row r="85" spans="1:7" x14ac:dyDescent="0.3">
      <c r="A85" s="1"/>
      <c r="B85" s="9" t="s">
        <v>107</v>
      </c>
      <c r="C85" s="9" t="s">
        <v>108</v>
      </c>
      <c r="D85" s="9" t="s">
        <v>1608</v>
      </c>
      <c r="E85" s="9" t="s">
        <v>1542</v>
      </c>
      <c r="F85" s="9" t="s">
        <v>1543</v>
      </c>
      <c r="G85" s="146">
        <v>0</v>
      </c>
    </row>
    <row r="86" spans="1:7" x14ac:dyDescent="0.3">
      <c r="A86" s="1"/>
      <c r="B86" s="9" t="s">
        <v>107</v>
      </c>
      <c r="C86" s="9" t="s">
        <v>108</v>
      </c>
      <c r="D86" s="9" t="s">
        <v>1609</v>
      </c>
      <c r="E86" s="9" t="s">
        <v>1542</v>
      </c>
      <c r="F86" s="9" t="s">
        <v>1543</v>
      </c>
      <c r="G86" s="146">
        <v>0</v>
      </c>
    </row>
    <row r="87" spans="1:7" x14ac:dyDescent="0.3">
      <c r="A87" s="1"/>
      <c r="B87" s="9" t="s">
        <v>107</v>
      </c>
      <c r="C87" s="9" t="s">
        <v>108</v>
      </c>
      <c r="D87" s="9" t="s">
        <v>1610</v>
      </c>
      <c r="E87" s="9" t="s">
        <v>1542</v>
      </c>
      <c r="F87" s="9" t="s">
        <v>1543</v>
      </c>
      <c r="G87" s="146">
        <v>0</v>
      </c>
    </row>
    <row r="88" spans="1:7" x14ac:dyDescent="0.3">
      <c r="A88" s="1"/>
      <c r="B88" s="9" t="s">
        <v>107</v>
      </c>
      <c r="C88" s="9" t="s">
        <v>108</v>
      </c>
      <c r="D88" s="9" t="s">
        <v>1611</v>
      </c>
      <c r="E88" s="9" t="s">
        <v>1542</v>
      </c>
      <c r="F88" s="9" t="s">
        <v>1543</v>
      </c>
      <c r="G88" s="146">
        <v>0</v>
      </c>
    </row>
    <row r="89" spans="1:7" x14ac:dyDescent="0.3">
      <c r="A89" s="1"/>
      <c r="B89" s="9" t="s">
        <v>586</v>
      </c>
      <c r="C89" s="9" t="s">
        <v>1160</v>
      </c>
      <c r="D89" s="9" t="s">
        <v>1161</v>
      </c>
      <c r="E89" s="9" t="s">
        <v>1542</v>
      </c>
      <c r="F89" s="9" t="s">
        <v>1543</v>
      </c>
      <c r="G89" s="146">
        <v>0</v>
      </c>
    </row>
    <row r="90" spans="1:7" x14ac:dyDescent="0.3">
      <c r="A90" s="1"/>
      <c r="B90" s="9" t="s">
        <v>586</v>
      </c>
      <c r="C90" s="9" t="s">
        <v>1160</v>
      </c>
      <c r="D90" s="9" t="s">
        <v>1612</v>
      </c>
      <c r="E90" s="9" t="s">
        <v>1542</v>
      </c>
      <c r="F90" s="9" t="s">
        <v>1543</v>
      </c>
      <c r="G90" s="146">
        <v>0</v>
      </c>
    </row>
    <row r="91" spans="1:7" x14ac:dyDescent="0.3">
      <c r="A91" s="1"/>
      <c r="B91" s="9" t="s">
        <v>586</v>
      </c>
      <c r="C91" s="9" t="s">
        <v>1160</v>
      </c>
      <c r="D91" s="9" t="s">
        <v>1612</v>
      </c>
      <c r="E91" s="9" t="s">
        <v>1544</v>
      </c>
      <c r="F91" s="9" t="s">
        <v>1543</v>
      </c>
      <c r="G91" s="146">
        <v>0</v>
      </c>
    </row>
    <row r="92" spans="1:7" x14ac:dyDescent="0.3">
      <c r="A92" s="1"/>
      <c r="B92" s="9" t="s">
        <v>586</v>
      </c>
      <c r="C92" s="9" t="s">
        <v>1160</v>
      </c>
      <c r="D92" s="9" t="s">
        <v>1613</v>
      </c>
      <c r="E92" s="9" t="s">
        <v>1542</v>
      </c>
      <c r="F92" s="9" t="s">
        <v>1543</v>
      </c>
      <c r="G92" s="146">
        <v>0</v>
      </c>
    </row>
    <row r="93" spans="1:7" x14ac:dyDescent="0.3">
      <c r="A93" s="1"/>
      <c r="B93" s="9" t="s">
        <v>586</v>
      </c>
      <c r="C93" s="9" t="s">
        <v>1160</v>
      </c>
      <c r="D93" s="9" t="s">
        <v>1613</v>
      </c>
      <c r="E93" s="9" t="s">
        <v>1544</v>
      </c>
      <c r="F93" s="9" t="s">
        <v>1543</v>
      </c>
      <c r="G93" s="146">
        <v>0</v>
      </c>
    </row>
    <row r="94" spans="1:7" x14ac:dyDescent="0.3">
      <c r="A94" s="1"/>
      <c r="B94" s="9" t="s">
        <v>586</v>
      </c>
      <c r="C94" s="9" t="s">
        <v>1160</v>
      </c>
      <c r="D94" s="9" t="s">
        <v>1614</v>
      </c>
      <c r="E94" s="9" t="s">
        <v>1542</v>
      </c>
      <c r="F94" s="9" t="s">
        <v>1543</v>
      </c>
      <c r="G94" s="146">
        <v>0</v>
      </c>
    </row>
    <row r="95" spans="1:7" x14ac:dyDescent="0.3">
      <c r="A95" s="1"/>
      <c r="B95" s="9" t="s">
        <v>586</v>
      </c>
      <c r="C95" s="9" t="s">
        <v>1160</v>
      </c>
      <c r="D95" s="9" t="s">
        <v>1614</v>
      </c>
      <c r="E95" s="9" t="s">
        <v>1544</v>
      </c>
      <c r="F95" s="9" t="s">
        <v>1543</v>
      </c>
      <c r="G95" s="146">
        <v>0</v>
      </c>
    </row>
    <row r="96" spans="1:7" x14ac:dyDescent="0.3">
      <c r="A96" s="1"/>
      <c r="B96" s="9" t="s">
        <v>118</v>
      </c>
      <c r="C96" s="9" t="s">
        <v>1166</v>
      </c>
      <c r="D96" s="9" t="s">
        <v>725</v>
      </c>
      <c r="E96" s="9" t="s">
        <v>1565</v>
      </c>
      <c r="F96" s="9" t="s">
        <v>1543</v>
      </c>
      <c r="G96" s="146">
        <v>1296852</v>
      </c>
    </row>
    <row r="97" spans="1:7" x14ac:dyDescent="0.3">
      <c r="A97" s="1"/>
      <c r="B97" s="9" t="s">
        <v>122</v>
      </c>
      <c r="C97" s="9" t="s">
        <v>1167</v>
      </c>
      <c r="D97" s="9" t="s">
        <v>1615</v>
      </c>
      <c r="E97" s="9" t="s">
        <v>1565</v>
      </c>
      <c r="F97" s="9" t="s">
        <v>1543</v>
      </c>
      <c r="G97" s="146">
        <v>0</v>
      </c>
    </row>
    <row r="98" spans="1:7" x14ac:dyDescent="0.3">
      <c r="A98" s="1"/>
      <c r="B98" s="9" t="s">
        <v>122</v>
      </c>
      <c r="C98" s="9" t="s">
        <v>1167</v>
      </c>
      <c r="D98" s="9" t="s">
        <v>1616</v>
      </c>
      <c r="E98" s="9" t="s">
        <v>1565</v>
      </c>
      <c r="F98" s="9" t="s">
        <v>1543</v>
      </c>
      <c r="G98"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3" t="s">
        <v>0</v>
      </c>
      <c r="C3" s="204"/>
      <c r="D3" s="204"/>
      <c r="E3" s="204"/>
      <c r="F3" s="204"/>
      <c r="G3" s="20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1" t="s">
        <v>574</v>
      </c>
      <c r="C6" s="211" t="s">
        <v>1617</v>
      </c>
      <c r="D6" s="211"/>
      <c r="E6" s="211"/>
      <c r="F6" s="211"/>
      <c r="G6" s="211"/>
      <c r="H6" s="211"/>
      <c r="I6" s="211"/>
      <c r="J6" s="211"/>
      <c r="K6" s="211"/>
      <c r="L6" s="211"/>
      <c r="M6" s="211"/>
      <c r="N6" s="211"/>
      <c r="O6" s="211"/>
      <c r="P6" s="211"/>
      <c r="Q6" s="211"/>
    </row>
    <row r="7" spans="1:17" ht="40.049999999999997" customHeight="1" x14ac:dyDescent="0.3">
      <c r="A7" s="1"/>
      <c r="B7" s="211"/>
      <c r="C7" s="3" t="s">
        <v>245</v>
      </c>
      <c r="D7" s="3" t="s">
        <v>55</v>
      </c>
      <c r="E7" s="3" t="s">
        <v>63</v>
      </c>
      <c r="F7" s="3" t="s">
        <v>63</v>
      </c>
      <c r="G7" s="3" t="s">
        <v>75</v>
      </c>
      <c r="H7" s="3" t="s">
        <v>631</v>
      </c>
      <c r="I7" s="3" t="s">
        <v>79</v>
      </c>
      <c r="J7" s="3" t="s">
        <v>79</v>
      </c>
      <c r="K7" s="3" t="s">
        <v>95</v>
      </c>
      <c r="L7" s="3" t="s">
        <v>95</v>
      </c>
      <c r="M7" s="3" t="s">
        <v>95</v>
      </c>
      <c r="N7" s="3" t="s">
        <v>95</v>
      </c>
      <c r="O7" s="3" t="s">
        <v>635</v>
      </c>
      <c r="P7" s="3" t="s">
        <v>118</v>
      </c>
      <c r="Q7" s="3" t="s">
        <v>122</v>
      </c>
    </row>
    <row r="8" spans="1:17" ht="40.049999999999997" customHeight="1" x14ac:dyDescent="0.3">
      <c r="A8" s="1"/>
      <c r="B8" s="211"/>
      <c r="C8" s="3" t="s">
        <v>58</v>
      </c>
      <c r="D8" s="3" t="s">
        <v>61</v>
      </c>
      <c r="E8" s="3" t="s">
        <v>1618</v>
      </c>
      <c r="F8" s="3" t="s">
        <v>1619</v>
      </c>
      <c r="G8" s="3" t="s">
        <v>1620</v>
      </c>
      <c r="H8" s="3" t="s">
        <v>1621</v>
      </c>
      <c r="I8" s="3" t="s">
        <v>83</v>
      </c>
      <c r="J8" s="3" t="s">
        <v>86</v>
      </c>
      <c r="K8" s="3" t="s">
        <v>1622</v>
      </c>
      <c r="L8" s="3" t="s">
        <v>1623</v>
      </c>
      <c r="M8" s="3" t="s">
        <v>97</v>
      </c>
      <c r="N8" s="3" t="s">
        <v>1624</v>
      </c>
      <c r="O8" s="3" t="s">
        <v>1119</v>
      </c>
      <c r="P8" s="3" t="s">
        <v>1119</v>
      </c>
      <c r="Q8" s="3" t="s">
        <v>1625</v>
      </c>
    </row>
    <row r="9" spans="1:17" x14ac:dyDescent="0.3">
      <c r="A9" s="1"/>
      <c r="B9" s="147" t="s">
        <v>158</v>
      </c>
      <c r="C9" s="145">
        <v>867</v>
      </c>
      <c r="D9" s="145">
        <v>2987.19</v>
      </c>
      <c r="E9" s="145">
        <v>78.09</v>
      </c>
      <c r="F9" s="145">
        <v>78.09</v>
      </c>
      <c r="G9" s="145">
        <v>4467.8</v>
      </c>
      <c r="H9" s="145">
        <v>517.79</v>
      </c>
      <c r="I9" s="145">
        <v>7834</v>
      </c>
      <c r="J9" s="145">
        <v>22636</v>
      </c>
      <c r="K9" s="145">
        <v>4041.5412900000001</v>
      </c>
      <c r="L9" s="145">
        <v>4417.5045</v>
      </c>
      <c r="M9" s="145">
        <v>4410.0433300000004</v>
      </c>
      <c r="N9" s="145">
        <v>4418.8919100000003</v>
      </c>
      <c r="O9" s="145">
        <v>0</v>
      </c>
      <c r="P9" s="145">
        <v>1615.54</v>
      </c>
      <c r="Q9" s="145">
        <v>7159.65</v>
      </c>
    </row>
    <row r="10" spans="1:17" x14ac:dyDescent="0.3">
      <c r="A10" s="1"/>
      <c r="B10" s="147" t="s">
        <v>1626</v>
      </c>
      <c r="C10" s="145">
        <v>867.2</v>
      </c>
      <c r="D10" s="145">
        <v>2980.7</v>
      </c>
      <c r="E10" s="145">
        <v>79.36</v>
      </c>
      <c r="F10" s="145">
        <v>79.36</v>
      </c>
      <c r="G10" s="145">
        <v>4467.8</v>
      </c>
      <c r="H10" s="145">
        <v>516.80999999999995</v>
      </c>
      <c r="I10" s="145">
        <v>7833</v>
      </c>
      <c r="J10" s="145">
        <v>22823</v>
      </c>
      <c r="K10" s="145">
        <v>4076.6380300000001</v>
      </c>
      <c r="L10" s="145">
        <v>4436.3483399999996</v>
      </c>
      <c r="M10" s="145">
        <v>4428.8581800000002</v>
      </c>
      <c r="N10" s="145">
        <v>4438.0889900000002</v>
      </c>
      <c r="O10" s="145">
        <v>0</v>
      </c>
      <c r="P10" s="145">
        <v>1619.46</v>
      </c>
      <c r="Q10" s="145">
        <v>7159.36</v>
      </c>
    </row>
    <row r="11" spans="1:17" x14ac:dyDescent="0.3">
      <c r="A11" s="1"/>
      <c r="B11" s="147" t="s">
        <v>281</v>
      </c>
      <c r="C11" s="145">
        <v>867</v>
      </c>
      <c r="D11" s="145">
        <v>2887.65</v>
      </c>
      <c r="E11" s="145">
        <v>80.87</v>
      </c>
      <c r="F11" s="145">
        <v>80.87</v>
      </c>
      <c r="G11" s="145">
        <v>4467.8</v>
      </c>
      <c r="H11" s="145">
        <v>519.75</v>
      </c>
      <c r="I11" s="145">
        <v>7832</v>
      </c>
      <c r="J11" s="145">
        <v>22728</v>
      </c>
      <c r="K11" s="145">
        <v>4148.48099</v>
      </c>
      <c r="L11" s="145">
        <v>4479.7286999999997</v>
      </c>
      <c r="M11" s="145">
        <v>4472.2190899999996</v>
      </c>
      <c r="N11" s="145">
        <v>4481.5483100000001</v>
      </c>
      <c r="O11" s="145">
        <v>0</v>
      </c>
      <c r="P11" s="145">
        <v>1672.25</v>
      </c>
      <c r="Q11" s="145">
        <v>7159.58</v>
      </c>
    </row>
    <row r="12" spans="1:17" x14ac:dyDescent="0.3">
      <c r="A12" s="1"/>
      <c r="B12" s="147" t="s">
        <v>1627</v>
      </c>
      <c r="C12" s="145">
        <v>867.9</v>
      </c>
      <c r="D12" s="145">
        <v>2826.31</v>
      </c>
      <c r="E12" s="145">
        <v>82.31</v>
      </c>
      <c r="F12" s="145">
        <v>82.31</v>
      </c>
      <c r="G12" s="145">
        <v>4467.8</v>
      </c>
      <c r="H12" s="145">
        <v>519.75</v>
      </c>
      <c r="I12" s="145">
        <v>7831</v>
      </c>
      <c r="J12" s="145">
        <v>22638</v>
      </c>
      <c r="K12" s="145">
        <v>4189.2311099999997</v>
      </c>
      <c r="L12" s="145">
        <v>4496.60988</v>
      </c>
      <c r="M12" s="145">
        <v>4489.3039699999999</v>
      </c>
      <c r="N12" s="145">
        <v>4498.6255600000004</v>
      </c>
      <c r="O12" s="145">
        <v>0</v>
      </c>
      <c r="P12" s="145">
        <v>1613.63</v>
      </c>
      <c r="Q12" s="145">
        <v>7159.41</v>
      </c>
    </row>
    <row r="13" spans="1:17" x14ac:dyDescent="0.3">
      <c r="A13" s="1"/>
      <c r="B13" s="147" t="s">
        <v>419</v>
      </c>
      <c r="C13" s="145">
        <v>869</v>
      </c>
      <c r="D13" s="145">
        <v>2783.05</v>
      </c>
      <c r="E13" s="145">
        <v>83.35</v>
      </c>
      <c r="F13" s="145">
        <v>83.35</v>
      </c>
      <c r="G13" s="145">
        <v>4467.8</v>
      </c>
      <c r="H13" s="145">
        <v>519.75</v>
      </c>
      <c r="I13" s="145">
        <v>7830</v>
      </c>
      <c r="J13" s="145">
        <v>22636</v>
      </c>
      <c r="K13" s="145">
        <v>4200.0663800000002</v>
      </c>
      <c r="L13" s="145">
        <v>4500.3395099999998</v>
      </c>
      <c r="M13" s="145">
        <v>4492.7642800000003</v>
      </c>
      <c r="N13" s="145">
        <v>4502.5119800000002</v>
      </c>
      <c r="O13" s="145">
        <v>0</v>
      </c>
      <c r="P13" s="145">
        <v>1597.17</v>
      </c>
      <c r="Q13" s="145">
        <v>7159.35</v>
      </c>
    </row>
    <row r="14" spans="1:17" x14ac:dyDescent="0.3">
      <c r="A14" s="1"/>
      <c r="B14" s="147" t="s">
        <v>1628</v>
      </c>
      <c r="C14" s="145">
        <v>870.4</v>
      </c>
      <c r="D14" s="145">
        <v>2751.08</v>
      </c>
      <c r="E14" s="145">
        <v>84.06</v>
      </c>
      <c r="F14" s="145">
        <v>84.06</v>
      </c>
      <c r="G14" s="145">
        <v>4467.8</v>
      </c>
      <c r="H14" s="145">
        <v>518.77</v>
      </c>
      <c r="I14" s="145">
        <v>7829</v>
      </c>
      <c r="J14" s="145">
        <v>22652</v>
      </c>
      <c r="K14" s="145">
        <v>4132.9345700000003</v>
      </c>
      <c r="L14" s="145">
        <v>4464.4180299999998</v>
      </c>
      <c r="M14" s="145">
        <v>4456.4319599999999</v>
      </c>
      <c r="N14" s="145">
        <v>4466.1193800000001</v>
      </c>
      <c r="O14" s="145">
        <v>0</v>
      </c>
      <c r="P14" s="145">
        <v>1565.16</v>
      </c>
      <c r="Q14" s="145">
        <v>7159.3</v>
      </c>
    </row>
    <row r="15" spans="1:17" x14ac:dyDescent="0.3">
      <c r="A15" s="1"/>
      <c r="B15" s="147" t="s">
        <v>142</v>
      </c>
      <c r="C15" s="145">
        <v>870.8</v>
      </c>
      <c r="D15" s="145">
        <v>2727.94</v>
      </c>
      <c r="E15" s="145">
        <v>83.77</v>
      </c>
      <c r="F15" s="145">
        <v>83.77</v>
      </c>
      <c r="G15" s="145">
        <v>4470.2</v>
      </c>
      <c r="H15" s="145">
        <v>516.80999999999995</v>
      </c>
      <c r="I15" s="145">
        <v>7828</v>
      </c>
      <c r="J15" s="145">
        <v>22685</v>
      </c>
      <c r="K15" s="145">
        <v>4019.9886299999998</v>
      </c>
      <c r="L15" s="145">
        <v>4402.3899099999999</v>
      </c>
      <c r="M15" s="145">
        <v>4394.3641699999998</v>
      </c>
      <c r="N15" s="145">
        <v>4403.5812400000004</v>
      </c>
      <c r="O15" s="145">
        <v>0</v>
      </c>
      <c r="P15" s="145">
        <v>1661.71</v>
      </c>
      <c r="Q15" s="145">
        <v>7159.16</v>
      </c>
    </row>
    <row r="16" spans="1:17" x14ac:dyDescent="0.3">
      <c r="A16" s="1"/>
      <c r="B16" s="147" t="s">
        <v>532</v>
      </c>
      <c r="C16" s="145">
        <v>870.2</v>
      </c>
      <c r="D16" s="145">
        <v>2991.36</v>
      </c>
      <c r="E16" s="145">
        <v>82.7</v>
      </c>
      <c r="F16" s="145">
        <v>82.7</v>
      </c>
      <c r="G16" s="145">
        <v>4473.7</v>
      </c>
      <c r="H16" s="145">
        <v>518.77</v>
      </c>
      <c r="I16" s="145">
        <v>7827</v>
      </c>
      <c r="J16" s="145">
        <v>22791</v>
      </c>
      <c r="K16" s="145">
        <v>3906.8069500000001</v>
      </c>
      <c r="L16" s="145">
        <v>4336.2400100000004</v>
      </c>
      <c r="M16" s="145">
        <v>4328.0792199999996</v>
      </c>
      <c r="N16" s="145">
        <v>4337.6274100000001</v>
      </c>
      <c r="O16" s="145">
        <v>0</v>
      </c>
      <c r="P16" s="145">
        <v>1592.05</v>
      </c>
      <c r="Q16" s="145">
        <v>7159.03</v>
      </c>
    </row>
    <row r="17" spans="1:17" x14ac:dyDescent="0.3">
      <c r="A17" s="1"/>
      <c r="B17" s="147" t="s">
        <v>197</v>
      </c>
      <c r="C17" s="145">
        <v>871.7</v>
      </c>
      <c r="D17" s="145">
        <v>2988.34</v>
      </c>
      <c r="E17" s="145">
        <v>81.53</v>
      </c>
      <c r="F17" s="145">
        <v>81.53</v>
      </c>
      <c r="G17" s="145">
        <v>4473.3</v>
      </c>
      <c r="H17" s="145">
        <v>516.80999999999995</v>
      </c>
      <c r="I17" s="145">
        <v>7826</v>
      </c>
      <c r="J17" s="145">
        <v>22764</v>
      </c>
      <c r="K17" s="145">
        <v>3882.3097200000002</v>
      </c>
      <c r="L17" s="145">
        <v>4320.5364200000004</v>
      </c>
      <c r="M17" s="145">
        <v>4312.9409800000003</v>
      </c>
      <c r="N17" s="145">
        <v>4322.1988700000002</v>
      </c>
      <c r="O17" s="145">
        <v>0</v>
      </c>
      <c r="P17" s="145">
        <v>1631.1</v>
      </c>
      <c r="Q17" s="145">
        <v>7159.3</v>
      </c>
    </row>
    <row r="18" spans="1:17" x14ac:dyDescent="0.3">
      <c r="A18" s="1"/>
      <c r="B18" s="147" t="s">
        <v>1629</v>
      </c>
      <c r="C18" s="145">
        <v>873.2</v>
      </c>
      <c r="D18" s="145">
        <v>2989.5</v>
      </c>
      <c r="E18" s="145">
        <v>80.59</v>
      </c>
      <c r="F18" s="145">
        <v>80.59</v>
      </c>
      <c r="G18" s="145">
        <v>4470.5</v>
      </c>
      <c r="H18" s="145">
        <v>521.71</v>
      </c>
      <c r="I18" s="145">
        <v>7825</v>
      </c>
      <c r="J18" s="145">
        <v>22635</v>
      </c>
      <c r="K18" s="145">
        <v>3848.1552099999999</v>
      </c>
      <c r="L18" s="145">
        <v>4301.1035899999997</v>
      </c>
      <c r="M18" s="145">
        <v>4294.4503800000002</v>
      </c>
      <c r="N18" s="145">
        <v>4302.6481599999997</v>
      </c>
      <c r="O18" s="145">
        <v>0</v>
      </c>
      <c r="P18" s="145">
        <v>1660.71</v>
      </c>
      <c r="Q18" s="145">
        <v>7159.91</v>
      </c>
    </row>
    <row r="19" spans="1:17" x14ac:dyDescent="0.3">
      <c r="A19" s="1"/>
      <c r="B19" s="147" t="s">
        <v>302</v>
      </c>
      <c r="C19" s="145">
        <v>872.8</v>
      </c>
      <c r="D19" s="145">
        <v>2989.5</v>
      </c>
      <c r="E19" s="145">
        <v>79.61</v>
      </c>
      <c r="F19" s="145">
        <v>79.61</v>
      </c>
      <c r="G19" s="145">
        <v>4472.3999999999996</v>
      </c>
      <c r="H19" s="145">
        <v>523.67999999999995</v>
      </c>
      <c r="I19" s="145">
        <v>7824</v>
      </c>
      <c r="J19" s="145">
        <v>22814</v>
      </c>
      <c r="K19" s="145">
        <v>3802.9296899999999</v>
      </c>
      <c r="L19" s="145">
        <v>4273.4264400000002</v>
      </c>
      <c r="M19" s="145">
        <v>4267.0928999999996</v>
      </c>
      <c r="N19" s="145">
        <v>4275.20676</v>
      </c>
      <c r="O19" s="145">
        <v>0</v>
      </c>
      <c r="P19" s="145">
        <v>1700.35</v>
      </c>
      <c r="Q19" s="145">
        <v>7159.76</v>
      </c>
    </row>
    <row r="20" spans="1:17" x14ac:dyDescent="0.3">
      <c r="A20" s="1"/>
      <c r="B20" s="147" t="s">
        <v>1630</v>
      </c>
      <c r="C20" s="145">
        <v>869.1</v>
      </c>
      <c r="D20" s="145">
        <v>2989.5</v>
      </c>
      <c r="E20" s="145">
        <v>78.510000000000005</v>
      </c>
      <c r="F20" s="145">
        <v>78.510000000000005</v>
      </c>
      <c r="G20" s="145">
        <v>4467.8999999999996</v>
      </c>
      <c r="H20" s="145">
        <v>523.67999999999995</v>
      </c>
      <c r="I20" s="145">
        <v>7823</v>
      </c>
      <c r="J20" s="145">
        <v>22687</v>
      </c>
      <c r="K20" s="145">
        <v>3759.1171300000001</v>
      </c>
      <c r="L20" s="145">
        <v>4242.4125700000004</v>
      </c>
      <c r="M20" s="145">
        <v>4238.97858</v>
      </c>
      <c r="N20" s="145">
        <v>4244.8207899999998</v>
      </c>
      <c r="O20" s="145">
        <v>0</v>
      </c>
      <c r="P20" s="145">
        <v>1764.09</v>
      </c>
      <c r="Q20" s="145">
        <v>7150.7</v>
      </c>
    </row>
    <row r="21" spans="1:17" x14ac:dyDescent="0.3">
      <c r="A21" s="1"/>
      <c r="B21" s="147" t="s">
        <v>143</v>
      </c>
      <c r="C21" s="145">
        <v>866.4</v>
      </c>
      <c r="D21" s="145">
        <v>2986.03</v>
      </c>
      <c r="E21" s="145">
        <v>77.48</v>
      </c>
      <c r="F21" s="145">
        <v>77.48</v>
      </c>
      <c r="G21" s="145">
        <v>4474.6000000000004</v>
      </c>
      <c r="H21" s="145">
        <v>517.79</v>
      </c>
      <c r="I21" s="145">
        <v>7822</v>
      </c>
      <c r="J21" s="145">
        <v>22777</v>
      </c>
      <c r="K21" s="145">
        <v>3708.9454700000001</v>
      </c>
      <c r="L21" s="145">
        <v>4222.3907499999996</v>
      </c>
      <c r="M21" s="145">
        <v>4219.9474300000002</v>
      </c>
      <c r="N21" s="145">
        <v>4224.5636000000004</v>
      </c>
      <c r="O21" s="145">
        <v>0</v>
      </c>
      <c r="P21" s="145">
        <v>1886.54</v>
      </c>
      <c r="Q21" s="145">
        <v>7151.45</v>
      </c>
    </row>
    <row r="22" spans="1:17" x14ac:dyDescent="0.3">
      <c r="A22" s="1"/>
      <c r="B22" s="147" t="s">
        <v>1631</v>
      </c>
      <c r="C22" s="145">
        <v>863.1</v>
      </c>
      <c r="D22" s="145">
        <v>2986.03</v>
      </c>
      <c r="E22" s="145">
        <v>76.98</v>
      </c>
      <c r="F22" s="145">
        <v>76.98</v>
      </c>
      <c r="G22" s="145">
        <v>4468.8</v>
      </c>
      <c r="H22" s="145">
        <v>518.77</v>
      </c>
      <c r="I22" s="145">
        <v>7750</v>
      </c>
      <c r="J22" s="145">
        <v>22679</v>
      </c>
      <c r="K22" s="145">
        <v>3747.2221399999999</v>
      </c>
      <c r="L22" s="145">
        <v>4242.4125700000004</v>
      </c>
      <c r="M22" s="145">
        <v>4241.2494699999997</v>
      </c>
      <c r="N22" s="145">
        <v>4245.52765</v>
      </c>
      <c r="O22" s="145">
        <v>0</v>
      </c>
      <c r="P22" s="145">
        <v>1862.85</v>
      </c>
      <c r="Q22" s="145">
        <v>7157.85</v>
      </c>
    </row>
    <row r="23" spans="1:17" x14ac:dyDescent="0.3">
      <c r="A23" s="1"/>
      <c r="B23" s="147" t="s">
        <v>1632</v>
      </c>
      <c r="C23" s="145">
        <v>860.7</v>
      </c>
      <c r="D23" s="145">
        <v>2987.19</v>
      </c>
      <c r="E23" s="145">
        <v>76.87</v>
      </c>
      <c r="F23" s="145">
        <v>76.87</v>
      </c>
      <c r="G23" s="145">
        <v>4472.2</v>
      </c>
      <c r="H23" s="145">
        <v>517.79</v>
      </c>
      <c r="I23" s="145">
        <v>7676</v>
      </c>
      <c r="J23" s="145">
        <v>22804</v>
      </c>
      <c r="K23" s="145">
        <v>3780.1990500000002</v>
      </c>
      <c r="L23" s="145">
        <v>4264.9860399999998</v>
      </c>
      <c r="M23" s="145">
        <v>4266.8765999999996</v>
      </c>
      <c r="N23" s="145">
        <v>4268.7290199999998</v>
      </c>
      <c r="O23" s="145">
        <v>0</v>
      </c>
      <c r="P23" s="145">
        <v>1926.99</v>
      </c>
      <c r="Q23" s="145">
        <v>7158.05</v>
      </c>
    </row>
    <row r="24" spans="1:17" x14ac:dyDescent="0.3">
      <c r="A24" s="1"/>
      <c r="B24" s="147" t="s">
        <v>1633</v>
      </c>
      <c r="C24" s="145">
        <v>859.3</v>
      </c>
      <c r="D24" s="145">
        <v>2990.21</v>
      </c>
      <c r="E24" s="145">
        <v>77.09</v>
      </c>
      <c r="F24" s="145">
        <v>77.09</v>
      </c>
      <c r="G24" s="145">
        <v>4470.3999999999996</v>
      </c>
      <c r="H24" s="145">
        <v>518.77</v>
      </c>
      <c r="I24" s="145">
        <v>7602</v>
      </c>
      <c r="J24" s="145">
        <v>22767</v>
      </c>
      <c r="K24" s="145">
        <v>3870.7679699999999</v>
      </c>
      <c r="L24" s="145">
        <v>4299.9259899999997</v>
      </c>
      <c r="M24" s="145">
        <v>4303.3172599999998</v>
      </c>
      <c r="N24" s="145">
        <v>4304.0615100000005</v>
      </c>
      <c r="O24" s="145">
        <v>0</v>
      </c>
      <c r="P24" s="145">
        <v>1854.62</v>
      </c>
      <c r="Q24" s="145">
        <v>7159.17</v>
      </c>
    </row>
    <row r="25" spans="1:17" x14ac:dyDescent="0.3">
      <c r="A25" s="1"/>
      <c r="B25" s="147" t="s">
        <v>442</v>
      </c>
      <c r="C25" s="145">
        <v>860.4</v>
      </c>
      <c r="D25" s="145">
        <v>2987.19</v>
      </c>
      <c r="E25" s="145">
        <v>77.44</v>
      </c>
      <c r="F25" s="145">
        <v>77.44</v>
      </c>
      <c r="G25" s="145">
        <v>4471.3</v>
      </c>
      <c r="H25" s="145">
        <v>517.79</v>
      </c>
      <c r="I25" s="145">
        <v>7596</v>
      </c>
      <c r="J25" s="145">
        <v>22664</v>
      </c>
      <c r="K25" s="145">
        <v>3921.7643699999999</v>
      </c>
      <c r="L25" s="145">
        <v>4326.4251700000004</v>
      </c>
      <c r="M25" s="145">
        <v>4328.9444000000003</v>
      </c>
      <c r="N25" s="145">
        <v>4330.4428099999996</v>
      </c>
      <c r="O25" s="145">
        <v>0</v>
      </c>
      <c r="P25" s="145">
        <v>1765.69</v>
      </c>
      <c r="Q25" s="145">
        <v>7158.16</v>
      </c>
    </row>
    <row r="26" spans="1:17" x14ac:dyDescent="0.3">
      <c r="A26" s="1"/>
      <c r="B26" s="147" t="s">
        <v>292</v>
      </c>
      <c r="C26" s="145">
        <v>862.4</v>
      </c>
      <c r="D26" s="145">
        <v>2988.34</v>
      </c>
      <c r="E26" s="145">
        <v>77.349999999999994</v>
      </c>
      <c r="F26" s="145">
        <v>77.349999999999994</v>
      </c>
      <c r="G26" s="145">
        <v>4470.5</v>
      </c>
      <c r="H26" s="145">
        <v>518.77</v>
      </c>
      <c r="I26" s="145">
        <v>7593</v>
      </c>
      <c r="J26" s="145">
        <v>22773</v>
      </c>
      <c r="K26" s="145">
        <v>3884.4299299999998</v>
      </c>
      <c r="L26" s="145">
        <v>4310.9184299999997</v>
      </c>
      <c r="M26" s="145">
        <v>4309.8053</v>
      </c>
      <c r="N26" s="145">
        <v>4314.0724200000004</v>
      </c>
      <c r="O26" s="145">
        <v>0</v>
      </c>
      <c r="P26" s="145">
        <v>1704.87</v>
      </c>
      <c r="Q26" s="145">
        <v>7158.06</v>
      </c>
    </row>
    <row r="27" spans="1:17" x14ac:dyDescent="0.3">
      <c r="A27" s="1"/>
      <c r="B27" s="147" t="s">
        <v>151</v>
      </c>
      <c r="C27" s="145">
        <v>866.7</v>
      </c>
      <c r="D27" s="145">
        <v>2986.94</v>
      </c>
      <c r="E27" s="145">
        <v>77.180000000000007</v>
      </c>
      <c r="F27" s="145">
        <v>77.180000000000007</v>
      </c>
      <c r="G27" s="145">
        <v>4469.7</v>
      </c>
      <c r="H27" s="145">
        <v>521.71</v>
      </c>
      <c r="I27" s="145">
        <v>7590</v>
      </c>
      <c r="J27" s="145">
        <v>22685</v>
      </c>
      <c r="K27" s="145">
        <v>3848.97957</v>
      </c>
      <c r="L27" s="145">
        <v>4300.1220700000003</v>
      </c>
      <c r="M27" s="145">
        <v>4294.0177899999999</v>
      </c>
      <c r="N27" s="145">
        <v>4301.8238099999999</v>
      </c>
      <c r="O27" s="145">
        <v>0</v>
      </c>
      <c r="P27" s="145">
        <v>1706.38</v>
      </c>
      <c r="Q27" s="145">
        <v>7154.28</v>
      </c>
    </row>
    <row r="28" spans="1:17" x14ac:dyDescent="0.3">
      <c r="A28" s="1"/>
      <c r="B28" s="147" t="s">
        <v>320</v>
      </c>
      <c r="C28" s="145">
        <v>870.6</v>
      </c>
      <c r="D28" s="145">
        <v>2989.5</v>
      </c>
      <c r="E28" s="145">
        <v>77.05</v>
      </c>
      <c r="F28" s="145">
        <v>77.05</v>
      </c>
      <c r="G28" s="145">
        <v>4467.8</v>
      </c>
      <c r="H28" s="145">
        <v>521.71</v>
      </c>
      <c r="I28" s="145">
        <v>7580</v>
      </c>
      <c r="J28" s="145">
        <v>22851</v>
      </c>
      <c r="K28" s="145">
        <v>3863.5833699999998</v>
      </c>
      <c r="L28" s="145">
        <v>4302.6741000000002</v>
      </c>
      <c r="M28" s="145">
        <v>4294.8829699999997</v>
      </c>
      <c r="N28" s="145">
        <v>4303.8261400000001</v>
      </c>
      <c r="O28" s="145">
        <v>0</v>
      </c>
      <c r="P28" s="145">
        <v>1683.69</v>
      </c>
      <c r="Q28" s="145">
        <v>7156.28</v>
      </c>
    </row>
    <row r="29" spans="1:17" x14ac:dyDescent="0.3">
      <c r="A29" s="1"/>
      <c r="B29" s="147" t="s">
        <v>336</v>
      </c>
      <c r="C29" s="145">
        <v>870.2</v>
      </c>
      <c r="D29" s="145">
        <v>2988.8</v>
      </c>
      <c r="E29" s="145">
        <v>76.83</v>
      </c>
      <c r="F29" s="145">
        <v>76.83</v>
      </c>
      <c r="G29" s="145">
        <v>4467.8</v>
      </c>
      <c r="H29" s="145">
        <v>521.71</v>
      </c>
      <c r="I29" s="145">
        <v>7562</v>
      </c>
      <c r="J29" s="145">
        <v>22606</v>
      </c>
      <c r="K29" s="145">
        <v>3837.5553100000002</v>
      </c>
      <c r="L29" s="145">
        <v>4295.0187699999997</v>
      </c>
      <c r="M29" s="145">
        <v>4287.5297499999997</v>
      </c>
      <c r="N29" s="145">
        <v>4296.4061700000002</v>
      </c>
      <c r="O29" s="145">
        <v>0</v>
      </c>
      <c r="P29" s="145">
        <v>1703.46</v>
      </c>
      <c r="Q29" s="145">
        <v>7156.76</v>
      </c>
    </row>
    <row r="30" spans="1:17" x14ac:dyDescent="0.3">
      <c r="A30" s="1"/>
      <c r="B30" s="147" t="s">
        <v>1634</v>
      </c>
      <c r="C30" s="145">
        <v>870.1</v>
      </c>
      <c r="D30" s="145">
        <v>2988.34</v>
      </c>
      <c r="E30" s="145">
        <v>76.569999999999993</v>
      </c>
      <c r="F30" s="145">
        <v>76.569999999999993</v>
      </c>
      <c r="G30" s="145">
        <v>4467.8</v>
      </c>
      <c r="H30" s="145">
        <v>526.62</v>
      </c>
      <c r="I30" s="145">
        <v>7545</v>
      </c>
      <c r="J30" s="145">
        <v>22751</v>
      </c>
      <c r="K30" s="145">
        <v>3826.7200499999999</v>
      </c>
      <c r="L30" s="145">
        <v>4290.8966099999998</v>
      </c>
      <c r="M30" s="145">
        <v>4283.5289000000002</v>
      </c>
      <c r="N30" s="145">
        <v>4291.8128999999999</v>
      </c>
      <c r="O30" s="145">
        <v>0</v>
      </c>
      <c r="P30" s="145">
        <v>1736.89</v>
      </c>
      <c r="Q30" s="145">
        <v>7156.82</v>
      </c>
    </row>
    <row r="31" spans="1:17" x14ac:dyDescent="0.3">
      <c r="A31" s="1"/>
      <c r="B31" s="147" t="s">
        <v>1635</v>
      </c>
      <c r="C31" s="145">
        <v>801.1</v>
      </c>
      <c r="D31" s="145">
        <v>2989.75</v>
      </c>
      <c r="E31" s="145">
        <v>76.61</v>
      </c>
      <c r="F31" s="145">
        <v>76.61</v>
      </c>
      <c r="G31" s="145">
        <v>4467.8</v>
      </c>
      <c r="H31" s="145">
        <v>516.80999999999995</v>
      </c>
      <c r="I31" s="145">
        <v>7527</v>
      </c>
      <c r="J31" s="145">
        <v>22736</v>
      </c>
      <c r="K31" s="145">
        <v>3868.4124000000002</v>
      </c>
      <c r="L31" s="145">
        <v>4313.2736199999999</v>
      </c>
      <c r="M31" s="145">
        <v>4305.8040600000004</v>
      </c>
      <c r="N31" s="145">
        <v>4314.5431500000004</v>
      </c>
      <c r="O31" s="145">
        <v>0</v>
      </c>
      <c r="P31" s="145">
        <v>1681.99</v>
      </c>
      <c r="Q31" s="145">
        <v>7156.74</v>
      </c>
    </row>
    <row r="32" spans="1:17" x14ac:dyDescent="0.3">
      <c r="A32" s="1"/>
      <c r="B32" s="147" t="s">
        <v>1636</v>
      </c>
      <c r="C32" s="145">
        <v>870.2</v>
      </c>
      <c r="D32" s="145">
        <v>2988.34</v>
      </c>
      <c r="E32" s="145">
        <v>77.3</v>
      </c>
      <c r="F32" s="145">
        <v>77.3</v>
      </c>
      <c r="G32" s="145">
        <v>4474.7</v>
      </c>
      <c r="H32" s="145">
        <v>521.71</v>
      </c>
      <c r="I32" s="145">
        <v>7605</v>
      </c>
      <c r="J32" s="145">
        <v>22755</v>
      </c>
      <c r="K32" s="145">
        <v>3960.63004</v>
      </c>
      <c r="L32" s="145">
        <v>4365.48729</v>
      </c>
      <c r="M32" s="145">
        <v>4358.5723900000003</v>
      </c>
      <c r="N32" s="145">
        <v>4367.1890299999995</v>
      </c>
      <c r="O32" s="145">
        <v>0</v>
      </c>
      <c r="P32" s="145">
        <v>1680.18</v>
      </c>
      <c r="Q32" s="145">
        <v>7156.72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3" t="s">
        <v>0</v>
      </c>
      <c r="C3" s="204"/>
      <c r="D3" s="204"/>
      <c r="E3" s="204"/>
      <c r="F3" s="204"/>
      <c r="G3" s="20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11" t="s">
        <v>574</v>
      </c>
      <c r="C6" s="211" t="s">
        <v>1637</v>
      </c>
      <c r="D6" s="211"/>
      <c r="E6" s="211"/>
      <c r="F6" s="211"/>
      <c r="G6" s="211"/>
      <c r="H6" s="211"/>
      <c r="I6" s="211"/>
      <c r="J6" s="211"/>
      <c r="K6" s="211"/>
      <c r="L6" s="211"/>
      <c r="M6" s="211"/>
      <c r="N6" s="211"/>
      <c r="O6" s="211"/>
      <c r="P6" s="211"/>
      <c r="Q6" s="211"/>
      <c r="R6" s="211"/>
    </row>
    <row r="7" spans="1:18" ht="40.049999999999997" customHeight="1" x14ac:dyDescent="0.3">
      <c r="A7" s="1"/>
      <c r="B7" s="211"/>
      <c r="C7" s="3" t="s">
        <v>245</v>
      </c>
      <c r="D7" s="3" t="s">
        <v>55</v>
      </c>
      <c r="E7" s="3" t="s">
        <v>55</v>
      </c>
      <c r="F7" s="3" t="s">
        <v>63</v>
      </c>
      <c r="G7" s="3" t="s">
        <v>63</v>
      </c>
      <c r="H7" s="3" t="s">
        <v>63</v>
      </c>
      <c r="I7" s="3" t="s">
        <v>63</v>
      </c>
      <c r="J7" s="3" t="s">
        <v>75</v>
      </c>
      <c r="K7" s="3" t="s">
        <v>631</v>
      </c>
      <c r="L7" s="3" t="s">
        <v>79</v>
      </c>
      <c r="M7" s="3" t="s">
        <v>79</v>
      </c>
      <c r="N7" s="3" t="s">
        <v>95</v>
      </c>
      <c r="O7" s="3" t="s">
        <v>95</v>
      </c>
      <c r="P7" s="3" t="s">
        <v>635</v>
      </c>
      <c r="Q7" s="3" t="s">
        <v>118</v>
      </c>
      <c r="R7" s="3" t="s">
        <v>122</v>
      </c>
    </row>
    <row r="8" spans="1:18" ht="40.049999999999997" customHeight="1" x14ac:dyDescent="0.3">
      <c r="A8" s="1"/>
      <c r="B8" s="211"/>
      <c r="C8" s="3" t="s">
        <v>1092</v>
      </c>
      <c r="D8" s="3" t="s">
        <v>1098</v>
      </c>
      <c r="E8" s="3" t="s">
        <v>1099</v>
      </c>
      <c r="F8" s="3" t="s">
        <v>70</v>
      </c>
      <c r="G8" s="3" t="s">
        <v>73</v>
      </c>
      <c r="H8" s="3" t="s">
        <v>1545</v>
      </c>
      <c r="I8" s="3" t="s">
        <v>1118</v>
      </c>
      <c r="J8" s="3" t="s">
        <v>76</v>
      </c>
      <c r="K8" s="3" t="s">
        <v>1124</v>
      </c>
      <c r="L8" s="3" t="s">
        <v>83</v>
      </c>
      <c r="M8" s="3" t="s">
        <v>86</v>
      </c>
      <c r="N8" s="3" t="s">
        <v>1142</v>
      </c>
      <c r="O8" s="3" t="s">
        <v>100</v>
      </c>
      <c r="P8" s="3" t="s">
        <v>1045</v>
      </c>
      <c r="Q8" s="3" t="s">
        <v>1166</v>
      </c>
      <c r="R8" s="3" t="s">
        <v>1167</v>
      </c>
    </row>
    <row r="9" spans="1:18" x14ac:dyDescent="0.3">
      <c r="A9" s="1"/>
      <c r="B9" s="147" t="s">
        <v>158</v>
      </c>
      <c r="C9" s="145">
        <v>14</v>
      </c>
      <c r="D9" s="145">
        <v>19.28</v>
      </c>
      <c r="E9" s="145">
        <v>19.28</v>
      </c>
      <c r="F9" s="145">
        <v>17.7</v>
      </c>
      <c r="G9" s="145">
        <v>17.7</v>
      </c>
      <c r="H9" s="145">
        <v>18.96</v>
      </c>
      <c r="I9" s="145">
        <v>18.96</v>
      </c>
      <c r="J9" s="145">
        <v>16.7</v>
      </c>
      <c r="K9" s="145">
        <v>29.98</v>
      </c>
      <c r="L9" s="145">
        <v>18.600000000000001</v>
      </c>
      <c r="M9" s="145">
        <v>17.8</v>
      </c>
      <c r="N9" s="145">
        <v>21.69</v>
      </c>
      <c r="O9" s="145">
        <v>18.975000000000001</v>
      </c>
      <c r="P9" s="145">
        <v>0</v>
      </c>
      <c r="Q9" s="145">
        <v>66.400000000000006</v>
      </c>
      <c r="R9" s="145">
        <v>24.71</v>
      </c>
    </row>
    <row r="10" spans="1:18" x14ac:dyDescent="0.3">
      <c r="A10" s="1"/>
      <c r="B10" s="147" t="s">
        <v>1626</v>
      </c>
      <c r="C10" s="145">
        <v>14</v>
      </c>
      <c r="D10" s="145">
        <v>19.16</v>
      </c>
      <c r="E10" s="145">
        <v>19.16</v>
      </c>
      <c r="F10" s="145">
        <v>17.7</v>
      </c>
      <c r="G10" s="145">
        <v>17.7</v>
      </c>
      <c r="H10" s="145">
        <v>18.95</v>
      </c>
      <c r="I10" s="145">
        <v>18.95</v>
      </c>
      <c r="J10" s="145">
        <v>16.600000000000001</v>
      </c>
      <c r="K10" s="145">
        <v>30.1</v>
      </c>
      <c r="L10" s="145">
        <v>18.600000000000001</v>
      </c>
      <c r="M10" s="145">
        <v>18.100000000000001</v>
      </c>
      <c r="N10" s="145">
        <v>21.58</v>
      </c>
      <c r="O10" s="145">
        <v>18.774999999999999</v>
      </c>
      <c r="P10" s="145">
        <v>0</v>
      </c>
      <c r="Q10" s="145">
        <v>66.41</v>
      </c>
      <c r="R10" s="145">
        <v>24.33</v>
      </c>
    </row>
    <row r="11" spans="1:18" x14ac:dyDescent="0.3">
      <c r="A11" s="1"/>
      <c r="B11" s="147" t="s">
        <v>281</v>
      </c>
      <c r="C11" s="145">
        <v>14</v>
      </c>
      <c r="D11" s="145">
        <v>19.12</v>
      </c>
      <c r="E11" s="145">
        <v>19.12</v>
      </c>
      <c r="F11" s="145">
        <v>17.899999999999999</v>
      </c>
      <c r="G11" s="145">
        <v>17.899999999999999</v>
      </c>
      <c r="H11" s="145">
        <v>18.98</v>
      </c>
      <c r="I11" s="145">
        <v>18.98</v>
      </c>
      <c r="J11" s="145">
        <v>16.5</v>
      </c>
      <c r="K11" s="145">
        <v>30.1</v>
      </c>
      <c r="L11" s="145">
        <v>18.600000000000001</v>
      </c>
      <c r="M11" s="145">
        <v>17.399999999999999</v>
      </c>
      <c r="N11" s="145">
        <v>21.42</v>
      </c>
      <c r="O11" s="145">
        <v>18.625</v>
      </c>
      <c r="P11" s="145">
        <v>0</v>
      </c>
      <c r="Q11" s="145">
        <v>66.400000000000006</v>
      </c>
      <c r="R11" s="145">
        <v>23.99</v>
      </c>
    </row>
    <row r="12" spans="1:18" x14ac:dyDescent="0.3">
      <c r="A12" s="1"/>
      <c r="B12" s="147" t="s">
        <v>1627</v>
      </c>
      <c r="C12" s="145">
        <v>14</v>
      </c>
      <c r="D12" s="145">
        <v>18.89</v>
      </c>
      <c r="E12" s="145">
        <v>18.89</v>
      </c>
      <c r="F12" s="145">
        <v>18</v>
      </c>
      <c r="G12" s="145">
        <v>18</v>
      </c>
      <c r="H12" s="145">
        <v>19.03</v>
      </c>
      <c r="I12" s="145">
        <v>19.03</v>
      </c>
      <c r="J12" s="145">
        <v>16.399999999999999</v>
      </c>
      <c r="K12" s="145">
        <v>29.54</v>
      </c>
      <c r="L12" s="145">
        <v>18.600000000000001</v>
      </c>
      <c r="M12" s="145">
        <v>17.3</v>
      </c>
      <c r="N12" s="145">
        <v>21.33</v>
      </c>
      <c r="O12" s="145">
        <v>17.567</v>
      </c>
      <c r="P12" s="145">
        <v>0</v>
      </c>
      <c r="Q12" s="145">
        <v>66.400000000000006</v>
      </c>
      <c r="R12" s="145">
        <v>23.85</v>
      </c>
    </row>
    <row r="13" spans="1:18" x14ac:dyDescent="0.3">
      <c r="A13" s="1"/>
      <c r="B13" s="147" t="s">
        <v>419</v>
      </c>
      <c r="C13" s="145">
        <v>14</v>
      </c>
      <c r="D13" s="145">
        <v>18.68</v>
      </c>
      <c r="E13" s="145">
        <v>18.68</v>
      </c>
      <c r="F13" s="145">
        <v>17.600000000000001</v>
      </c>
      <c r="G13" s="145">
        <v>17.600000000000001</v>
      </c>
      <c r="H13" s="145">
        <v>18.98</v>
      </c>
      <c r="I13" s="145">
        <v>18.98</v>
      </c>
      <c r="J13" s="145">
        <v>16.3</v>
      </c>
      <c r="K13" s="145">
        <v>29.6</v>
      </c>
      <c r="L13" s="145">
        <v>18.600000000000001</v>
      </c>
      <c r="M13" s="145">
        <v>17.2</v>
      </c>
      <c r="N13" s="145">
        <v>21.26</v>
      </c>
      <c r="O13" s="145">
        <v>17.567</v>
      </c>
      <c r="P13" s="145">
        <v>0</v>
      </c>
      <c r="Q13" s="145">
        <v>66.400000000000006</v>
      </c>
      <c r="R13" s="145">
        <v>23.93</v>
      </c>
    </row>
    <row r="14" spans="1:18" x14ac:dyDescent="0.3">
      <c r="A14" s="1"/>
      <c r="B14" s="147" t="s">
        <v>1628</v>
      </c>
      <c r="C14" s="145">
        <v>14</v>
      </c>
      <c r="D14" s="145">
        <v>18.600000000000001</v>
      </c>
      <c r="E14" s="145">
        <v>18.600000000000001</v>
      </c>
      <c r="F14" s="145">
        <v>17.3</v>
      </c>
      <c r="G14" s="145">
        <v>17.3</v>
      </c>
      <c r="H14" s="145">
        <v>18.88</v>
      </c>
      <c r="I14" s="145">
        <v>18.88</v>
      </c>
      <c r="J14" s="145">
        <v>16.2</v>
      </c>
      <c r="K14" s="145">
        <v>29.23</v>
      </c>
      <c r="L14" s="145">
        <v>18.600000000000001</v>
      </c>
      <c r="M14" s="145">
        <v>17.3</v>
      </c>
      <c r="N14" s="145">
        <v>21.15</v>
      </c>
      <c r="O14" s="145">
        <v>17.567</v>
      </c>
      <c r="P14" s="145">
        <v>0</v>
      </c>
      <c r="Q14" s="145">
        <v>66.41</v>
      </c>
      <c r="R14" s="145">
        <v>24</v>
      </c>
    </row>
    <row r="15" spans="1:18" x14ac:dyDescent="0.3">
      <c r="A15" s="1"/>
      <c r="B15" s="147" t="s">
        <v>142</v>
      </c>
      <c r="C15" s="145">
        <v>14</v>
      </c>
      <c r="D15" s="145">
        <v>18.420000000000002</v>
      </c>
      <c r="E15" s="145">
        <v>18.420000000000002</v>
      </c>
      <c r="F15" s="145">
        <v>17</v>
      </c>
      <c r="G15" s="145">
        <v>17</v>
      </c>
      <c r="H15" s="145">
        <v>18.86</v>
      </c>
      <c r="I15" s="145">
        <v>18.86</v>
      </c>
      <c r="J15" s="145">
        <v>16.3</v>
      </c>
      <c r="K15" s="145">
        <v>29.61</v>
      </c>
      <c r="L15" s="145">
        <v>18.600000000000001</v>
      </c>
      <c r="M15" s="145">
        <v>17.3</v>
      </c>
      <c r="N15" s="145">
        <v>21.03</v>
      </c>
      <c r="O15" s="145">
        <v>17.167000000000002</v>
      </c>
      <c r="P15" s="145">
        <v>0</v>
      </c>
      <c r="Q15" s="145">
        <v>66.400000000000006</v>
      </c>
      <c r="R15" s="145">
        <v>24.08</v>
      </c>
    </row>
    <row r="16" spans="1:18" x14ac:dyDescent="0.3">
      <c r="A16" s="1"/>
      <c r="B16" s="147" t="s">
        <v>532</v>
      </c>
      <c r="C16" s="145">
        <v>13</v>
      </c>
      <c r="D16" s="145">
        <v>18.420000000000002</v>
      </c>
      <c r="E16" s="145">
        <v>18.420000000000002</v>
      </c>
      <c r="F16" s="145">
        <v>17</v>
      </c>
      <c r="G16" s="145">
        <v>17</v>
      </c>
      <c r="H16" s="145">
        <v>18.91</v>
      </c>
      <c r="I16" s="145">
        <v>18.91</v>
      </c>
      <c r="J16" s="145">
        <v>16.100000000000001</v>
      </c>
      <c r="K16" s="145">
        <v>29.47</v>
      </c>
      <c r="L16" s="145">
        <v>18.600000000000001</v>
      </c>
      <c r="M16" s="145">
        <v>17.399999999999999</v>
      </c>
      <c r="N16" s="145">
        <v>20.89</v>
      </c>
      <c r="O16" s="145">
        <v>16.899999999999999</v>
      </c>
      <c r="P16" s="145">
        <v>0</v>
      </c>
      <c r="Q16" s="145">
        <v>66.400000000000006</v>
      </c>
      <c r="R16" s="145">
        <v>24.16</v>
      </c>
    </row>
    <row r="17" spans="1:18" x14ac:dyDescent="0.3">
      <c r="A17" s="1"/>
      <c r="B17" s="147" t="s">
        <v>197</v>
      </c>
      <c r="C17" s="145">
        <v>13</v>
      </c>
      <c r="D17" s="145">
        <v>19.55</v>
      </c>
      <c r="E17" s="145">
        <v>19.55</v>
      </c>
      <c r="F17" s="145">
        <v>17</v>
      </c>
      <c r="G17" s="145">
        <v>17</v>
      </c>
      <c r="H17" s="145">
        <v>19.07</v>
      </c>
      <c r="I17" s="145">
        <v>19.07</v>
      </c>
      <c r="J17" s="145">
        <v>16.100000000000001</v>
      </c>
      <c r="K17" s="145">
        <v>30.87</v>
      </c>
      <c r="L17" s="145">
        <v>18.600000000000001</v>
      </c>
      <c r="M17" s="145">
        <v>17.5</v>
      </c>
      <c r="N17" s="145">
        <v>20.85</v>
      </c>
      <c r="O17" s="145">
        <v>17.100000000000001</v>
      </c>
      <c r="P17" s="145">
        <v>0</v>
      </c>
      <c r="Q17" s="145">
        <v>66.39</v>
      </c>
      <c r="R17" s="145">
        <v>29.56</v>
      </c>
    </row>
    <row r="18" spans="1:18" x14ac:dyDescent="0.3">
      <c r="A18" s="1"/>
      <c r="B18" s="147" t="s">
        <v>1629</v>
      </c>
      <c r="C18" s="145">
        <v>14</v>
      </c>
      <c r="D18" s="145">
        <v>21.72</v>
      </c>
      <c r="E18" s="145">
        <v>21.72</v>
      </c>
      <c r="F18" s="145">
        <v>17.399999999999999</v>
      </c>
      <c r="G18" s="145">
        <v>17.399999999999999</v>
      </c>
      <c r="H18" s="145">
        <v>19.37</v>
      </c>
      <c r="I18" s="145">
        <v>19.37</v>
      </c>
      <c r="J18" s="145">
        <v>16.600000000000001</v>
      </c>
      <c r="K18" s="145">
        <v>32.54</v>
      </c>
      <c r="L18" s="145">
        <v>18.600000000000001</v>
      </c>
      <c r="M18" s="145">
        <v>17.8</v>
      </c>
      <c r="N18" s="145">
        <v>20.98</v>
      </c>
      <c r="O18" s="145">
        <v>17.433</v>
      </c>
      <c r="P18" s="145">
        <v>0</v>
      </c>
      <c r="Q18" s="145">
        <v>66.400000000000006</v>
      </c>
      <c r="R18" s="145">
        <v>34.39</v>
      </c>
    </row>
    <row r="19" spans="1:18" x14ac:dyDescent="0.3">
      <c r="A19" s="1"/>
      <c r="B19" s="147" t="s">
        <v>302</v>
      </c>
      <c r="C19" s="145">
        <v>15</v>
      </c>
      <c r="D19" s="145">
        <v>23.17</v>
      </c>
      <c r="E19" s="145">
        <v>23.17</v>
      </c>
      <c r="F19" s="145">
        <v>17.899999999999999</v>
      </c>
      <c r="G19" s="145">
        <v>17.899999999999999</v>
      </c>
      <c r="H19" s="145">
        <v>19.75</v>
      </c>
      <c r="I19" s="145">
        <v>19.75</v>
      </c>
      <c r="J19" s="145">
        <v>16.899999999999999</v>
      </c>
      <c r="K19" s="145">
        <v>33.83</v>
      </c>
      <c r="L19" s="145">
        <v>18.600000000000001</v>
      </c>
      <c r="M19" s="145">
        <v>18.7</v>
      </c>
      <c r="N19" s="145">
        <v>21.24</v>
      </c>
      <c r="O19" s="145">
        <v>17.832999999999998</v>
      </c>
      <c r="P19" s="145">
        <v>0</v>
      </c>
      <c r="Q19" s="145">
        <v>66.42</v>
      </c>
      <c r="R19" s="145">
        <v>33.090000000000003</v>
      </c>
    </row>
    <row r="20" spans="1:18" x14ac:dyDescent="0.3">
      <c r="A20" s="1"/>
      <c r="B20" s="147" t="s">
        <v>1630</v>
      </c>
      <c r="C20" s="145">
        <v>19</v>
      </c>
      <c r="D20" s="145">
        <v>25.26</v>
      </c>
      <c r="E20" s="145">
        <v>25.26</v>
      </c>
      <c r="F20" s="145">
        <v>17.399999999999999</v>
      </c>
      <c r="G20" s="145">
        <v>17.399999999999999</v>
      </c>
      <c r="H20" s="145">
        <v>20.66</v>
      </c>
      <c r="I20" s="145">
        <v>20.66</v>
      </c>
      <c r="J20" s="145">
        <v>17.100000000000001</v>
      </c>
      <c r="K20" s="145">
        <v>32.97</v>
      </c>
      <c r="L20" s="145">
        <v>18.600000000000001</v>
      </c>
      <c r="M20" s="145">
        <v>19.2</v>
      </c>
      <c r="N20" s="145">
        <v>21.62</v>
      </c>
      <c r="O20" s="145">
        <v>18.675000000000001</v>
      </c>
      <c r="P20" s="145">
        <v>0</v>
      </c>
      <c r="Q20" s="145">
        <v>66.42</v>
      </c>
      <c r="R20" s="145">
        <v>33.67</v>
      </c>
    </row>
    <row r="21" spans="1:18" x14ac:dyDescent="0.3">
      <c r="A21" s="1"/>
      <c r="B21" s="147" t="s">
        <v>143</v>
      </c>
      <c r="C21" s="145">
        <v>20</v>
      </c>
      <c r="D21" s="145">
        <v>23.36</v>
      </c>
      <c r="E21" s="145">
        <v>23.36</v>
      </c>
      <c r="F21" s="145">
        <v>17.899999999999999</v>
      </c>
      <c r="G21" s="145">
        <v>17.899999999999999</v>
      </c>
      <c r="H21" s="145">
        <v>21.33</v>
      </c>
      <c r="I21" s="145">
        <v>21.33</v>
      </c>
      <c r="J21" s="145">
        <v>17.399999999999999</v>
      </c>
      <c r="K21" s="145">
        <v>31.62</v>
      </c>
      <c r="L21" s="145">
        <v>18.600000000000001</v>
      </c>
      <c r="M21" s="145">
        <v>19.3</v>
      </c>
      <c r="N21" s="145">
        <v>22.23</v>
      </c>
      <c r="O21" s="145">
        <v>19.3</v>
      </c>
      <c r="P21" s="145">
        <v>0</v>
      </c>
      <c r="Q21" s="145">
        <v>66.64</v>
      </c>
      <c r="R21" s="145">
        <v>32.9</v>
      </c>
    </row>
    <row r="22" spans="1:18" x14ac:dyDescent="0.3">
      <c r="A22" s="1"/>
      <c r="B22" s="147" t="s">
        <v>1631</v>
      </c>
      <c r="C22" s="145">
        <v>22</v>
      </c>
      <c r="D22" s="145">
        <v>23.09</v>
      </c>
      <c r="E22" s="145">
        <v>23.09</v>
      </c>
      <c r="F22" s="145">
        <v>18.100000000000001</v>
      </c>
      <c r="G22" s="145">
        <v>18.100000000000001</v>
      </c>
      <c r="H22" s="145">
        <v>21.89</v>
      </c>
      <c r="I22" s="145">
        <v>21.89</v>
      </c>
      <c r="J22" s="145">
        <v>17.8</v>
      </c>
      <c r="K22" s="145">
        <v>31.58</v>
      </c>
      <c r="L22" s="145">
        <v>18.3</v>
      </c>
      <c r="M22" s="145">
        <v>19</v>
      </c>
      <c r="N22" s="145">
        <v>22.84</v>
      </c>
      <c r="O22" s="145">
        <v>19.75</v>
      </c>
      <c r="P22" s="145">
        <v>0</v>
      </c>
      <c r="Q22" s="145">
        <v>66.64</v>
      </c>
      <c r="R22" s="145">
        <v>33.22</v>
      </c>
    </row>
    <row r="23" spans="1:18" x14ac:dyDescent="0.3">
      <c r="A23" s="1"/>
      <c r="B23" s="147" t="s">
        <v>1632</v>
      </c>
      <c r="C23" s="145">
        <v>24</v>
      </c>
      <c r="D23" s="145">
        <v>22.08</v>
      </c>
      <c r="E23" s="145">
        <v>22.08</v>
      </c>
      <c r="F23" s="145">
        <v>18.5</v>
      </c>
      <c r="G23" s="145">
        <v>18.5</v>
      </c>
      <c r="H23" s="145">
        <v>22.52</v>
      </c>
      <c r="I23" s="145">
        <v>22.52</v>
      </c>
      <c r="J23" s="145">
        <v>17.600000000000001</v>
      </c>
      <c r="K23" s="145">
        <v>31.96</v>
      </c>
      <c r="L23" s="145">
        <v>18.100000000000001</v>
      </c>
      <c r="M23" s="145">
        <v>19.2</v>
      </c>
      <c r="N23" s="145">
        <v>23.51</v>
      </c>
      <c r="O23" s="145">
        <v>19.925000000000001</v>
      </c>
      <c r="P23" s="145">
        <v>0</v>
      </c>
      <c r="Q23" s="145">
        <v>66.64</v>
      </c>
      <c r="R23" s="145">
        <v>33.42</v>
      </c>
    </row>
    <row r="24" spans="1:18" x14ac:dyDescent="0.3">
      <c r="A24" s="1"/>
      <c r="B24" s="147" t="s">
        <v>1633</v>
      </c>
      <c r="C24" s="145">
        <v>23</v>
      </c>
      <c r="D24" s="145">
        <v>22.15</v>
      </c>
      <c r="E24" s="145">
        <v>22.15</v>
      </c>
      <c r="F24" s="145">
        <v>18.600000000000001</v>
      </c>
      <c r="G24" s="145">
        <v>18.600000000000001</v>
      </c>
      <c r="H24" s="145">
        <v>22.64</v>
      </c>
      <c r="I24" s="145">
        <v>22.64</v>
      </c>
      <c r="J24" s="145">
        <v>17.600000000000001</v>
      </c>
      <c r="K24" s="145">
        <v>31.66</v>
      </c>
      <c r="L24" s="145">
        <v>17.3</v>
      </c>
      <c r="M24" s="145">
        <v>18.2</v>
      </c>
      <c r="N24" s="145">
        <v>24.12</v>
      </c>
      <c r="O24" s="145">
        <v>20.65</v>
      </c>
      <c r="P24" s="145">
        <v>0</v>
      </c>
      <c r="Q24" s="145">
        <v>66.42</v>
      </c>
      <c r="R24" s="145">
        <v>33.979999999999997</v>
      </c>
    </row>
    <row r="25" spans="1:18" x14ac:dyDescent="0.3">
      <c r="A25" s="1"/>
      <c r="B25" s="147" t="s">
        <v>442</v>
      </c>
      <c r="C25" s="145">
        <v>22</v>
      </c>
      <c r="D25" s="145">
        <v>22.29</v>
      </c>
      <c r="E25" s="145">
        <v>22.29</v>
      </c>
      <c r="F25" s="145">
        <v>18.5</v>
      </c>
      <c r="G25" s="145">
        <v>18.5</v>
      </c>
      <c r="H25" s="145">
        <v>22.52</v>
      </c>
      <c r="I25" s="145">
        <v>22.52</v>
      </c>
      <c r="J25" s="145">
        <v>17.5</v>
      </c>
      <c r="K25" s="145">
        <v>31.12</v>
      </c>
      <c r="L25" s="145">
        <v>16.899999999999999</v>
      </c>
      <c r="M25" s="145">
        <v>17.2</v>
      </c>
      <c r="N25" s="145">
        <v>24.53</v>
      </c>
      <c r="O25" s="145">
        <v>20.45</v>
      </c>
      <c r="P25" s="145">
        <v>0</v>
      </c>
      <c r="Q25" s="145">
        <v>66.400000000000006</v>
      </c>
      <c r="R25" s="145">
        <v>33.06</v>
      </c>
    </row>
    <row r="26" spans="1:18" x14ac:dyDescent="0.3">
      <c r="A26" s="1"/>
      <c r="B26" s="147" t="s">
        <v>292</v>
      </c>
      <c r="C26" s="145">
        <v>20</v>
      </c>
      <c r="D26" s="145">
        <v>22.02</v>
      </c>
      <c r="E26" s="145">
        <v>22.02</v>
      </c>
      <c r="F26" s="145">
        <v>18.5</v>
      </c>
      <c r="G26" s="145">
        <v>18.5</v>
      </c>
      <c r="H26" s="145">
        <v>22.29</v>
      </c>
      <c r="I26" s="145">
        <v>22.29</v>
      </c>
      <c r="J26" s="145">
        <v>17.399999999999999</v>
      </c>
      <c r="K26" s="145">
        <v>31.32</v>
      </c>
      <c r="L26" s="145">
        <v>16.5</v>
      </c>
      <c r="M26" s="145">
        <v>17.2</v>
      </c>
      <c r="N26" s="145">
        <v>24.58</v>
      </c>
      <c r="O26" s="145">
        <v>19.824999999999999</v>
      </c>
      <c r="P26" s="145">
        <v>0</v>
      </c>
      <c r="Q26" s="145">
        <v>66.42</v>
      </c>
      <c r="R26" s="145">
        <v>32.979999999999997</v>
      </c>
    </row>
    <row r="27" spans="1:18" x14ac:dyDescent="0.3">
      <c r="A27" s="1"/>
      <c r="B27" s="147" t="s">
        <v>151</v>
      </c>
      <c r="C27" s="145">
        <v>18</v>
      </c>
      <c r="D27" s="145">
        <v>21.83</v>
      </c>
      <c r="E27" s="145">
        <v>21.83</v>
      </c>
      <c r="F27" s="145">
        <v>18.5</v>
      </c>
      <c r="G27" s="145">
        <v>18.5</v>
      </c>
      <c r="H27" s="145">
        <v>21.54</v>
      </c>
      <c r="I27" s="145">
        <v>21.54</v>
      </c>
      <c r="J27" s="145">
        <v>17.3</v>
      </c>
      <c r="K27" s="145">
        <v>31.32</v>
      </c>
      <c r="L27" s="145">
        <v>16.2</v>
      </c>
      <c r="M27" s="145">
        <v>16.7</v>
      </c>
      <c r="N27" s="145">
        <v>24.1</v>
      </c>
      <c r="O27" s="145">
        <v>18.988</v>
      </c>
      <c r="P27" s="145">
        <v>0</v>
      </c>
      <c r="Q27" s="145">
        <v>66.42</v>
      </c>
      <c r="R27" s="145">
        <v>29.52</v>
      </c>
    </row>
    <row r="28" spans="1:18" x14ac:dyDescent="0.3">
      <c r="A28" s="1"/>
      <c r="B28" s="147" t="s">
        <v>320</v>
      </c>
      <c r="C28" s="145">
        <v>16</v>
      </c>
      <c r="D28" s="145">
        <v>20.69</v>
      </c>
      <c r="E28" s="145">
        <v>20.69</v>
      </c>
      <c r="F28" s="145">
        <v>18.2</v>
      </c>
      <c r="G28" s="145">
        <v>18.2</v>
      </c>
      <c r="H28" s="145">
        <v>20.93</v>
      </c>
      <c r="I28" s="145">
        <v>20.93</v>
      </c>
      <c r="J28" s="145">
        <v>17.100000000000001</v>
      </c>
      <c r="K28" s="145">
        <v>30.84</v>
      </c>
      <c r="L28" s="145">
        <v>16</v>
      </c>
      <c r="M28" s="145">
        <v>16.5</v>
      </c>
      <c r="N28" s="145">
        <v>23.32</v>
      </c>
      <c r="O28" s="145">
        <v>18.425000000000001</v>
      </c>
      <c r="P28" s="145">
        <v>0</v>
      </c>
      <c r="Q28" s="145">
        <v>66.42</v>
      </c>
      <c r="R28" s="145">
        <v>27.86</v>
      </c>
    </row>
    <row r="29" spans="1:18" x14ac:dyDescent="0.3">
      <c r="A29" s="1"/>
      <c r="B29" s="147" t="s">
        <v>336</v>
      </c>
      <c r="C29" s="145">
        <v>15</v>
      </c>
      <c r="D29" s="145">
        <v>19.87</v>
      </c>
      <c r="E29" s="145">
        <v>19.87</v>
      </c>
      <c r="F29" s="145">
        <v>17.5</v>
      </c>
      <c r="G29" s="145">
        <v>17.5</v>
      </c>
      <c r="H29" s="145">
        <v>20.420000000000002</v>
      </c>
      <c r="I29" s="145">
        <v>20.420000000000002</v>
      </c>
      <c r="J29" s="145">
        <v>17.100000000000001</v>
      </c>
      <c r="K29" s="145">
        <v>30.32</v>
      </c>
      <c r="L29" s="145">
        <v>16.2</v>
      </c>
      <c r="M29" s="145">
        <v>16.7</v>
      </c>
      <c r="N29" s="145">
        <v>22.76</v>
      </c>
      <c r="O29" s="145">
        <v>18.45</v>
      </c>
      <c r="P29" s="145">
        <v>0</v>
      </c>
      <c r="Q29" s="145">
        <v>66.41</v>
      </c>
      <c r="R29" s="145">
        <v>26.92</v>
      </c>
    </row>
    <row r="30" spans="1:18" x14ac:dyDescent="0.3">
      <c r="A30" s="1"/>
      <c r="B30" s="147" t="s">
        <v>1634</v>
      </c>
      <c r="C30" s="145">
        <v>14</v>
      </c>
      <c r="D30" s="145">
        <v>19.559999999999999</v>
      </c>
      <c r="E30" s="145">
        <v>19.559999999999999</v>
      </c>
      <c r="F30" s="145">
        <v>17.7</v>
      </c>
      <c r="G30" s="145">
        <v>17.7</v>
      </c>
      <c r="H30" s="145">
        <v>20.14</v>
      </c>
      <c r="I30" s="145">
        <v>20.14</v>
      </c>
      <c r="J30" s="145">
        <v>17.3</v>
      </c>
      <c r="K30" s="145">
        <v>30.23</v>
      </c>
      <c r="L30" s="145">
        <v>16.600000000000001</v>
      </c>
      <c r="M30" s="145">
        <v>16.899999999999999</v>
      </c>
      <c r="N30" s="145">
        <v>22.45</v>
      </c>
      <c r="O30" s="145">
        <v>18.574999999999999</v>
      </c>
      <c r="P30" s="145">
        <v>0</v>
      </c>
      <c r="Q30" s="145">
        <v>66.41</v>
      </c>
      <c r="R30" s="145">
        <v>26.32</v>
      </c>
    </row>
    <row r="31" spans="1:18" x14ac:dyDescent="0.3">
      <c r="A31" s="1"/>
      <c r="B31" s="147" t="s">
        <v>1635</v>
      </c>
      <c r="C31" s="145">
        <v>14</v>
      </c>
      <c r="D31" s="145">
        <v>19.239999999999998</v>
      </c>
      <c r="E31" s="145">
        <v>19.239999999999998</v>
      </c>
      <c r="F31" s="145">
        <v>18.2</v>
      </c>
      <c r="G31" s="145">
        <v>18.2</v>
      </c>
      <c r="H31" s="145">
        <v>19.89</v>
      </c>
      <c r="I31" s="145">
        <v>19.89</v>
      </c>
      <c r="J31" s="145">
        <v>17.2</v>
      </c>
      <c r="K31" s="145">
        <v>30.13</v>
      </c>
      <c r="L31" s="145">
        <v>16.600000000000001</v>
      </c>
      <c r="M31" s="145">
        <v>17.5</v>
      </c>
      <c r="N31" s="145">
        <v>22.24</v>
      </c>
      <c r="O31" s="145">
        <v>18.725000000000001</v>
      </c>
      <c r="P31" s="145">
        <v>0</v>
      </c>
      <c r="Q31" s="145">
        <v>66.400000000000006</v>
      </c>
      <c r="R31" s="145">
        <v>25.85</v>
      </c>
    </row>
    <row r="32" spans="1:18" x14ac:dyDescent="0.3">
      <c r="A32" s="1"/>
      <c r="B32" s="147" t="s">
        <v>1636</v>
      </c>
      <c r="C32" s="145">
        <v>14</v>
      </c>
      <c r="D32" s="145">
        <v>18.940000000000001</v>
      </c>
      <c r="E32" s="145">
        <v>18.940000000000001</v>
      </c>
      <c r="F32" s="145">
        <v>17.899999999999999</v>
      </c>
      <c r="G32" s="145">
        <v>17.899999999999999</v>
      </c>
      <c r="H32" s="145">
        <v>19.690000000000001</v>
      </c>
      <c r="I32" s="145">
        <v>19.690000000000001</v>
      </c>
      <c r="J32" s="145">
        <v>17.100000000000001</v>
      </c>
      <c r="K32" s="145">
        <v>29.98</v>
      </c>
      <c r="L32" s="145">
        <v>16.7</v>
      </c>
      <c r="M32" s="145">
        <v>17.2</v>
      </c>
      <c r="N32" s="145">
        <v>22.06</v>
      </c>
      <c r="O32" s="145">
        <v>18.725000000000001</v>
      </c>
      <c r="P32" s="145">
        <v>0</v>
      </c>
      <c r="Q32" s="145">
        <v>66.64</v>
      </c>
      <c r="R32" s="145">
        <v>25.63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3" t="s">
        <v>1638</v>
      </c>
      <c r="C5" s="1"/>
      <c r="D5" s="1"/>
      <c r="E5" s="1"/>
      <c r="F5" s="1"/>
      <c r="G5" s="1"/>
      <c r="H5" s="1"/>
    </row>
    <row r="6" spans="1:8" x14ac:dyDescent="0.3">
      <c r="A6" s="1"/>
      <c r="B6" s="1"/>
      <c r="C6" s="1"/>
      <c r="D6" s="1"/>
      <c r="E6" s="1"/>
      <c r="F6" s="1"/>
      <c r="G6" s="1"/>
      <c r="H6" s="1"/>
    </row>
    <row r="7" spans="1:8" ht="45" customHeight="1" x14ac:dyDescent="0.3">
      <c r="A7" s="1"/>
      <c r="B7" s="3" t="s">
        <v>39</v>
      </c>
      <c r="C7" s="3" t="s">
        <v>3</v>
      </c>
      <c r="D7" s="3" t="s">
        <v>1639</v>
      </c>
      <c r="E7" s="3" t="s">
        <v>1640</v>
      </c>
      <c r="F7" s="3" t="s">
        <v>1641</v>
      </c>
      <c r="G7" s="3" t="s">
        <v>8</v>
      </c>
      <c r="H7" s="3" t="s">
        <v>1541</v>
      </c>
    </row>
    <row r="8" spans="1:8" x14ac:dyDescent="0.3">
      <c r="A8" s="1"/>
      <c r="B8" s="4" t="s">
        <v>43</v>
      </c>
      <c r="C8" s="148" t="s">
        <v>245</v>
      </c>
      <c r="D8" s="148" t="s">
        <v>1642</v>
      </c>
      <c r="E8" s="145">
        <v>130</v>
      </c>
      <c r="F8" s="4" t="s">
        <v>142</v>
      </c>
      <c r="G8" s="4" t="s">
        <v>1643</v>
      </c>
      <c r="H8" s="149"/>
    </row>
    <row r="9" spans="1:8" x14ac:dyDescent="0.3">
      <c r="A9" s="1"/>
      <c r="B9" s="4" t="s">
        <v>43</v>
      </c>
      <c r="C9" s="148" t="s">
        <v>55</v>
      </c>
      <c r="D9" s="148" t="s">
        <v>1644</v>
      </c>
      <c r="E9" s="145">
        <v>339.8</v>
      </c>
      <c r="F9" s="4" t="s">
        <v>142</v>
      </c>
      <c r="G9" s="4" t="s">
        <v>1643</v>
      </c>
      <c r="H9" s="149"/>
    </row>
    <row r="10" spans="1:8" x14ac:dyDescent="0.3">
      <c r="A10" s="1"/>
      <c r="B10" s="4" t="s">
        <v>43</v>
      </c>
      <c r="C10" s="148" t="s">
        <v>63</v>
      </c>
      <c r="D10" s="148" t="s">
        <v>1645</v>
      </c>
      <c r="E10" s="145">
        <v>3942.3150000000001</v>
      </c>
      <c r="F10" s="4" t="s">
        <v>142</v>
      </c>
      <c r="G10" s="4" t="s">
        <v>1643</v>
      </c>
      <c r="H10" s="149"/>
    </row>
    <row r="11" spans="1:8" x14ac:dyDescent="0.3">
      <c r="A11" s="1"/>
      <c r="B11" s="4" t="s">
        <v>43</v>
      </c>
      <c r="C11" s="148" t="s">
        <v>75</v>
      </c>
      <c r="D11" s="148" t="s">
        <v>1646</v>
      </c>
      <c r="E11" s="145">
        <v>2380</v>
      </c>
      <c r="F11" s="4" t="s">
        <v>142</v>
      </c>
      <c r="G11" s="4" t="s">
        <v>1643</v>
      </c>
      <c r="H11" s="149"/>
    </row>
    <row r="12" spans="1:8" x14ac:dyDescent="0.3">
      <c r="A12" s="1"/>
      <c r="B12" s="4" t="s">
        <v>43</v>
      </c>
      <c r="C12" s="148" t="s">
        <v>79</v>
      </c>
      <c r="D12" s="148" t="s">
        <v>1647</v>
      </c>
      <c r="E12" s="145">
        <v>3737</v>
      </c>
      <c r="F12" s="4" t="s">
        <v>142</v>
      </c>
      <c r="G12" s="4" t="s">
        <v>1643</v>
      </c>
      <c r="H12" s="149"/>
    </row>
    <row r="13" spans="1:8" x14ac:dyDescent="0.3">
      <c r="A13" s="1"/>
      <c r="B13" s="4" t="s">
        <v>43</v>
      </c>
      <c r="C13" s="148" t="s">
        <v>79</v>
      </c>
      <c r="D13" s="148" t="s">
        <v>1648</v>
      </c>
      <c r="E13" s="145">
        <v>1337</v>
      </c>
      <c r="F13" s="4" t="s">
        <v>142</v>
      </c>
      <c r="G13" s="4" t="s">
        <v>1643</v>
      </c>
      <c r="H13" s="149"/>
    </row>
    <row r="14" spans="1:8" x14ac:dyDescent="0.3">
      <c r="A14" s="1"/>
      <c r="B14" s="4" t="s">
        <v>43</v>
      </c>
      <c r="C14" s="148" t="s">
        <v>95</v>
      </c>
      <c r="D14" s="148" t="s">
        <v>1649</v>
      </c>
      <c r="E14" s="145">
        <v>2000</v>
      </c>
      <c r="F14" s="4" t="s">
        <v>142</v>
      </c>
      <c r="G14" s="4" t="s">
        <v>1643</v>
      </c>
      <c r="H14" s="149"/>
    </row>
    <row r="15" spans="1:8" x14ac:dyDescent="0.3">
      <c r="A15" s="1"/>
      <c r="B15" s="4" t="s">
        <v>43</v>
      </c>
      <c r="C15" s="148" t="s">
        <v>118</v>
      </c>
      <c r="D15" s="148" t="s">
        <v>1650</v>
      </c>
      <c r="E15" s="145">
        <v>1275</v>
      </c>
      <c r="F15" s="4" t="s">
        <v>142</v>
      </c>
      <c r="G15" s="4" t="s">
        <v>1643</v>
      </c>
      <c r="H15" s="149"/>
    </row>
    <row r="16" spans="1:8" x14ac:dyDescent="0.3">
      <c r="A16" s="1"/>
      <c r="B16" s="4" t="s">
        <v>43</v>
      </c>
      <c r="C16" s="148" t="s">
        <v>122</v>
      </c>
      <c r="D16" s="148" t="s">
        <v>1651</v>
      </c>
      <c r="E16" s="145">
        <v>665.44</v>
      </c>
      <c r="F16" s="4" t="s">
        <v>142</v>
      </c>
      <c r="G16" s="4" t="s">
        <v>1643</v>
      </c>
      <c r="H16"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6" t="s">
        <v>1652</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row>
    <row r="5" spans="1:40" ht="22.05" hidden="1" customHeight="1" x14ac:dyDescent="0.3">
      <c r="A5" s="211" t="s">
        <v>39</v>
      </c>
      <c r="B5" s="211" t="s">
        <v>574</v>
      </c>
      <c r="C5" s="10">
        <v>43410</v>
      </c>
      <c r="D5" s="10">
        <v>43411</v>
      </c>
      <c r="E5" s="10">
        <v>46666</v>
      </c>
      <c r="F5" s="10">
        <v>47130</v>
      </c>
      <c r="G5" s="10">
        <v>49422</v>
      </c>
      <c r="H5" s="10">
        <v>43419</v>
      </c>
      <c r="I5" s="10">
        <v>43420</v>
      </c>
      <c r="J5" s="10">
        <v>61157</v>
      </c>
      <c r="K5" s="10">
        <v>58848</v>
      </c>
      <c r="L5" s="10">
        <v>58849</v>
      </c>
      <c r="M5" s="10">
        <v>58344</v>
      </c>
      <c r="N5" s="10">
        <v>58345</v>
      </c>
      <c r="O5" s="10">
        <v>43418</v>
      </c>
      <c r="P5" s="10">
        <v>62259</v>
      </c>
      <c r="Q5" s="10">
        <v>47614</v>
      </c>
      <c r="R5" s="10">
        <v>47616</v>
      </c>
      <c r="S5" s="10">
        <v>65327</v>
      </c>
      <c r="T5" s="10">
        <v>61811</v>
      </c>
      <c r="U5" s="10">
        <v>43412</v>
      </c>
      <c r="V5" s="10">
        <v>43415</v>
      </c>
      <c r="W5" s="10">
        <v>61237</v>
      </c>
      <c r="X5" s="10">
        <v>44059</v>
      </c>
      <c r="Y5" s="10">
        <v>59062</v>
      </c>
      <c r="Z5" s="10">
        <v>43417</v>
      </c>
      <c r="AA5" s="10">
        <v>43416</v>
      </c>
      <c r="AB5" s="10">
        <v>43421</v>
      </c>
      <c r="AC5" s="10">
        <v>43422</v>
      </c>
      <c r="AD5" s="10">
        <v>43429</v>
      </c>
      <c r="AE5" s="10">
        <v>43430</v>
      </c>
      <c r="AF5" s="10">
        <v>43431</v>
      </c>
      <c r="AG5" s="10">
        <v>43432</v>
      </c>
      <c r="AH5" s="10">
        <v>43433</v>
      </c>
      <c r="AI5" s="10">
        <v>47535</v>
      </c>
      <c r="AJ5" s="10">
        <v>47536</v>
      </c>
      <c r="AK5" s="10">
        <v>44659</v>
      </c>
      <c r="AL5" s="10">
        <v>44660</v>
      </c>
      <c r="AM5" s="10">
        <v>43413</v>
      </c>
      <c r="AN5" s="10">
        <v>43414</v>
      </c>
    </row>
    <row r="6" spans="1:40" ht="40.049999999999997" customHeight="1" x14ac:dyDescent="0.3">
      <c r="A6" s="211"/>
      <c r="B6" s="211"/>
      <c r="C6" s="235" t="s">
        <v>632</v>
      </c>
      <c r="D6" s="235" t="s">
        <v>633</v>
      </c>
      <c r="E6" s="235" t="s">
        <v>634</v>
      </c>
      <c r="F6" s="235" t="s">
        <v>630</v>
      </c>
      <c r="G6" s="235" t="s">
        <v>599</v>
      </c>
      <c r="H6" s="235" t="s">
        <v>623</v>
      </c>
      <c r="I6" s="235"/>
      <c r="J6" s="235" t="s">
        <v>600</v>
      </c>
      <c r="K6" s="235" t="s">
        <v>63</v>
      </c>
      <c r="L6" s="235"/>
      <c r="M6" s="235"/>
      <c r="N6" s="235"/>
      <c r="O6" s="235"/>
      <c r="P6" s="235" t="s">
        <v>601</v>
      </c>
      <c r="Q6" s="235" t="s">
        <v>626</v>
      </c>
      <c r="R6" s="235" t="s">
        <v>602</v>
      </c>
      <c r="S6" s="235" t="s">
        <v>322</v>
      </c>
      <c r="T6" s="235" t="s">
        <v>603</v>
      </c>
      <c r="U6" s="235" t="s">
        <v>627</v>
      </c>
      <c r="V6" s="235" t="s">
        <v>611</v>
      </c>
      <c r="W6" s="235" t="s">
        <v>95</v>
      </c>
      <c r="X6" s="235"/>
      <c r="Y6" s="235"/>
      <c r="Z6" s="235"/>
      <c r="AA6" s="235" t="s">
        <v>612</v>
      </c>
      <c r="AB6" s="235" t="s">
        <v>613</v>
      </c>
      <c r="AC6" s="235" t="s">
        <v>614</v>
      </c>
      <c r="AD6" s="235" t="s">
        <v>615</v>
      </c>
      <c r="AE6" s="235"/>
      <c r="AF6" s="235"/>
      <c r="AG6" s="235"/>
      <c r="AH6" s="235"/>
      <c r="AI6" s="235"/>
      <c r="AJ6" s="235"/>
      <c r="AK6" s="235"/>
      <c r="AL6" s="235"/>
      <c r="AM6" s="235" t="s">
        <v>628</v>
      </c>
      <c r="AN6" s="235" t="s">
        <v>616</v>
      </c>
    </row>
    <row r="7" spans="1:40" ht="57" customHeight="1" x14ac:dyDescent="0.3">
      <c r="A7" s="211"/>
      <c r="B7" s="211"/>
      <c r="C7" s="10" t="s">
        <v>1653</v>
      </c>
      <c r="D7" s="10" t="s">
        <v>1654</v>
      </c>
      <c r="E7" s="10" t="s">
        <v>1655</v>
      </c>
      <c r="F7" s="10" t="s">
        <v>1656</v>
      </c>
      <c r="G7" s="10" t="s">
        <v>1657</v>
      </c>
      <c r="H7" s="10" t="s">
        <v>1658</v>
      </c>
      <c r="I7" s="10" t="s">
        <v>1659</v>
      </c>
      <c r="J7" s="10" t="s">
        <v>1660</v>
      </c>
      <c r="K7" s="10" t="s">
        <v>1661</v>
      </c>
      <c r="L7" s="10" t="s">
        <v>1662</v>
      </c>
      <c r="M7" s="10" t="s">
        <v>1663</v>
      </c>
      <c r="N7" s="10" t="s">
        <v>1664</v>
      </c>
      <c r="O7" s="10" t="s">
        <v>1665</v>
      </c>
      <c r="P7" s="10" t="s">
        <v>1666</v>
      </c>
      <c r="Q7" s="10" t="s">
        <v>1667</v>
      </c>
      <c r="R7" s="10" t="s">
        <v>1668</v>
      </c>
      <c r="S7" s="10" t="s">
        <v>1669</v>
      </c>
      <c r="T7" s="10" t="s">
        <v>1670</v>
      </c>
      <c r="U7" s="10" t="s">
        <v>1671</v>
      </c>
      <c r="V7" s="10" t="s">
        <v>1672</v>
      </c>
      <c r="W7" s="10" t="s">
        <v>1673</v>
      </c>
      <c r="X7" s="10" t="s">
        <v>1674</v>
      </c>
      <c r="Y7" s="10" t="s">
        <v>1675</v>
      </c>
      <c r="Z7" s="10" t="s">
        <v>1676</v>
      </c>
      <c r="AA7" s="10" t="s">
        <v>1677</v>
      </c>
      <c r="AB7" s="10" t="s">
        <v>1678</v>
      </c>
      <c r="AC7" s="10" t="s">
        <v>1679</v>
      </c>
      <c r="AD7" s="10" t="s">
        <v>1680</v>
      </c>
      <c r="AE7" s="10" t="s">
        <v>1681</v>
      </c>
      <c r="AF7" s="10" t="s">
        <v>1682</v>
      </c>
      <c r="AG7" s="10" t="s">
        <v>1683</v>
      </c>
      <c r="AH7" s="10" t="s">
        <v>1684</v>
      </c>
      <c r="AI7" s="10" t="s">
        <v>1685</v>
      </c>
      <c r="AJ7" s="10" t="s">
        <v>1686</v>
      </c>
      <c r="AK7" s="10" t="s">
        <v>1687</v>
      </c>
      <c r="AL7" s="10" t="s">
        <v>1688</v>
      </c>
      <c r="AM7" s="10" t="s">
        <v>1689</v>
      </c>
      <c r="AN7" s="10" t="s">
        <v>1690</v>
      </c>
    </row>
    <row r="8" spans="1:40" ht="24" customHeight="1" x14ac:dyDescent="0.3">
      <c r="A8" s="14" t="s">
        <v>43</v>
      </c>
      <c r="B8" s="14" t="s">
        <v>799</v>
      </c>
      <c r="C8" s="150">
        <v>22</v>
      </c>
      <c r="D8" s="150">
        <v>55.28</v>
      </c>
      <c r="E8" s="150">
        <v>12</v>
      </c>
      <c r="F8" s="150">
        <v>18.705639999999999</v>
      </c>
      <c r="G8" s="150"/>
      <c r="H8" s="150">
        <v>6</v>
      </c>
      <c r="I8" s="150">
        <v>9</v>
      </c>
      <c r="J8" s="150">
        <v>5.907</v>
      </c>
      <c r="K8" s="150">
        <v>1.6</v>
      </c>
      <c r="L8" s="150">
        <v>1.6</v>
      </c>
      <c r="M8" s="150">
        <v>1.6</v>
      </c>
      <c r="N8" s="150">
        <v>1.6</v>
      </c>
      <c r="O8" s="150"/>
      <c r="P8" s="150"/>
      <c r="Q8" s="150">
        <v>8</v>
      </c>
      <c r="R8" s="150">
        <v>10</v>
      </c>
      <c r="S8" s="150"/>
      <c r="T8" s="150"/>
      <c r="U8" s="150"/>
      <c r="V8" s="150"/>
      <c r="W8" s="150">
        <v>2.3209</v>
      </c>
      <c r="X8" s="150">
        <v>2.3183600000000002</v>
      </c>
      <c r="Y8" s="150"/>
      <c r="Z8" s="150"/>
      <c r="AA8" s="150"/>
      <c r="AB8" s="150">
        <v>7.06</v>
      </c>
      <c r="AC8" s="150">
        <v>7.05</v>
      </c>
      <c r="AD8" s="150">
        <v>480.06585999999999</v>
      </c>
      <c r="AE8" s="150">
        <v>480.06585999999999</v>
      </c>
      <c r="AF8" s="150">
        <v>480.06585999999999</v>
      </c>
      <c r="AG8" s="150">
        <v>416.05707999999998</v>
      </c>
      <c r="AH8" s="150">
        <v>412.85664000000003</v>
      </c>
      <c r="AI8" s="150">
        <v>156.94901999999999</v>
      </c>
      <c r="AJ8" s="150">
        <v>0</v>
      </c>
      <c r="AK8" s="150">
        <v>384.05268999999998</v>
      </c>
      <c r="AL8" s="150">
        <v>384.05268999999998</v>
      </c>
      <c r="AM8" s="150"/>
      <c r="AN8" s="150"/>
    </row>
    <row r="9" spans="1:40" ht="24" customHeight="1" x14ac:dyDescent="0.3">
      <c r="A9" s="17" t="s">
        <v>43</v>
      </c>
      <c r="B9" s="17" t="s">
        <v>800</v>
      </c>
      <c r="C9" s="151">
        <v>22</v>
      </c>
      <c r="D9" s="151">
        <v>55.28</v>
      </c>
      <c r="E9" s="151">
        <v>10.61</v>
      </c>
      <c r="F9" s="151">
        <v>18.705639999999999</v>
      </c>
      <c r="G9" s="151"/>
      <c r="H9" s="151">
        <v>5.3</v>
      </c>
      <c r="I9" s="151">
        <v>8.6999999999999993</v>
      </c>
      <c r="J9" s="151">
        <v>5.9119999999999999</v>
      </c>
      <c r="K9" s="151">
        <v>0.7</v>
      </c>
      <c r="L9" s="151">
        <v>0.7</v>
      </c>
      <c r="M9" s="151">
        <v>0.7</v>
      </c>
      <c r="N9" s="151">
        <v>0.7</v>
      </c>
      <c r="O9" s="151"/>
      <c r="P9" s="151"/>
      <c r="Q9" s="151">
        <v>8</v>
      </c>
      <c r="R9" s="151">
        <v>9</v>
      </c>
      <c r="S9" s="151"/>
      <c r="T9" s="151"/>
      <c r="U9" s="151"/>
      <c r="V9" s="151"/>
      <c r="W9" s="151">
        <v>1.4920899999999999</v>
      </c>
      <c r="X9" s="151">
        <v>3.4623699999999999</v>
      </c>
      <c r="Y9" s="151"/>
      <c r="Z9" s="151"/>
      <c r="AA9" s="151"/>
      <c r="AB9" s="151">
        <v>7.66</v>
      </c>
      <c r="AC9" s="151">
        <v>7.67</v>
      </c>
      <c r="AD9" s="151">
        <v>480.06585999999999</v>
      </c>
      <c r="AE9" s="151">
        <v>480.06585999999999</v>
      </c>
      <c r="AF9" s="151">
        <v>480.06585999999999</v>
      </c>
      <c r="AG9" s="151">
        <v>416.05707999999998</v>
      </c>
      <c r="AH9" s="151">
        <v>412.85664000000003</v>
      </c>
      <c r="AI9" s="151">
        <v>269.75612999999998</v>
      </c>
      <c r="AJ9" s="151">
        <v>0</v>
      </c>
      <c r="AK9" s="151">
        <v>384.05268999999998</v>
      </c>
      <c r="AL9" s="151">
        <v>384.05268999999998</v>
      </c>
      <c r="AM9" s="151"/>
      <c r="AN9" s="151"/>
    </row>
    <row r="10" spans="1:40" ht="24" customHeight="1" x14ac:dyDescent="0.3">
      <c r="A10" s="17" t="s">
        <v>43</v>
      </c>
      <c r="B10" s="17" t="s">
        <v>801</v>
      </c>
      <c r="C10" s="151">
        <v>22</v>
      </c>
      <c r="D10" s="151">
        <v>55.28</v>
      </c>
      <c r="E10" s="151">
        <v>12.61</v>
      </c>
      <c r="F10" s="151">
        <v>18.705639999999999</v>
      </c>
      <c r="G10" s="151"/>
      <c r="H10" s="151">
        <v>4.9000000000000004</v>
      </c>
      <c r="I10" s="151">
        <v>9.1999999999999993</v>
      </c>
      <c r="J10" s="151">
        <v>6.468</v>
      </c>
      <c r="K10" s="151">
        <v>1</v>
      </c>
      <c r="L10" s="151">
        <v>1</v>
      </c>
      <c r="M10" s="151">
        <v>1</v>
      </c>
      <c r="N10" s="151">
        <v>1</v>
      </c>
      <c r="O10" s="151"/>
      <c r="P10" s="151"/>
      <c r="Q10" s="151">
        <v>8</v>
      </c>
      <c r="R10" s="151">
        <v>10</v>
      </c>
      <c r="S10" s="151"/>
      <c r="T10" s="151"/>
      <c r="U10" s="151"/>
      <c r="V10" s="151"/>
      <c r="W10" s="151">
        <v>3.1347200000000002</v>
      </c>
      <c r="X10" s="151">
        <v>4.0643500000000001</v>
      </c>
      <c r="Y10" s="151"/>
      <c r="Z10" s="151"/>
      <c r="AA10" s="151"/>
      <c r="AB10" s="151">
        <v>7.79</v>
      </c>
      <c r="AC10" s="151">
        <v>8.01</v>
      </c>
      <c r="AD10" s="151">
        <v>480.06585999999999</v>
      </c>
      <c r="AE10" s="151">
        <v>480.06585999999999</v>
      </c>
      <c r="AF10" s="151">
        <v>480.06585999999999</v>
      </c>
      <c r="AG10" s="151">
        <v>416.05707999999998</v>
      </c>
      <c r="AH10" s="151">
        <v>412.85664000000003</v>
      </c>
      <c r="AI10" s="151">
        <v>291.82708000000002</v>
      </c>
      <c r="AJ10" s="151">
        <v>0</v>
      </c>
      <c r="AK10" s="151">
        <v>384.05268999999998</v>
      </c>
      <c r="AL10" s="151">
        <v>384.05268999999998</v>
      </c>
      <c r="AM10" s="151"/>
      <c r="AN10" s="151"/>
    </row>
    <row r="11" spans="1:40" ht="24" customHeight="1" x14ac:dyDescent="0.3">
      <c r="A11" s="17" t="s">
        <v>43</v>
      </c>
      <c r="B11" s="17" t="s">
        <v>802</v>
      </c>
      <c r="C11" s="151">
        <v>22</v>
      </c>
      <c r="D11" s="151">
        <v>54.79</v>
      </c>
      <c r="E11" s="151">
        <v>12.61</v>
      </c>
      <c r="F11" s="151">
        <v>18.705639999999999</v>
      </c>
      <c r="G11" s="151"/>
      <c r="H11" s="151">
        <v>5.0999999999999996</v>
      </c>
      <c r="I11" s="151">
        <v>8.8000000000000007</v>
      </c>
      <c r="J11" s="151">
        <v>6.4569999999999999</v>
      </c>
      <c r="K11" s="151">
        <v>1.1000000000000001</v>
      </c>
      <c r="L11" s="151">
        <v>1.1000000000000001</v>
      </c>
      <c r="M11" s="151">
        <v>1.1000000000000001</v>
      </c>
      <c r="N11" s="151">
        <v>1.1000000000000001</v>
      </c>
      <c r="O11" s="151"/>
      <c r="P11" s="151"/>
      <c r="Q11" s="151">
        <v>9</v>
      </c>
      <c r="R11" s="151">
        <v>10</v>
      </c>
      <c r="S11" s="151"/>
      <c r="T11" s="151"/>
      <c r="U11" s="151"/>
      <c r="V11" s="151"/>
      <c r="W11" s="151">
        <v>2.37737</v>
      </c>
      <c r="X11" s="151">
        <v>4.4399499999999996</v>
      </c>
      <c r="Y11" s="151"/>
      <c r="Z11" s="151"/>
      <c r="AA11" s="151"/>
      <c r="AB11" s="151">
        <v>6.95</v>
      </c>
      <c r="AC11" s="151">
        <v>7.32</v>
      </c>
      <c r="AD11" s="151">
        <v>480.06585999999999</v>
      </c>
      <c r="AE11" s="151">
        <v>480.06585999999999</v>
      </c>
      <c r="AF11" s="151">
        <v>480.06585999999999</v>
      </c>
      <c r="AG11" s="151">
        <v>416.05707999999998</v>
      </c>
      <c r="AH11" s="151">
        <v>412.85664000000003</v>
      </c>
      <c r="AI11" s="151">
        <v>294.27940999999998</v>
      </c>
      <c r="AJ11" s="151">
        <v>0</v>
      </c>
      <c r="AK11" s="151">
        <v>384.05268999999998</v>
      </c>
      <c r="AL11" s="151">
        <v>384.05268999999998</v>
      </c>
      <c r="AM11" s="151"/>
      <c r="AN11" s="151"/>
    </row>
    <row r="12" spans="1:40" ht="24" customHeight="1" x14ac:dyDescent="0.3">
      <c r="A12" s="17" t="s">
        <v>43</v>
      </c>
      <c r="B12" s="17" t="s">
        <v>803</v>
      </c>
      <c r="C12" s="151">
        <v>22</v>
      </c>
      <c r="D12" s="151">
        <v>55.28</v>
      </c>
      <c r="E12" s="151">
        <v>12.77</v>
      </c>
      <c r="F12" s="151">
        <v>18.705639999999999</v>
      </c>
      <c r="G12" s="151"/>
      <c r="H12" s="151">
        <v>4.5999999999999996</v>
      </c>
      <c r="I12" s="151">
        <v>8.1999999999999993</v>
      </c>
      <c r="J12" s="151">
        <v>6.117</v>
      </c>
      <c r="K12" s="151">
        <v>2</v>
      </c>
      <c r="L12" s="151">
        <v>2</v>
      </c>
      <c r="M12" s="151">
        <v>2</v>
      </c>
      <c r="N12" s="151">
        <v>2</v>
      </c>
      <c r="O12" s="151"/>
      <c r="P12" s="151"/>
      <c r="Q12" s="151">
        <v>8</v>
      </c>
      <c r="R12" s="151">
        <v>9</v>
      </c>
      <c r="S12" s="151"/>
      <c r="T12" s="151"/>
      <c r="U12" s="151"/>
      <c r="V12" s="151"/>
      <c r="W12" s="151">
        <v>1.9537899999999999</v>
      </c>
      <c r="X12" s="151">
        <v>3.9649700000000001</v>
      </c>
      <c r="Y12" s="151"/>
      <c r="Z12" s="151"/>
      <c r="AA12" s="151"/>
      <c r="AB12" s="151">
        <v>7.25</v>
      </c>
      <c r="AC12" s="151">
        <v>7.14</v>
      </c>
      <c r="AD12" s="151">
        <v>480.06585999999999</v>
      </c>
      <c r="AE12" s="151">
        <v>480.06585999999999</v>
      </c>
      <c r="AF12" s="151">
        <v>480.06585999999999</v>
      </c>
      <c r="AG12" s="151">
        <v>416.05707999999998</v>
      </c>
      <c r="AH12" s="151">
        <v>412.85664000000003</v>
      </c>
      <c r="AI12" s="151">
        <v>294.27940999999998</v>
      </c>
      <c r="AJ12" s="151">
        <v>0</v>
      </c>
      <c r="AK12" s="151">
        <v>384.05268999999998</v>
      </c>
      <c r="AL12" s="151">
        <v>384.05268999999998</v>
      </c>
      <c r="AM12" s="151"/>
      <c r="AN12" s="151"/>
    </row>
    <row r="13" spans="1:40" ht="24" customHeight="1" x14ac:dyDescent="0.3">
      <c r="A13" s="17" t="s">
        <v>43</v>
      </c>
      <c r="B13" s="17" t="s">
        <v>804</v>
      </c>
      <c r="C13" s="151">
        <v>22</v>
      </c>
      <c r="D13" s="151">
        <v>55.28</v>
      </c>
      <c r="E13" s="151">
        <v>13.32</v>
      </c>
      <c r="F13" s="151">
        <v>18.705639999999999</v>
      </c>
      <c r="G13" s="151"/>
      <c r="H13" s="151">
        <v>4.3</v>
      </c>
      <c r="I13" s="151">
        <v>7.8</v>
      </c>
      <c r="J13" s="151">
        <v>5.7569999999999997</v>
      </c>
      <c r="K13" s="151">
        <v>2.2000000000000002</v>
      </c>
      <c r="L13" s="151">
        <v>2.2000000000000002</v>
      </c>
      <c r="M13" s="151">
        <v>2.2000000000000002</v>
      </c>
      <c r="N13" s="151">
        <v>2.2000000000000002</v>
      </c>
      <c r="O13" s="151"/>
      <c r="P13" s="151"/>
      <c r="Q13" s="151">
        <v>9</v>
      </c>
      <c r="R13" s="151">
        <v>10</v>
      </c>
      <c r="S13" s="151"/>
      <c r="T13" s="151"/>
      <c r="U13" s="151"/>
      <c r="V13" s="151"/>
      <c r="W13" s="151">
        <v>2.09755</v>
      </c>
      <c r="X13" s="151">
        <v>3.45702</v>
      </c>
      <c r="Y13" s="151"/>
      <c r="Z13" s="151"/>
      <c r="AA13" s="151"/>
      <c r="AB13" s="151">
        <v>7.21</v>
      </c>
      <c r="AC13" s="151">
        <v>6.99</v>
      </c>
      <c r="AD13" s="151">
        <v>480.06585999999999</v>
      </c>
      <c r="AE13" s="151">
        <v>480.06585999999999</v>
      </c>
      <c r="AF13" s="151">
        <v>480.06585999999999</v>
      </c>
      <c r="AG13" s="151">
        <v>416.05707999999998</v>
      </c>
      <c r="AH13" s="151">
        <v>412.85664000000003</v>
      </c>
      <c r="AI13" s="151">
        <v>294.27940999999998</v>
      </c>
      <c r="AJ13" s="151">
        <v>0</v>
      </c>
      <c r="AK13" s="151">
        <v>384.05268999999998</v>
      </c>
      <c r="AL13" s="151">
        <v>384.05268999999998</v>
      </c>
      <c r="AM13" s="151"/>
      <c r="AN13" s="151"/>
    </row>
    <row r="14" spans="1:40" ht="24" customHeight="1" x14ac:dyDescent="0.3">
      <c r="A14" s="17" t="s">
        <v>43</v>
      </c>
      <c r="B14" s="17" t="s">
        <v>805</v>
      </c>
      <c r="C14" s="151">
        <v>22</v>
      </c>
      <c r="D14" s="151">
        <v>55.29</v>
      </c>
      <c r="E14" s="151">
        <v>11.08</v>
      </c>
      <c r="F14" s="151">
        <v>18.705639999999999</v>
      </c>
      <c r="G14" s="151"/>
      <c r="H14" s="151">
        <v>4.5</v>
      </c>
      <c r="I14" s="151">
        <v>8.3000000000000007</v>
      </c>
      <c r="J14" s="151">
        <v>5.5990000000000002</v>
      </c>
      <c r="K14" s="151">
        <v>1.6</v>
      </c>
      <c r="L14" s="151">
        <v>1.6</v>
      </c>
      <c r="M14" s="151">
        <v>1.6</v>
      </c>
      <c r="N14" s="151">
        <v>1.6</v>
      </c>
      <c r="O14" s="151"/>
      <c r="P14" s="151"/>
      <c r="Q14" s="151">
        <v>9</v>
      </c>
      <c r="R14" s="151">
        <v>10</v>
      </c>
      <c r="S14" s="151"/>
      <c r="T14" s="151"/>
      <c r="U14" s="151"/>
      <c r="V14" s="151"/>
      <c r="W14" s="151">
        <v>1.39175</v>
      </c>
      <c r="X14" s="151">
        <v>3.5192000000000001</v>
      </c>
      <c r="Y14" s="151"/>
      <c r="Z14" s="151"/>
      <c r="AA14" s="151"/>
      <c r="AB14" s="151">
        <v>7.2</v>
      </c>
      <c r="AC14" s="151">
        <v>6.41</v>
      </c>
      <c r="AD14" s="151">
        <v>480.06585999999999</v>
      </c>
      <c r="AE14" s="151">
        <v>480.06585999999999</v>
      </c>
      <c r="AF14" s="151">
        <v>480.06585999999999</v>
      </c>
      <c r="AG14" s="151">
        <v>416.05707999999998</v>
      </c>
      <c r="AH14" s="151">
        <v>412.85664000000003</v>
      </c>
      <c r="AI14" s="151">
        <v>294.27940999999998</v>
      </c>
      <c r="AJ14" s="151">
        <v>0</v>
      </c>
      <c r="AK14" s="151">
        <v>384.05268999999998</v>
      </c>
      <c r="AL14" s="151">
        <v>384.05268999999998</v>
      </c>
      <c r="AM14" s="151"/>
      <c r="AN14" s="151"/>
    </row>
    <row r="15" spans="1:40" ht="24" customHeight="1" x14ac:dyDescent="0.3">
      <c r="A15" s="19" t="s">
        <v>43</v>
      </c>
      <c r="B15" s="19" t="s">
        <v>806</v>
      </c>
      <c r="C15" s="152">
        <v>22</v>
      </c>
      <c r="D15" s="152">
        <v>55.3</v>
      </c>
      <c r="E15" s="152">
        <v>12.4</v>
      </c>
      <c r="F15" s="152">
        <v>18.705639999999999</v>
      </c>
      <c r="G15" s="152"/>
      <c r="H15" s="152">
        <v>4.7</v>
      </c>
      <c r="I15" s="152">
        <v>8.1</v>
      </c>
      <c r="J15" s="152">
        <v>5.8929999999999998</v>
      </c>
      <c r="K15" s="152">
        <v>1.4</v>
      </c>
      <c r="L15" s="152">
        <v>1.4</v>
      </c>
      <c r="M15" s="152">
        <v>1.4</v>
      </c>
      <c r="N15" s="152">
        <v>1.4</v>
      </c>
      <c r="O15" s="152"/>
      <c r="P15" s="152"/>
      <c r="Q15" s="152">
        <v>9</v>
      </c>
      <c r="R15" s="152">
        <v>10</v>
      </c>
      <c r="S15" s="152"/>
      <c r="T15" s="152"/>
      <c r="U15" s="152"/>
      <c r="V15" s="152"/>
      <c r="W15" s="152">
        <v>2.4443299999999999</v>
      </c>
      <c r="X15" s="152">
        <v>4.1256199999999996</v>
      </c>
      <c r="Y15" s="152"/>
      <c r="Z15" s="152"/>
      <c r="AA15" s="152"/>
      <c r="AB15" s="152">
        <v>6.68</v>
      </c>
      <c r="AC15" s="152">
        <v>6.36</v>
      </c>
      <c r="AD15" s="152">
        <v>483.2663</v>
      </c>
      <c r="AE15" s="152">
        <v>480.06585999999999</v>
      </c>
      <c r="AF15" s="152">
        <v>480.06585999999999</v>
      </c>
      <c r="AG15" s="152">
        <v>416.05707999999998</v>
      </c>
      <c r="AH15" s="152">
        <v>412.85664000000003</v>
      </c>
      <c r="AI15" s="152">
        <v>294.27940999999998</v>
      </c>
      <c r="AJ15" s="152">
        <v>0</v>
      </c>
      <c r="AK15" s="152">
        <v>384.05268999999998</v>
      </c>
      <c r="AL15" s="152">
        <v>384.05268999999998</v>
      </c>
      <c r="AM15" s="152"/>
      <c r="AN15" s="152"/>
    </row>
    <row r="16" spans="1:40" ht="24" customHeight="1" x14ac:dyDescent="0.3">
      <c r="A16" s="14" t="s">
        <v>43</v>
      </c>
      <c r="B16" s="14" t="s">
        <v>807</v>
      </c>
      <c r="C16" s="150">
        <v>23</v>
      </c>
      <c r="D16" s="150">
        <v>55.29</v>
      </c>
      <c r="E16" s="150">
        <v>12.87</v>
      </c>
      <c r="F16" s="150">
        <v>18.705639999999999</v>
      </c>
      <c r="G16" s="150"/>
      <c r="H16" s="150">
        <v>4</v>
      </c>
      <c r="I16" s="150">
        <v>6.7</v>
      </c>
      <c r="J16" s="150">
        <v>5.4349999999999996</v>
      </c>
      <c r="K16" s="150">
        <v>2.4</v>
      </c>
      <c r="L16" s="150">
        <v>2.4</v>
      </c>
      <c r="M16" s="150">
        <v>2.4</v>
      </c>
      <c r="N16" s="150">
        <v>2.4</v>
      </c>
      <c r="O16" s="150"/>
      <c r="P16" s="150"/>
      <c r="Q16" s="150">
        <v>9</v>
      </c>
      <c r="R16" s="150">
        <v>10</v>
      </c>
      <c r="S16" s="150"/>
      <c r="T16" s="150"/>
      <c r="U16" s="150"/>
      <c r="V16" s="150"/>
      <c r="W16" s="150">
        <v>4.4952500000000004</v>
      </c>
      <c r="X16" s="150">
        <v>5.01525</v>
      </c>
      <c r="Y16" s="150"/>
      <c r="Z16" s="150"/>
      <c r="AA16" s="150"/>
      <c r="AB16" s="150">
        <v>6.41</v>
      </c>
      <c r="AC16" s="150">
        <v>6.84</v>
      </c>
      <c r="AD16" s="150">
        <v>432.05927000000003</v>
      </c>
      <c r="AE16" s="150">
        <v>432.05927000000003</v>
      </c>
      <c r="AF16" s="150">
        <v>432.05927000000003</v>
      </c>
      <c r="AG16" s="150">
        <v>374.45137</v>
      </c>
      <c r="AH16" s="150">
        <v>352.04829999999998</v>
      </c>
      <c r="AI16" s="150">
        <v>294.27940999999998</v>
      </c>
      <c r="AJ16" s="150">
        <v>0</v>
      </c>
      <c r="AK16" s="150">
        <v>288.03951999999998</v>
      </c>
      <c r="AL16" s="150">
        <v>364.85005000000001</v>
      </c>
      <c r="AM16" s="150"/>
      <c r="AN16" s="150"/>
    </row>
    <row r="17" spans="1:40" ht="24" customHeight="1" x14ac:dyDescent="0.3">
      <c r="A17" s="17" t="s">
        <v>43</v>
      </c>
      <c r="B17" s="17" t="s">
        <v>808</v>
      </c>
      <c r="C17" s="151">
        <v>23</v>
      </c>
      <c r="D17" s="151">
        <v>55.28</v>
      </c>
      <c r="E17" s="151">
        <v>11.91</v>
      </c>
      <c r="F17" s="151">
        <v>18.705639999999999</v>
      </c>
      <c r="G17" s="151">
        <v>0</v>
      </c>
      <c r="H17" s="151">
        <v>3.6</v>
      </c>
      <c r="I17" s="151">
        <v>7.3</v>
      </c>
      <c r="J17" s="151">
        <v>5.5529999999999999</v>
      </c>
      <c r="K17" s="151">
        <v>2.1</v>
      </c>
      <c r="L17" s="151">
        <v>2.1</v>
      </c>
      <c r="M17" s="151">
        <v>2.1</v>
      </c>
      <c r="N17" s="151">
        <v>2.1</v>
      </c>
      <c r="O17" s="151">
        <v>0</v>
      </c>
      <c r="P17" s="151">
        <v>0</v>
      </c>
      <c r="Q17" s="151">
        <v>9</v>
      </c>
      <c r="R17" s="151">
        <v>11</v>
      </c>
      <c r="S17" s="151">
        <v>0</v>
      </c>
      <c r="T17" s="151">
        <v>0</v>
      </c>
      <c r="U17" s="151">
        <v>0</v>
      </c>
      <c r="V17" s="151">
        <v>0</v>
      </c>
      <c r="W17" s="151">
        <v>5.26396</v>
      </c>
      <c r="X17" s="151">
        <v>5.1765800000000004</v>
      </c>
      <c r="Y17" s="151">
        <v>0</v>
      </c>
      <c r="Z17" s="151">
        <v>0</v>
      </c>
      <c r="AA17" s="151">
        <v>0</v>
      </c>
      <c r="AB17" s="151">
        <v>7.28</v>
      </c>
      <c r="AC17" s="151">
        <v>6.93</v>
      </c>
      <c r="AD17" s="151">
        <v>419.25752</v>
      </c>
      <c r="AE17" s="151">
        <v>416.05707999999998</v>
      </c>
      <c r="AF17" s="151">
        <v>416.05707999999998</v>
      </c>
      <c r="AG17" s="151">
        <v>336.04610000000002</v>
      </c>
      <c r="AH17" s="151">
        <v>352.04829999999998</v>
      </c>
      <c r="AI17" s="151">
        <v>294.27940999999998</v>
      </c>
      <c r="AJ17" s="151">
        <v>0</v>
      </c>
      <c r="AK17" s="151">
        <v>288.03951999999998</v>
      </c>
      <c r="AL17" s="151">
        <v>364.85005000000001</v>
      </c>
      <c r="AM17" s="151">
        <v>0</v>
      </c>
      <c r="AN17" s="151">
        <v>0</v>
      </c>
    </row>
    <row r="18" spans="1:40" ht="24" customHeight="1" x14ac:dyDescent="0.3">
      <c r="A18" s="17" t="s">
        <v>43</v>
      </c>
      <c r="B18" s="17" t="s">
        <v>809</v>
      </c>
      <c r="C18" s="151">
        <v>23</v>
      </c>
      <c r="D18" s="151">
        <v>55.29</v>
      </c>
      <c r="E18" s="151">
        <v>13.09</v>
      </c>
      <c r="F18" s="151">
        <v>18.705639999999999</v>
      </c>
      <c r="G18" s="151">
        <v>0</v>
      </c>
      <c r="H18" s="151">
        <v>3.5</v>
      </c>
      <c r="I18" s="151">
        <v>7.2</v>
      </c>
      <c r="J18" s="151">
        <v>5.8769999999999998</v>
      </c>
      <c r="K18" s="151">
        <v>3.5</v>
      </c>
      <c r="L18" s="151">
        <v>3.5</v>
      </c>
      <c r="M18" s="151">
        <v>3.5</v>
      </c>
      <c r="N18" s="151">
        <v>3.5</v>
      </c>
      <c r="O18" s="151">
        <v>0</v>
      </c>
      <c r="P18" s="151">
        <v>0</v>
      </c>
      <c r="Q18" s="151">
        <v>9</v>
      </c>
      <c r="R18" s="151">
        <v>10</v>
      </c>
      <c r="S18" s="151">
        <v>0</v>
      </c>
      <c r="T18" s="151">
        <v>0</v>
      </c>
      <c r="U18" s="151">
        <v>0</v>
      </c>
      <c r="V18" s="151">
        <v>0</v>
      </c>
      <c r="W18" s="151">
        <v>4.9155800000000003</v>
      </c>
      <c r="X18" s="151">
        <v>4.7022300000000001</v>
      </c>
      <c r="Y18" s="151">
        <v>0</v>
      </c>
      <c r="Z18" s="151">
        <v>0</v>
      </c>
      <c r="AA18" s="151">
        <v>0</v>
      </c>
      <c r="AB18" s="151">
        <v>7.3</v>
      </c>
      <c r="AC18" s="151">
        <v>7.02</v>
      </c>
      <c r="AD18" s="151">
        <v>480.06585999999999</v>
      </c>
      <c r="AE18" s="151">
        <v>480.06585999999999</v>
      </c>
      <c r="AF18" s="151">
        <v>480.06585999999999</v>
      </c>
      <c r="AG18" s="151">
        <v>425.65839999999997</v>
      </c>
      <c r="AH18" s="151">
        <v>432.05927000000003</v>
      </c>
      <c r="AI18" s="151">
        <v>294.27940999999998</v>
      </c>
      <c r="AJ18" s="151">
        <v>0</v>
      </c>
      <c r="AK18" s="151">
        <v>288.03951999999998</v>
      </c>
      <c r="AL18" s="151">
        <v>364.85005000000001</v>
      </c>
      <c r="AM18" s="151">
        <v>0</v>
      </c>
      <c r="AN18" s="151">
        <v>0</v>
      </c>
    </row>
    <row r="19" spans="1:40" ht="24" customHeight="1" x14ac:dyDescent="0.3">
      <c r="A19" s="17" t="s">
        <v>43</v>
      </c>
      <c r="B19" s="17" t="s">
        <v>810</v>
      </c>
      <c r="C19" s="151">
        <v>23</v>
      </c>
      <c r="D19" s="151">
        <v>55.26</v>
      </c>
      <c r="E19" s="151">
        <v>13</v>
      </c>
      <c r="F19" s="151">
        <v>18.705639999999999</v>
      </c>
      <c r="G19" s="151">
        <v>0</v>
      </c>
      <c r="H19" s="151">
        <v>3.7</v>
      </c>
      <c r="I19" s="151">
        <v>6.9</v>
      </c>
      <c r="J19" s="151">
        <v>6.141</v>
      </c>
      <c r="K19" s="151">
        <v>4.7</v>
      </c>
      <c r="L19" s="151">
        <v>4.7</v>
      </c>
      <c r="M19" s="151">
        <v>4.7</v>
      </c>
      <c r="N19" s="151">
        <v>4.7</v>
      </c>
      <c r="O19" s="151">
        <v>12.9</v>
      </c>
      <c r="P19" s="151">
        <v>1</v>
      </c>
      <c r="Q19" s="151">
        <v>9</v>
      </c>
      <c r="R19" s="151">
        <v>11</v>
      </c>
      <c r="S19" s="151">
        <v>8.2782400000000003</v>
      </c>
      <c r="T19" s="151">
        <v>0</v>
      </c>
      <c r="U19" s="151">
        <v>0</v>
      </c>
      <c r="V19" s="151">
        <v>6.4180000000000001</v>
      </c>
      <c r="W19" s="151">
        <v>0.91347</v>
      </c>
      <c r="X19" s="151">
        <v>4.2521800000000001</v>
      </c>
      <c r="Y19" s="151">
        <v>0</v>
      </c>
      <c r="Z19" s="151">
        <v>0</v>
      </c>
      <c r="AA19" s="151">
        <v>0</v>
      </c>
      <c r="AB19" s="151">
        <v>6.65</v>
      </c>
      <c r="AC19" s="151">
        <v>6.62</v>
      </c>
      <c r="AD19" s="151">
        <v>480.06585999999999</v>
      </c>
      <c r="AE19" s="151">
        <v>480.06585999999999</v>
      </c>
      <c r="AF19" s="151">
        <v>480.06585999999999</v>
      </c>
      <c r="AG19" s="151">
        <v>416.05707999999998</v>
      </c>
      <c r="AH19" s="151">
        <v>412.85664000000003</v>
      </c>
      <c r="AI19" s="151">
        <v>294.27940999999998</v>
      </c>
      <c r="AJ19" s="151">
        <v>0</v>
      </c>
      <c r="AK19" s="151">
        <v>384.05268999999998</v>
      </c>
      <c r="AL19" s="151">
        <v>384.05268999999998</v>
      </c>
      <c r="AM19" s="151">
        <v>0</v>
      </c>
      <c r="AN19" s="151">
        <v>2.1709999999999998</v>
      </c>
    </row>
    <row r="20" spans="1:40" ht="24" customHeight="1" x14ac:dyDescent="0.3">
      <c r="A20" s="17" t="s">
        <v>43</v>
      </c>
      <c r="B20" s="17" t="s">
        <v>811</v>
      </c>
      <c r="C20" s="151">
        <v>22</v>
      </c>
      <c r="D20" s="151">
        <v>55.27</v>
      </c>
      <c r="E20" s="151">
        <v>12.97</v>
      </c>
      <c r="F20" s="151">
        <v>18.705639999999999</v>
      </c>
      <c r="G20" s="151">
        <v>3.601</v>
      </c>
      <c r="H20" s="151">
        <v>3.9</v>
      </c>
      <c r="I20" s="151">
        <v>6.2</v>
      </c>
      <c r="J20" s="151">
        <v>5.9240000000000004</v>
      </c>
      <c r="K20" s="151">
        <v>5.5</v>
      </c>
      <c r="L20" s="151">
        <v>5.5</v>
      </c>
      <c r="M20" s="151">
        <v>5.5</v>
      </c>
      <c r="N20" s="151">
        <v>5.5</v>
      </c>
      <c r="O20" s="151">
        <v>167.6</v>
      </c>
      <c r="P20" s="151">
        <v>13.454499999999999</v>
      </c>
      <c r="Q20" s="151">
        <v>9</v>
      </c>
      <c r="R20" s="151">
        <v>11</v>
      </c>
      <c r="S20" s="151">
        <v>109.42381</v>
      </c>
      <c r="T20" s="151">
        <v>0</v>
      </c>
      <c r="U20" s="151">
        <v>26.84</v>
      </c>
      <c r="V20" s="151">
        <v>153.82599999999999</v>
      </c>
      <c r="W20" s="151">
        <v>1.4641</v>
      </c>
      <c r="X20" s="151">
        <v>3.8255499999999998</v>
      </c>
      <c r="Y20" s="151">
        <v>9.4339300000000001</v>
      </c>
      <c r="Z20" s="151">
        <v>7.47804</v>
      </c>
      <c r="AA20" s="151">
        <v>167.596</v>
      </c>
      <c r="AB20" s="151">
        <v>7.26</v>
      </c>
      <c r="AC20" s="151">
        <v>5.91</v>
      </c>
      <c r="AD20" s="151">
        <v>480.06585999999999</v>
      </c>
      <c r="AE20" s="151">
        <v>0</v>
      </c>
      <c r="AF20" s="151">
        <v>480.06585999999999</v>
      </c>
      <c r="AG20" s="151">
        <v>416.05707999999998</v>
      </c>
      <c r="AH20" s="151">
        <v>412.85664000000003</v>
      </c>
      <c r="AI20" s="151">
        <v>294.27940999999998</v>
      </c>
      <c r="AJ20" s="151">
        <v>0</v>
      </c>
      <c r="AK20" s="151">
        <v>384.05268999999998</v>
      </c>
      <c r="AL20" s="151">
        <v>384.05268999999998</v>
      </c>
      <c r="AM20" s="151">
        <v>26</v>
      </c>
      <c r="AN20" s="151">
        <v>19.445</v>
      </c>
    </row>
    <row r="21" spans="1:40" ht="24" customHeight="1" x14ac:dyDescent="0.3">
      <c r="A21" s="17" t="s">
        <v>43</v>
      </c>
      <c r="B21" s="17" t="s">
        <v>812</v>
      </c>
      <c r="C21" s="151">
        <v>22</v>
      </c>
      <c r="D21" s="151">
        <v>55.29</v>
      </c>
      <c r="E21" s="151">
        <v>11.81</v>
      </c>
      <c r="F21" s="151">
        <v>18.705639999999999</v>
      </c>
      <c r="G21" s="151">
        <v>16.167999999999999</v>
      </c>
      <c r="H21" s="151">
        <v>4.3</v>
      </c>
      <c r="I21" s="151">
        <v>5.6</v>
      </c>
      <c r="J21" s="151">
        <v>6.7039999999999997</v>
      </c>
      <c r="K21" s="151">
        <v>6.2</v>
      </c>
      <c r="L21" s="151">
        <v>6.2</v>
      </c>
      <c r="M21" s="151">
        <v>6.2</v>
      </c>
      <c r="N21" s="151">
        <v>6.2</v>
      </c>
      <c r="O21" s="151">
        <v>446.2</v>
      </c>
      <c r="P21" s="151">
        <v>219.54499999999999</v>
      </c>
      <c r="Q21" s="151">
        <v>8</v>
      </c>
      <c r="R21" s="151">
        <v>10</v>
      </c>
      <c r="S21" s="151">
        <v>374.08517999999998</v>
      </c>
      <c r="T21" s="151">
        <v>0.51210999999999995</v>
      </c>
      <c r="U21" s="151">
        <v>168.29</v>
      </c>
      <c r="V21" s="151">
        <v>485.185</v>
      </c>
      <c r="W21" s="151">
        <v>0.85441</v>
      </c>
      <c r="X21" s="151">
        <v>2.55768</v>
      </c>
      <c r="Y21" s="151">
        <v>167.56011000000001</v>
      </c>
      <c r="Z21" s="151">
        <v>94.36506</v>
      </c>
      <c r="AA21" s="151">
        <v>502.577</v>
      </c>
      <c r="AB21" s="151">
        <v>5.93</v>
      </c>
      <c r="AC21" s="151">
        <v>5.77</v>
      </c>
      <c r="AD21" s="151">
        <v>480.06585999999999</v>
      </c>
      <c r="AE21" s="151">
        <v>0</v>
      </c>
      <c r="AF21" s="151">
        <v>480.06585999999999</v>
      </c>
      <c r="AG21" s="151">
        <v>416.05707999999998</v>
      </c>
      <c r="AH21" s="151">
        <v>412.85664000000003</v>
      </c>
      <c r="AI21" s="151">
        <v>294.27940999999998</v>
      </c>
      <c r="AJ21" s="151">
        <v>0</v>
      </c>
      <c r="AK21" s="151">
        <v>384.05268999999998</v>
      </c>
      <c r="AL21" s="151">
        <v>384.05268999999998</v>
      </c>
      <c r="AM21" s="151">
        <v>197</v>
      </c>
      <c r="AN21" s="151">
        <v>49.978999999999999</v>
      </c>
    </row>
    <row r="22" spans="1:40" ht="24" customHeight="1" x14ac:dyDescent="0.3">
      <c r="A22" s="17" t="s">
        <v>43</v>
      </c>
      <c r="B22" s="17" t="s">
        <v>813</v>
      </c>
      <c r="C22" s="151">
        <v>23</v>
      </c>
      <c r="D22" s="151">
        <v>55.28</v>
      </c>
      <c r="E22" s="151">
        <v>11.73</v>
      </c>
      <c r="F22" s="151">
        <v>18.705639999999999</v>
      </c>
      <c r="G22" s="151">
        <v>33.92</v>
      </c>
      <c r="H22" s="151">
        <v>4.5999999999999996</v>
      </c>
      <c r="I22" s="151">
        <v>5.4</v>
      </c>
      <c r="J22" s="151">
        <v>6.2670000000000003</v>
      </c>
      <c r="K22" s="151">
        <v>6.9</v>
      </c>
      <c r="L22" s="151">
        <v>6.9</v>
      </c>
      <c r="M22" s="151">
        <v>6.9</v>
      </c>
      <c r="N22" s="151">
        <v>6.9</v>
      </c>
      <c r="O22" s="151">
        <v>668.8</v>
      </c>
      <c r="P22" s="151">
        <v>474.36401000000001</v>
      </c>
      <c r="Q22" s="151">
        <v>10</v>
      </c>
      <c r="R22" s="151">
        <v>10</v>
      </c>
      <c r="S22" s="151">
        <v>658.99008000000003</v>
      </c>
      <c r="T22" s="151">
        <v>8.8272300000000001</v>
      </c>
      <c r="U22" s="151">
        <v>309</v>
      </c>
      <c r="V22" s="151">
        <v>765.34900000000005</v>
      </c>
      <c r="W22" s="151">
        <v>1.5407999999999999</v>
      </c>
      <c r="X22" s="151">
        <v>1.8941300000000001</v>
      </c>
      <c r="Y22" s="151">
        <v>445.93182000000002</v>
      </c>
      <c r="Z22" s="151">
        <v>350.34575000000001</v>
      </c>
      <c r="AA22" s="151">
        <v>783.95100000000002</v>
      </c>
      <c r="AB22" s="151">
        <v>6.43</v>
      </c>
      <c r="AC22" s="151">
        <v>5.95</v>
      </c>
      <c r="AD22" s="151">
        <v>480.06585999999999</v>
      </c>
      <c r="AE22" s="151">
        <v>0</v>
      </c>
      <c r="AF22" s="151">
        <v>480.06585999999999</v>
      </c>
      <c r="AG22" s="151">
        <v>416.05707999999998</v>
      </c>
      <c r="AH22" s="151">
        <v>412.85664000000003</v>
      </c>
      <c r="AI22" s="151">
        <v>294.27940999999998</v>
      </c>
      <c r="AJ22" s="151">
        <v>0</v>
      </c>
      <c r="AK22" s="151">
        <v>384.05268999999998</v>
      </c>
      <c r="AL22" s="151">
        <v>384.05268999999998</v>
      </c>
      <c r="AM22" s="151">
        <v>324</v>
      </c>
      <c r="AN22" s="151">
        <v>102.378</v>
      </c>
    </row>
    <row r="23" spans="1:40" ht="24" customHeight="1" x14ac:dyDescent="0.3">
      <c r="A23" s="19" t="s">
        <v>43</v>
      </c>
      <c r="B23" s="19" t="s">
        <v>814</v>
      </c>
      <c r="C23" s="152">
        <v>23</v>
      </c>
      <c r="D23" s="152">
        <v>55.27</v>
      </c>
      <c r="E23" s="152">
        <v>13.49</v>
      </c>
      <c r="F23" s="152">
        <v>18.705639999999999</v>
      </c>
      <c r="G23" s="152">
        <v>44.34</v>
      </c>
      <c r="H23" s="152">
        <v>4.9000000000000004</v>
      </c>
      <c r="I23" s="152">
        <v>4.5</v>
      </c>
      <c r="J23" s="152">
        <v>6.54</v>
      </c>
      <c r="K23" s="152">
        <v>7</v>
      </c>
      <c r="L23" s="152">
        <v>7</v>
      </c>
      <c r="M23" s="152">
        <v>7</v>
      </c>
      <c r="N23" s="152">
        <v>7</v>
      </c>
      <c r="O23" s="152">
        <v>823.1</v>
      </c>
      <c r="P23" s="152">
        <v>757.45501999999999</v>
      </c>
      <c r="Q23" s="152">
        <v>9</v>
      </c>
      <c r="R23" s="152">
        <v>10</v>
      </c>
      <c r="S23" s="152">
        <v>813.48095999999998</v>
      </c>
      <c r="T23" s="152">
        <v>23.833010000000002</v>
      </c>
      <c r="U23" s="152">
        <v>442.81</v>
      </c>
      <c r="V23" s="152">
        <v>833.38099999999997</v>
      </c>
      <c r="W23" s="152">
        <v>1.8089599999999999</v>
      </c>
      <c r="X23" s="152">
        <v>2.0566200000000001</v>
      </c>
      <c r="Y23" s="152">
        <v>725.71132999999998</v>
      </c>
      <c r="Z23" s="152">
        <v>643.55826000000002</v>
      </c>
      <c r="AA23" s="152">
        <v>860.08600000000001</v>
      </c>
      <c r="AB23" s="152">
        <v>7.25</v>
      </c>
      <c r="AC23" s="152">
        <v>6.56</v>
      </c>
      <c r="AD23" s="152">
        <v>480.06585999999999</v>
      </c>
      <c r="AE23" s="152">
        <v>0</v>
      </c>
      <c r="AF23" s="152">
        <v>480.06585999999999</v>
      </c>
      <c r="AG23" s="152">
        <v>416.05707999999998</v>
      </c>
      <c r="AH23" s="152">
        <v>412.85664000000003</v>
      </c>
      <c r="AI23" s="152">
        <v>294.27940999999998</v>
      </c>
      <c r="AJ23" s="152">
        <v>0</v>
      </c>
      <c r="AK23" s="152">
        <v>384.05268999999998</v>
      </c>
      <c r="AL23" s="152">
        <v>384.05268999999998</v>
      </c>
      <c r="AM23" s="152">
        <v>464</v>
      </c>
      <c r="AN23" s="152">
        <v>192.49</v>
      </c>
    </row>
    <row r="24" spans="1:40" ht="24" customHeight="1" x14ac:dyDescent="0.3">
      <c r="A24" s="14" t="s">
        <v>43</v>
      </c>
      <c r="B24" s="14" t="s">
        <v>815</v>
      </c>
      <c r="C24" s="150">
        <v>23</v>
      </c>
      <c r="D24" s="150">
        <v>55.21</v>
      </c>
      <c r="E24" s="150">
        <v>14.11</v>
      </c>
      <c r="F24" s="150">
        <v>20.18947</v>
      </c>
      <c r="G24" s="150">
        <v>482.80900000000003</v>
      </c>
      <c r="H24" s="150">
        <v>5</v>
      </c>
      <c r="I24" s="150">
        <v>4.3</v>
      </c>
      <c r="J24" s="150">
        <v>6.5</v>
      </c>
      <c r="K24" s="150">
        <v>6.9</v>
      </c>
      <c r="L24" s="150">
        <v>6.9</v>
      </c>
      <c r="M24" s="150">
        <v>6.9</v>
      </c>
      <c r="N24" s="150">
        <v>6.9</v>
      </c>
      <c r="O24" s="150">
        <v>837.4</v>
      </c>
      <c r="P24" s="150">
        <v>824</v>
      </c>
      <c r="Q24" s="150">
        <v>10</v>
      </c>
      <c r="R24" s="150">
        <v>11</v>
      </c>
      <c r="S24" s="150">
        <v>849.54634999999996</v>
      </c>
      <c r="T24" s="150">
        <v>101.53994</v>
      </c>
      <c r="U24" s="150">
        <v>573.16999999999996</v>
      </c>
      <c r="V24" s="150">
        <v>866.31299999999999</v>
      </c>
      <c r="W24" s="150">
        <v>1.2117500000000001</v>
      </c>
      <c r="X24" s="150">
        <v>1.5951299999999999</v>
      </c>
      <c r="Y24" s="150">
        <v>769.71906000000001</v>
      </c>
      <c r="Z24" s="150">
        <v>872.62503000000004</v>
      </c>
      <c r="AA24" s="150">
        <v>881.49099999999999</v>
      </c>
      <c r="AB24" s="150">
        <v>7.83</v>
      </c>
      <c r="AC24" s="150">
        <v>7.08</v>
      </c>
      <c r="AD24" s="150">
        <v>480.06585999999999</v>
      </c>
      <c r="AE24" s="150">
        <v>0</v>
      </c>
      <c r="AF24" s="150">
        <v>480.06585999999999</v>
      </c>
      <c r="AG24" s="150">
        <v>416.05707999999998</v>
      </c>
      <c r="AH24" s="150">
        <v>412.85664000000003</v>
      </c>
      <c r="AI24" s="150">
        <v>294.27940999999998</v>
      </c>
      <c r="AJ24" s="150">
        <v>0</v>
      </c>
      <c r="AK24" s="150">
        <v>384.05268999999998</v>
      </c>
      <c r="AL24" s="150">
        <v>384.05268999999998</v>
      </c>
      <c r="AM24" s="150">
        <v>596</v>
      </c>
      <c r="AN24" s="150">
        <v>625.93299999999999</v>
      </c>
    </row>
    <row r="25" spans="1:40" ht="24" customHeight="1" x14ac:dyDescent="0.3">
      <c r="A25" s="17" t="s">
        <v>43</v>
      </c>
      <c r="B25" s="17" t="s">
        <v>816</v>
      </c>
      <c r="C25" s="151">
        <v>23</v>
      </c>
      <c r="D25" s="151">
        <v>55.22</v>
      </c>
      <c r="E25" s="151">
        <v>12.85</v>
      </c>
      <c r="F25" s="151">
        <v>20.18947</v>
      </c>
      <c r="G25" s="151">
        <v>523.77700000000004</v>
      </c>
      <c r="H25" s="151">
        <v>5.5</v>
      </c>
      <c r="I25" s="151">
        <v>4.5999999999999996</v>
      </c>
      <c r="J25" s="151">
        <v>7.7949999999999999</v>
      </c>
      <c r="K25" s="151">
        <v>6.9</v>
      </c>
      <c r="L25" s="151">
        <v>6.9</v>
      </c>
      <c r="M25" s="151">
        <v>6.9</v>
      </c>
      <c r="N25" s="151">
        <v>6.9</v>
      </c>
      <c r="O25" s="151">
        <v>841.2</v>
      </c>
      <c r="P25" s="151">
        <v>848.36401000000001</v>
      </c>
      <c r="Q25" s="151">
        <v>10</v>
      </c>
      <c r="R25" s="151">
        <v>11</v>
      </c>
      <c r="S25" s="151">
        <v>860.12714000000005</v>
      </c>
      <c r="T25" s="151">
        <v>165.41772</v>
      </c>
      <c r="U25" s="151">
        <v>697.37</v>
      </c>
      <c r="V25" s="151">
        <v>871.255</v>
      </c>
      <c r="W25" s="151">
        <v>0.74229000000000001</v>
      </c>
      <c r="X25" s="151">
        <v>1.7141200000000001</v>
      </c>
      <c r="Y25" s="151">
        <v>868.47249999999997</v>
      </c>
      <c r="Z25" s="151">
        <v>863.81548999999995</v>
      </c>
      <c r="AA25" s="151">
        <v>866.02700000000004</v>
      </c>
      <c r="AB25" s="151">
        <v>7.64</v>
      </c>
      <c r="AC25" s="151">
        <v>7.55</v>
      </c>
      <c r="AD25" s="151">
        <v>480.06585999999999</v>
      </c>
      <c r="AE25" s="151">
        <v>0</v>
      </c>
      <c r="AF25" s="151">
        <v>480.06585999999999</v>
      </c>
      <c r="AG25" s="151">
        <v>416.05707999999998</v>
      </c>
      <c r="AH25" s="151">
        <v>412.85664000000003</v>
      </c>
      <c r="AI25" s="151">
        <v>294.27940999999998</v>
      </c>
      <c r="AJ25" s="151">
        <v>0</v>
      </c>
      <c r="AK25" s="151">
        <v>384.05268999999998</v>
      </c>
      <c r="AL25" s="151">
        <v>384.05268999999998</v>
      </c>
      <c r="AM25" s="151">
        <v>714</v>
      </c>
      <c r="AN25" s="151">
        <v>830.48699999999997</v>
      </c>
    </row>
    <row r="26" spans="1:40" ht="24" customHeight="1" x14ac:dyDescent="0.3">
      <c r="A26" s="17" t="s">
        <v>43</v>
      </c>
      <c r="B26" s="17" t="s">
        <v>817</v>
      </c>
      <c r="C26" s="151">
        <v>22</v>
      </c>
      <c r="D26" s="151">
        <v>52.54</v>
      </c>
      <c r="E26" s="151">
        <v>11.05</v>
      </c>
      <c r="F26" s="151">
        <v>20.18947</v>
      </c>
      <c r="G26" s="151">
        <v>678.82100000000003</v>
      </c>
      <c r="H26" s="151">
        <v>5.5</v>
      </c>
      <c r="I26" s="151">
        <v>4.8</v>
      </c>
      <c r="J26" s="151">
        <v>7.5140000000000002</v>
      </c>
      <c r="K26" s="151">
        <v>7</v>
      </c>
      <c r="L26" s="151">
        <v>7</v>
      </c>
      <c r="M26" s="151">
        <v>7</v>
      </c>
      <c r="N26" s="151">
        <v>7</v>
      </c>
      <c r="O26" s="151">
        <v>724.1</v>
      </c>
      <c r="P26" s="151">
        <v>862.18200999999999</v>
      </c>
      <c r="Q26" s="151">
        <v>10</v>
      </c>
      <c r="R26" s="151">
        <v>11</v>
      </c>
      <c r="S26" s="151">
        <v>863.97137999999995</v>
      </c>
      <c r="T26" s="151">
        <v>419.46715999999998</v>
      </c>
      <c r="U26" s="151">
        <v>801.2</v>
      </c>
      <c r="V26" s="151">
        <v>870.875</v>
      </c>
      <c r="W26" s="151">
        <v>1.3340399999999999</v>
      </c>
      <c r="X26" s="151">
        <v>2.0053399999999999</v>
      </c>
      <c r="Y26" s="151">
        <v>897.57570999999996</v>
      </c>
      <c r="Z26" s="151">
        <v>837.30916999999999</v>
      </c>
      <c r="AA26" s="151">
        <v>866.26800000000003</v>
      </c>
      <c r="AB26" s="151">
        <v>8.06</v>
      </c>
      <c r="AC26" s="151">
        <v>6.9</v>
      </c>
      <c r="AD26" s="151">
        <v>480.06585999999999</v>
      </c>
      <c r="AE26" s="151">
        <v>0</v>
      </c>
      <c r="AF26" s="151">
        <v>480.06585999999999</v>
      </c>
      <c r="AG26" s="151">
        <v>416.05707999999998</v>
      </c>
      <c r="AH26" s="151">
        <v>412.85664000000003</v>
      </c>
      <c r="AI26" s="151">
        <v>272.20845000000003</v>
      </c>
      <c r="AJ26" s="151">
        <v>0</v>
      </c>
      <c r="AK26" s="151">
        <v>384.05268999999998</v>
      </c>
      <c r="AL26" s="151">
        <v>384.05268999999998</v>
      </c>
      <c r="AM26" s="151">
        <v>821</v>
      </c>
      <c r="AN26" s="151">
        <v>833.59500000000003</v>
      </c>
    </row>
    <row r="27" spans="1:40" ht="24" customHeight="1" x14ac:dyDescent="0.3">
      <c r="A27" s="17" t="s">
        <v>43</v>
      </c>
      <c r="B27" s="17" t="s">
        <v>818</v>
      </c>
      <c r="C27" s="151">
        <v>22</v>
      </c>
      <c r="D27" s="151">
        <v>42.12</v>
      </c>
      <c r="E27" s="151">
        <v>11.12</v>
      </c>
      <c r="F27" s="151">
        <v>20.18947</v>
      </c>
      <c r="G27" s="151">
        <v>768.58500000000004</v>
      </c>
      <c r="H27" s="151">
        <v>5.3</v>
      </c>
      <c r="I27" s="151">
        <v>5.0999999999999996</v>
      </c>
      <c r="J27" s="151">
        <v>7.6689999999999996</v>
      </c>
      <c r="K27" s="151">
        <v>6.5</v>
      </c>
      <c r="L27" s="151">
        <v>6.5</v>
      </c>
      <c r="M27" s="151">
        <v>6.5</v>
      </c>
      <c r="N27" s="151">
        <v>6.5</v>
      </c>
      <c r="O27" s="151">
        <v>749.2</v>
      </c>
      <c r="P27" s="151">
        <v>864.72699</v>
      </c>
      <c r="Q27" s="151">
        <v>10</v>
      </c>
      <c r="R27" s="151">
        <v>11</v>
      </c>
      <c r="S27" s="151">
        <v>0</v>
      </c>
      <c r="T27" s="151">
        <v>531.72964000000002</v>
      </c>
      <c r="U27" s="151">
        <v>894.1</v>
      </c>
      <c r="V27" s="151">
        <v>867.49099999999999</v>
      </c>
      <c r="W27" s="151">
        <v>1.7454499999999999</v>
      </c>
      <c r="X27" s="151">
        <v>1.8991199999999999</v>
      </c>
      <c r="Y27" s="151">
        <v>896.69164999999998</v>
      </c>
      <c r="Z27" s="151">
        <v>830.08051</v>
      </c>
      <c r="AA27" s="151">
        <v>864.81100000000004</v>
      </c>
      <c r="AB27" s="151">
        <v>8.56</v>
      </c>
      <c r="AC27" s="151">
        <v>8.01</v>
      </c>
      <c r="AD27" s="151">
        <v>480.06585999999999</v>
      </c>
      <c r="AE27" s="151">
        <v>0</v>
      </c>
      <c r="AF27" s="151">
        <v>480.06585999999999</v>
      </c>
      <c r="AG27" s="151">
        <v>416.05707999999998</v>
      </c>
      <c r="AH27" s="151">
        <v>412.85664000000003</v>
      </c>
      <c r="AI27" s="151">
        <v>166.75833</v>
      </c>
      <c r="AJ27" s="151">
        <v>0</v>
      </c>
      <c r="AK27" s="151">
        <v>384.05268999999998</v>
      </c>
      <c r="AL27" s="151">
        <v>384.05268999999998</v>
      </c>
      <c r="AM27" s="151">
        <v>905</v>
      </c>
      <c r="AN27" s="151">
        <v>826.02099999999996</v>
      </c>
    </row>
    <row r="28" spans="1:40" ht="24" customHeight="1" x14ac:dyDescent="0.3">
      <c r="A28" s="17" t="s">
        <v>43</v>
      </c>
      <c r="B28" s="17" t="s">
        <v>819</v>
      </c>
      <c r="C28" s="151">
        <v>22</v>
      </c>
      <c r="D28" s="151">
        <v>47.13</v>
      </c>
      <c r="E28" s="151">
        <v>13.55</v>
      </c>
      <c r="F28" s="151">
        <v>20.18947</v>
      </c>
      <c r="G28" s="151">
        <v>846.10799999999995</v>
      </c>
      <c r="H28" s="151">
        <v>5.0999999999999996</v>
      </c>
      <c r="I28" s="151">
        <v>4.8</v>
      </c>
      <c r="J28" s="151">
        <v>8.4710000000000001</v>
      </c>
      <c r="K28" s="151">
        <v>7</v>
      </c>
      <c r="L28" s="151">
        <v>7</v>
      </c>
      <c r="M28" s="151">
        <v>7</v>
      </c>
      <c r="N28" s="151">
        <v>7</v>
      </c>
      <c r="O28" s="151">
        <v>818.1</v>
      </c>
      <c r="P28" s="151">
        <v>864</v>
      </c>
      <c r="Q28" s="151">
        <v>10</v>
      </c>
      <c r="R28" s="151">
        <v>11</v>
      </c>
      <c r="S28" s="151">
        <v>0</v>
      </c>
      <c r="T28" s="151">
        <v>623.34457999999995</v>
      </c>
      <c r="U28" s="151">
        <v>959.92</v>
      </c>
      <c r="V28" s="151">
        <v>859.52099999999996</v>
      </c>
      <c r="W28" s="151">
        <v>2.4439500000000001</v>
      </c>
      <c r="X28" s="151">
        <v>2.3938600000000001</v>
      </c>
      <c r="Y28" s="151">
        <v>893.08358999999996</v>
      </c>
      <c r="Z28" s="151">
        <v>821.94344999999998</v>
      </c>
      <c r="AA28" s="151">
        <v>860.18200000000002</v>
      </c>
      <c r="AB28" s="151">
        <v>8.31</v>
      </c>
      <c r="AC28" s="151">
        <v>7.07</v>
      </c>
      <c r="AD28" s="151">
        <v>480.06585999999999</v>
      </c>
      <c r="AE28" s="151">
        <v>0</v>
      </c>
      <c r="AF28" s="151">
        <v>480.06585999999999</v>
      </c>
      <c r="AG28" s="151">
        <v>416.05707999999998</v>
      </c>
      <c r="AH28" s="151">
        <v>412.85664000000003</v>
      </c>
      <c r="AI28" s="151">
        <v>171.66299000000001</v>
      </c>
      <c r="AJ28" s="151">
        <v>0</v>
      </c>
      <c r="AK28" s="151">
        <v>384.05268999999998</v>
      </c>
      <c r="AL28" s="151">
        <v>384.05268999999998</v>
      </c>
      <c r="AM28" s="151">
        <v>979</v>
      </c>
      <c r="AN28" s="151">
        <v>819.10900000000004</v>
      </c>
    </row>
    <row r="29" spans="1:40" ht="24" customHeight="1" x14ac:dyDescent="0.3">
      <c r="A29" s="17" t="s">
        <v>43</v>
      </c>
      <c r="B29" s="17" t="s">
        <v>820</v>
      </c>
      <c r="C29" s="151">
        <v>22</v>
      </c>
      <c r="D29" s="151">
        <v>54.16</v>
      </c>
      <c r="E29" s="151">
        <v>10.36</v>
      </c>
      <c r="F29" s="151">
        <v>20.18947</v>
      </c>
      <c r="G29" s="151">
        <v>810.40499999999997</v>
      </c>
      <c r="H29" s="151">
        <v>6</v>
      </c>
      <c r="I29" s="151">
        <v>4.7</v>
      </c>
      <c r="J29" s="151">
        <v>8.1389999999999993</v>
      </c>
      <c r="K29" s="151">
        <v>6</v>
      </c>
      <c r="L29" s="151">
        <v>6</v>
      </c>
      <c r="M29" s="151">
        <v>6</v>
      </c>
      <c r="N29" s="151">
        <v>6</v>
      </c>
      <c r="O29" s="151">
        <v>821.5</v>
      </c>
      <c r="P29" s="151">
        <v>860</v>
      </c>
      <c r="Q29" s="151">
        <v>10</v>
      </c>
      <c r="R29" s="151">
        <v>10</v>
      </c>
      <c r="S29" s="151">
        <v>0</v>
      </c>
      <c r="T29" s="151">
        <v>703.29035999999996</v>
      </c>
      <c r="U29" s="151">
        <v>1011.31</v>
      </c>
      <c r="V29" s="151">
        <v>857.44799999999998</v>
      </c>
      <c r="W29" s="151">
        <v>5.18689</v>
      </c>
      <c r="X29" s="151">
        <v>3.4982000000000002</v>
      </c>
      <c r="Y29" s="151">
        <v>892.07068000000004</v>
      </c>
      <c r="Z29" s="151">
        <v>820.09231999999997</v>
      </c>
      <c r="AA29" s="151">
        <v>857.69</v>
      </c>
      <c r="AB29" s="151">
        <v>7.41</v>
      </c>
      <c r="AC29" s="151">
        <v>7.92</v>
      </c>
      <c r="AD29" s="151">
        <v>480.06585999999999</v>
      </c>
      <c r="AE29" s="151">
        <v>0</v>
      </c>
      <c r="AF29" s="151">
        <v>480.06585999999999</v>
      </c>
      <c r="AG29" s="151">
        <v>416.05707999999998</v>
      </c>
      <c r="AH29" s="151">
        <v>412.85664000000003</v>
      </c>
      <c r="AI29" s="151">
        <v>171.66299000000001</v>
      </c>
      <c r="AJ29" s="151">
        <v>0</v>
      </c>
      <c r="AK29" s="151">
        <v>384.05268999999998</v>
      </c>
      <c r="AL29" s="151">
        <v>384.05268999999998</v>
      </c>
      <c r="AM29" s="151">
        <v>1030</v>
      </c>
      <c r="AN29" s="151">
        <v>814.96100000000001</v>
      </c>
    </row>
    <row r="30" spans="1:40" ht="24" customHeight="1" x14ac:dyDescent="0.3">
      <c r="A30" s="17" t="s">
        <v>43</v>
      </c>
      <c r="B30" s="17" t="s">
        <v>821</v>
      </c>
      <c r="C30" s="151">
        <v>23</v>
      </c>
      <c r="D30" s="151">
        <v>55.19</v>
      </c>
      <c r="E30" s="151">
        <v>13.25</v>
      </c>
      <c r="F30" s="151">
        <v>20.18947</v>
      </c>
      <c r="G30" s="151">
        <v>936.41600000000005</v>
      </c>
      <c r="H30" s="151">
        <v>6.8</v>
      </c>
      <c r="I30" s="151">
        <v>5.8</v>
      </c>
      <c r="J30" s="151">
        <v>8.2829999999999995</v>
      </c>
      <c r="K30" s="151">
        <v>5.3</v>
      </c>
      <c r="L30" s="151">
        <v>5.3</v>
      </c>
      <c r="M30" s="151">
        <v>5.3</v>
      </c>
      <c r="N30" s="151">
        <v>5.3</v>
      </c>
      <c r="O30" s="151">
        <v>826.1</v>
      </c>
      <c r="P30" s="151">
        <v>861.09100000000001</v>
      </c>
      <c r="Q30" s="151">
        <v>10</v>
      </c>
      <c r="R30" s="151">
        <v>10</v>
      </c>
      <c r="S30" s="151">
        <v>0</v>
      </c>
      <c r="T30" s="151">
        <v>765.76376000000005</v>
      </c>
      <c r="U30" s="151">
        <v>1042.6300000000001</v>
      </c>
      <c r="V30" s="151">
        <v>854.95799999999997</v>
      </c>
      <c r="W30" s="151">
        <v>4.9764999999999997</v>
      </c>
      <c r="X30" s="151">
        <v>3.7689900000000001</v>
      </c>
      <c r="Y30" s="151">
        <v>893.53305</v>
      </c>
      <c r="Z30" s="151">
        <v>820.36297999999999</v>
      </c>
      <c r="AA30" s="151">
        <v>855.32100000000003</v>
      </c>
      <c r="AB30" s="151">
        <v>8.41</v>
      </c>
      <c r="AC30" s="151">
        <v>8.9499999999999993</v>
      </c>
      <c r="AD30" s="151">
        <v>480.06585999999999</v>
      </c>
      <c r="AE30" s="151">
        <v>0</v>
      </c>
      <c r="AF30" s="151">
        <v>480.06585999999999</v>
      </c>
      <c r="AG30" s="151">
        <v>416.05707999999998</v>
      </c>
      <c r="AH30" s="151">
        <v>412.85664000000003</v>
      </c>
      <c r="AI30" s="151">
        <v>171.66299000000001</v>
      </c>
      <c r="AJ30" s="151">
        <v>0</v>
      </c>
      <c r="AK30" s="151">
        <v>384.05268999999998</v>
      </c>
      <c r="AL30" s="151">
        <v>384.05268999999998</v>
      </c>
      <c r="AM30" s="151">
        <v>1054</v>
      </c>
      <c r="AN30" s="151">
        <v>810.74199999999996</v>
      </c>
    </row>
    <row r="31" spans="1:40" ht="24" customHeight="1" x14ac:dyDescent="0.3">
      <c r="A31" s="19" t="s">
        <v>43</v>
      </c>
      <c r="B31" s="19" t="s">
        <v>822</v>
      </c>
      <c r="C31" s="152">
        <v>23</v>
      </c>
      <c r="D31" s="152">
        <v>55.22</v>
      </c>
      <c r="E31" s="152">
        <v>13.27</v>
      </c>
      <c r="F31" s="152">
        <v>20.18947</v>
      </c>
      <c r="G31" s="152">
        <v>960.072</v>
      </c>
      <c r="H31" s="152">
        <v>6.8</v>
      </c>
      <c r="I31" s="152">
        <v>7.3</v>
      </c>
      <c r="J31" s="152">
        <v>8.234</v>
      </c>
      <c r="K31" s="152">
        <v>4.5</v>
      </c>
      <c r="L31" s="152">
        <v>4.5</v>
      </c>
      <c r="M31" s="152">
        <v>4.5</v>
      </c>
      <c r="N31" s="152">
        <v>4.5</v>
      </c>
      <c r="O31" s="152">
        <v>831.2</v>
      </c>
      <c r="P31" s="152">
        <v>862.54498000000001</v>
      </c>
      <c r="Q31" s="152">
        <v>11</v>
      </c>
      <c r="R31" s="152">
        <v>11</v>
      </c>
      <c r="S31" s="152">
        <v>0</v>
      </c>
      <c r="T31" s="152">
        <v>810.16962999999998</v>
      </c>
      <c r="U31" s="152">
        <v>1053.6300000000001</v>
      </c>
      <c r="V31" s="152">
        <v>850.59500000000003</v>
      </c>
      <c r="W31" s="152">
        <v>6.1354499999999996</v>
      </c>
      <c r="X31" s="152">
        <v>5.2690200000000003</v>
      </c>
      <c r="Y31" s="152">
        <v>901.82155999999998</v>
      </c>
      <c r="Z31" s="152">
        <v>823.89260999999999</v>
      </c>
      <c r="AA31" s="152">
        <v>855.15300000000002</v>
      </c>
      <c r="AB31" s="152">
        <v>9.35</v>
      </c>
      <c r="AC31" s="152">
        <v>9.8000000000000007</v>
      </c>
      <c r="AD31" s="152">
        <v>480.06585999999999</v>
      </c>
      <c r="AE31" s="152">
        <v>0</v>
      </c>
      <c r="AF31" s="152">
        <v>480.06585999999999</v>
      </c>
      <c r="AG31" s="152">
        <v>416.05707999999998</v>
      </c>
      <c r="AH31" s="152">
        <v>412.85664000000003</v>
      </c>
      <c r="AI31" s="152">
        <v>171.66299000000001</v>
      </c>
      <c r="AJ31" s="152">
        <v>0</v>
      </c>
      <c r="AK31" s="152">
        <v>384.05268999999998</v>
      </c>
      <c r="AL31" s="152">
        <v>384.05268999999998</v>
      </c>
      <c r="AM31" s="152">
        <v>1064</v>
      </c>
      <c r="AN31" s="152">
        <v>813.09699999999998</v>
      </c>
    </row>
    <row r="32" spans="1:40" ht="24" customHeight="1" x14ac:dyDescent="0.3">
      <c r="A32" s="14" t="s">
        <v>43</v>
      </c>
      <c r="B32" s="14" t="s">
        <v>823</v>
      </c>
      <c r="C32" s="150">
        <v>23</v>
      </c>
      <c r="D32" s="150">
        <v>55.22</v>
      </c>
      <c r="E32" s="150">
        <v>11.82</v>
      </c>
      <c r="F32" s="150">
        <v>20.18947</v>
      </c>
      <c r="G32" s="150">
        <v>969.55899999999997</v>
      </c>
      <c r="H32" s="150">
        <v>7</v>
      </c>
      <c r="I32" s="150">
        <v>7</v>
      </c>
      <c r="J32" s="150">
        <v>7.7619999999999996</v>
      </c>
      <c r="K32" s="150">
        <v>4.8</v>
      </c>
      <c r="L32" s="150">
        <v>4.8</v>
      </c>
      <c r="M32" s="150">
        <v>4.8</v>
      </c>
      <c r="N32" s="150">
        <v>4.8</v>
      </c>
      <c r="O32" s="150">
        <v>839.5</v>
      </c>
      <c r="P32" s="150">
        <v>866.18200999999999</v>
      </c>
      <c r="Q32" s="150">
        <v>11</v>
      </c>
      <c r="R32" s="150">
        <v>11</v>
      </c>
      <c r="S32" s="150">
        <v>0</v>
      </c>
      <c r="T32" s="150">
        <v>838.16175999999996</v>
      </c>
      <c r="U32" s="150">
        <v>1043.3599999999999</v>
      </c>
      <c r="V32" s="150">
        <v>862.20299999999997</v>
      </c>
      <c r="W32" s="150">
        <v>7.0266200000000003</v>
      </c>
      <c r="X32" s="150">
        <v>5.1495100000000003</v>
      </c>
      <c r="Y32" s="150">
        <v>904.46875</v>
      </c>
      <c r="Z32" s="150">
        <v>824.18975999999998</v>
      </c>
      <c r="AA32" s="150">
        <v>860.30600000000004</v>
      </c>
      <c r="AB32" s="150">
        <v>9.18</v>
      </c>
      <c r="AC32" s="150">
        <v>9.6</v>
      </c>
      <c r="AD32" s="150">
        <v>480.06585999999999</v>
      </c>
      <c r="AE32" s="150">
        <v>0</v>
      </c>
      <c r="AF32" s="150">
        <v>480.06585999999999</v>
      </c>
      <c r="AG32" s="150">
        <v>416.05707999999998</v>
      </c>
      <c r="AH32" s="150">
        <v>412.85664000000003</v>
      </c>
      <c r="AI32" s="150">
        <v>218.25722999999999</v>
      </c>
      <c r="AJ32" s="150">
        <v>0</v>
      </c>
      <c r="AK32" s="150">
        <v>384.05268999999998</v>
      </c>
      <c r="AL32" s="150">
        <v>384.05268999999998</v>
      </c>
      <c r="AM32" s="150">
        <v>1049</v>
      </c>
      <c r="AN32" s="150">
        <v>819.20500000000004</v>
      </c>
    </row>
    <row r="33" spans="1:40" ht="24" customHeight="1" x14ac:dyDescent="0.3">
      <c r="A33" s="17" t="s">
        <v>43</v>
      </c>
      <c r="B33" s="17" t="s">
        <v>824</v>
      </c>
      <c r="C33" s="151">
        <v>23</v>
      </c>
      <c r="D33" s="151">
        <v>55.25</v>
      </c>
      <c r="E33" s="151">
        <v>11.22</v>
      </c>
      <c r="F33" s="151">
        <v>20.18947</v>
      </c>
      <c r="G33" s="151">
        <v>939.56299999999999</v>
      </c>
      <c r="H33" s="151">
        <v>7.4</v>
      </c>
      <c r="I33" s="151">
        <v>7.6</v>
      </c>
      <c r="J33" s="151">
        <v>9.8879999999999999</v>
      </c>
      <c r="K33" s="151">
        <v>10.5</v>
      </c>
      <c r="L33" s="151">
        <v>10.5</v>
      </c>
      <c r="M33" s="151">
        <v>10.5</v>
      </c>
      <c r="N33" s="151">
        <v>10.5</v>
      </c>
      <c r="O33" s="151">
        <v>845.4</v>
      </c>
      <c r="P33" s="151">
        <v>874.90899999999999</v>
      </c>
      <c r="Q33" s="151">
        <v>11</v>
      </c>
      <c r="R33" s="151">
        <v>11</v>
      </c>
      <c r="S33" s="151">
        <v>0</v>
      </c>
      <c r="T33" s="151">
        <v>856.23243000000002</v>
      </c>
      <c r="U33" s="151">
        <v>1009.85</v>
      </c>
      <c r="V33" s="151">
        <v>871.97400000000005</v>
      </c>
      <c r="W33" s="151">
        <v>5.3513200000000003</v>
      </c>
      <c r="X33" s="151">
        <v>5.4928600000000003</v>
      </c>
      <c r="Y33" s="151">
        <v>901.51855</v>
      </c>
      <c r="Z33" s="151">
        <v>828.42940999999996</v>
      </c>
      <c r="AA33" s="151">
        <v>867.87900000000002</v>
      </c>
      <c r="AB33" s="151">
        <v>9.23</v>
      </c>
      <c r="AC33" s="151">
        <v>9.5500000000000007</v>
      </c>
      <c r="AD33" s="151">
        <v>480.06585999999999</v>
      </c>
      <c r="AE33" s="151">
        <v>0</v>
      </c>
      <c r="AF33" s="151">
        <v>480.06585999999999</v>
      </c>
      <c r="AG33" s="151">
        <v>416.05707999999998</v>
      </c>
      <c r="AH33" s="151">
        <v>412.85664000000003</v>
      </c>
      <c r="AI33" s="151">
        <v>294.27940999999998</v>
      </c>
      <c r="AJ33" s="151">
        <v>0</v>
      </c>
      <c r="AK33" s="151">
        <v>384.05268999999998</v>
      </c>
      <c r="AL33" s="151">
        <v>384.05268999999998</v>
      </c>
      <c r="AM33" s="151">
        <v>1010</v>
      </c>
      <c r="AN33" s="151">
        <v>825.12900000000002</v>
      </c>
    </row>
    <row r="34" spans="1:40" ht="24" customHeight="1" x14ac:dyDescent="0.3">
      <c r="A34" s="17" t="s">
        <v>43</v>
      </c>
      <c r="B34" s="17" t="s">
        <v>825</v>
      </c>
      <c r="C34" s="151">
        <v>21</v>
      </c>
      <c r="D34" s="151">
        <v>55.22</v>
      </c>
      <c r="E34" s="151">
        <v>10.15</v>
      </c>
      <c r="F34" s="151">
        <v>20.18947</v>
      </c>
      <c r="G34" s="151">
        <v>898.43299999999999</v>
      </c>
      <c r="H34" s="151">
        <v>7.8</v>
      </c>
      <c r="I34" s="151">
        <v>7.3</v>
      </c>
      <c r="J34" s="151">
        <v>10.365</v>
      </c>
      <c r="K34" s="151">
        <v>10.199999999999999</v>
      </c>
      <c r="L34" s="151">
        <v>10.199999999999999</v>
      </c>
      <c r="M34" s="151">
        <v>10.199999999999999</v>
      </c>
      <c r="N34" s="151">
        <v>10.199999999999999</v>
      </c>
      <c r="O34" s="151">
        <v>849.1</v>
      </c>
      <c r="P34" s="151">
        <v>878.90899999999999</v>
      </c>
      <c r="Q34" s="151">
        <v>10</v>
      </c>
      <c r="R34" s="151">
        <v>11</v>
      </c>
      <c r="S34" s="151">
        <v>0</v>
      </c>
      <c r="T34" s="151">
        <v>872.20317999999997</v>
      </c>
      <c r="U34" s="151">
        <v>953.34</v>
      </c>
      <c r="V34" s="151">
        <v>878.80200000000002</v>
      </c>
      <c r="W34" s="151">
        <v>6.7044899999999998</v>
      </c>
      <c r="X34" s="151">
        <v>5.2191599999999996</v>
      </c>
      <c r="Y34" s="151">
        <v>897.81073000000004</v>
      </c>
      <c r="Z34" s="151">
        <v>829.98317999999995</v>
      </c>
      <c r="AA34" s="151">
        <v>875.524</v>
      </c>
      <c r="AB34" s="151">
        <v>8.91</v>
      </c>
      <c r="AC34" s="151">
        <v>9.7200000000000006</v>
      </c>
      <c r="AD34" s="151">
        <v>480.06585999999999</v>
      </c>
      <c r="AE34" s="151">
        <v>0</v>
      </c>
      <c r="AF34" s="151">
        <v>480.06585999999999</v>
      </c>
      <c r="AG34" s="151">
        <v>416.05707999999998</v>
      </c>
      <c r="AH34" s="151">
        <v>412.85664000000003</v>
      </c>
      <c r="AI34" s="151">
        <v>294.27940999999998</v>
      </c>
      <c r="AJ34" s="151">
        <v>0</v>
      </c>
      <c r="AK34" s="151">
        <v>384.05268999999998</v>
      </c>
      <c r="AL34" s="151">
        <v>384.05268999999998</v>
      </c>
      <c r="AM34" s="151">
        <v>953</v>
      </c>
      <c r="AN34" s="151">
        <v>829.87199999999996</v>
      </c>
    </row>
    <row r="35" spans="1:40" ht="24" customHeight="1" x14ac:dyDescent="0.3">
      <c r="A35" s="17" t="s">
        <v>43</v>
      </c>
      <c r="B35" s="17" t="s">
        <v>826</v>
      </c>
      <c r="C35" s="151">
        <v>21</v>
      </c>
      <c r="D35" s="151">
        <v>55.21</v>
      </c>
      <c r="E35" s="151">
        <v>11.59</v>
      </c>
      <c r="F35" s="151">
        <v>20.18947</v>
      </c>
      <c r="G35" s="151">
        <v>856.16399999999999</v>
      </c>
      <c r="H35" s="151">
        <v>7.7</v>
      </c>
      <c r="I35" s="151">
        <v>7.3</v>
      </c>
      <c r="J35" s="151">
        <v>10.247</v>
      </c>
      <c r="K35" s="151">
        <v>11.5</v>
      </c>
      <c r="L35" s="151">
        <v>11.5</v>
      </c>
      <c r="M35" s="151">
        <v>11.5</v>
      </c>
      <c r="N35" s="151">
        <v>11.5</v>
      </c>
      <c r="O35" s="151">
        <v>845.8</v>
      </c>
      <c r="P35" s="151">
        <v>881.45501999999999</v>
      </c>
      <c r="Q35" s="151">
        <v>11</v>
      </c>
      <c r="R35" s="151">
        <v>11</v>
      </c>
      <c r="S35" s="151">
        <v>0</v>
      </c>
      <c r="T35" s="151">
        <v>704.86721999999997</v>
      </c>
      <c r="U35" s="151">
        <v>876.99</v>
      </c>
      <c r="V35" s="151">
        <v>882.06500000000005</v>
      </c>
      <c r="W35" s="151">
        <v>5.5991799999999996</v>
      </c>
      <c r="X35" s="151">
        <v>5.8196099999999999</v>
      </c>
      <c r="Y35" s="151">
        <v>897.06979000000001</v>
      </c>
      <c r="Z35" s="151">
        <v>837.03192000000001</v>
      </c>
      <c r="AA35" s="151">
        <v>879.59699999999998</v>
      </c>
      <c r="AB35" s="151">
        <v>8.83</v>
      </c>
      <c r="AC35" s="151">
        <v>9.7899999999999991</v>
      </c>
      <c r="AD35" s="151">
        <v>480.06585999999999</v>
      </c>
      <c r="AE35" s="151">
        <v>0</v>
      </c>
      <c r="AF35" s="151">
        <v>480.06585999999999</v>
      </c>
      <c r="AG35" s="151">
        <v>416.05707999999998</v>
      </c>
      <c r="AH35" s="151">
        <v>425.65839999999997</v>
      </c>
      <c r="AI35" s="151">
        <v>171.66299000000001</v>
      </c>
      <c r="AJ35" s="151">
        <v>294.27940999999998</v>
      </c>
      <c r="AK35" s="151">
        <v>384.05268999999998</v>
      </c>
      <c r="AL35" s="151">
        <v>384.05268999999998</v>
      </c>
      <c r="AM35" s="151">
        <v>877</v>
      </c>
      <c r="AN35" s="151">
        <v>828.572</v>
      </c>
    </row>
    <row r="36" spans="1:40" ht="24" customHeight="1" x14ac:dyDescent="0.3">
      <c r="A36" s="17" t="s">
        <v>43</v>
      </c>
      <c r="B36" s="17" t="s">
        <v>827</v>
      </c>
      <c r="C36" s="151">
        <v>23</v>
      </c>
      <c r="D36" s="151">
        <v>55.2</v>
      </c>
      <c r="E36" s="151">
        <v>11.62</v>
      </c>
      <c r="F36" s="151">
        <v>20.18947</v>
      </c>
      <c r="G36" s="151">
        <v>781.01499999999999</v>
      </c>
      <c r="H36" s="151">
        <v>7.8</v>
      </c>
      <c r="I36" s="151">
        <v>7.8</v>
      </c>
      <c r="J36" s="151">
        <v>9.9450000000000003</v>
      </c>
      <c r="K36" s="151">
        <v>9.6999999999999993</v>
      </c>
      <c r="L36" s="151">
        <v>9.6999999999999993</v>
      </c>
      <c r="M36" s="151">
        <v>9.6999999999999993</v>
      </c>
      <c r="N36" s="151">
        <v>9.6999999999999993</v>
      </c>
      <c r="O36" s="151">
        <v>836.2</v>
      </c>
      <c r="P36" s="151">
        <v>875.63598999999999</v>
      </c>
      <c r="Q36" s="151">
        <v>10</v>
      </c>
      <c r="R36" s="151">
        <v>11</v>
      </c>
      <c r="S36" s="151">
        <v>0</v>
      </c>
      <c r="T36" s="151">
        <v>555.52146000000005</v>
      </c>
      <c r="U36" s="151">
        <v>785.98</v>
      </c>
      <c r="V36" s="151">
        <v>877.16200000000003</v>
      </c>
      <c r="W36" s="151">
        <v>7.0575999999999999</v>
      </c>
      <c r="X36" s="151">
        <v>6.4947100000000004</v>
      </c>
      <c r="Y36" s="151">
        <v>895.70025999999996</v>
      </c>
      <c r="Z36" s="151">
        <v>841.27945</v>
      </c>
      <c r="AA36" s="151">
        <v>872.73199999999997</v>
      </c>
      <c r="AB36" s="151">
        <v>9.06</v>
      </c>
      <c r="AC36" s="151">
        <v>9.86</v>
      </c>
      <c r="AD36" s="151">
        <v>480.06585999999999</v>
      </c>
      <c r="AE36" s="151">
        <v>0</v>
      </c>
      <c r="AF36" s="151">
        <v>480.06585999999999</v>
      </c>
      <c r="AG36" s="151">
        <v>416.05707999999998</v>
      </c>
      <c r="AH36" s="151">
        <v>432.05927000000003</v>
      </c>
      <c r="AI36" s="151">
        <v>196.18627000000001</v>
      </c>
      <c r="AJ36" s="151">
        <v>294.27940999999998</v>
      </c>
      <c r="AK36" s="151">
        <v>384.05268999999998</v>
      </c>
      <c r="AL36" s="151">
        <v>384.05268999999998</v>
      </c>
      <c r="AM36" s="151">
        <v>786</v>
      </c>
      <c r="AN36" s="151">
        <v>818.84400000000005</v>
      </c>
    </row>
    <row r="37" spans="1:40" ht="24" customHeight="1" x14ac:dyDescent="0.3">
      <c r="A37" s="17" t="s">
        <v>43</v>
      </c>
      <c r="B37" s="17" t="s">
        <v>828</v>
      </c>
      <c r="C37" s="151">
        <v>23</v>
      </c>
      <c r="D37" s="151">
        <v>53.94</v>
      </c>
      <c r="E37" s="151">
        <v>10.55</v>
      </c>
      <c r="F37" s="151">
        <v>20.18947</v>
      </c>
      <c r="G37" s="151">
        <v>680.42200000000003</v>
      </c>
      <c r="H37" s="151">
        <v>7.9</v>
      </c>
      <c r="I37" s="151">
        <v>7</v>
      </c>
      <c r="J37" s="151">
        <v>10.090999999999999</v>
      </c>
      <c r="K37" s="151">
        <v>9.3000000000000007</v>
      </c>
      <c r="L37" s="151">
        <v>9.3000000000000007</v>
      </c>
      <c r="M37" s="151">
        <v>9.3000000000000007</v>
      </c>
      <c r="N37" s="151">
        <v>9.3000000000000007</v>
      </c>
      <c r="O37" s="151">
        <v>807.3</v>
      </c>
      <c r="P37" s="151">
        <v>865.45501999999999</v>
      </c>
      <c r="Q37" s="151">
        <v>10</v>
      </c>
      <c r="R37" s="151">
        <v>11</v>
      </c>
      <c r="S37" s="151">
        <v>0</v>
      </c>
      <c r="T37" s="151">
        <v>645.13517000000002</v>
      </c>
      <c r="U37" s="151">
        <v>672.02</v>
      </c>
      <c r="V37" s="151">
        <v>857.02</v>
      </c>
      <c r="W37" s="151">
        <v>7.8809699999999996</v>
      </c>
      <c r="X37" s="151">
        <v>6.3989099999999999</v>
      </c>
      <c r="Y37" s="151">
        <v>883.69579999999996</v>
      </c>
      <c r="Z37" s="151">
        <v>836.97855000000004</v>
      </c>
      <c r="AA37" s="151">
        <v>850.83699999999999</v>
      </c>
      <c r="AB37" s="151">
        <v>8.74</v>
      </c>
      <c r="AC37" s="151">
        <v>9.2899999999999991</v>
      </c>
      <c r="AD37" s="151">
        <v>480.06585999999999</v>
      </c>
      <c r="AE37" s="151">
        <v>0</v>
      </c>
      <c r="AF37" s="151">
        <v>480.06585999999999</v>
      </c>
      <c r="AG37" s="151">
        <v>416.05707999999998</v>
      </c>
      <c r="AH37" s="151">
        <v>432.05927000000003</v>
      </c>
      <c r="AI37" s="151">
        <v>171.66299000000001</v>
      </c>
      <c r="AJ37" s="151">
        <v>245.23284000000001</v>
      </c>
      <c r="AK37" s="151">
        <v>384.05268999999998</v>
      </c>
      <c r="AL37" s="151">
        <v>384.05268999999998</v>
      </c>
      <c r="AM37" s="151">
        <v>672</v>
      </c>
      <c r="AN37" s="151">
        <v>789.29</v>
      </c>
    </row>
    <row r="38" spans="1:40" ht="24" customHeight="1" x14ac:dyDescent="0.3">
      <c r="A38" s="17" t="s">
        <v>43</v>
      </c>
      <c r="B38" s="17" t="s">
        <v>829</v>
      </c>
      <c r="C38" s="151">
        <v>22</v>
      </c>
      <c r="D38" s="151">
        <v>47.26</v>
      </c>
      <c r="E38" s="151">
        <v>12.49</v>
      </c>
      <c r="F38" s="151">
        <v>20.18947</v>
      </c>
      <c r="G38" s="151">
        <v>571.15300000000002</v>
      </c>
      <c r="H38" s="151">
        <v>7.6</v>
      </c>
      <c r="I38" s="151">
        <v>7.4</v>
      </c>
      <c r="J38" s="151">
        <v>8.4420000000000002</v>
      </c>
      <c r="K38" s="151">
        <v>10.3</v>
      </c>
      <c r="L38" s="151">
        <v>10.3</v>
      </c>
      <c r="M38" s="151">
        <v>10.3</v>
      </c>
      <c r="N38" s="151">
        <v>10.3</v>
      </c>
      <c r="O38" s="151">
        <v>631.20000000000005</v>
      </c>
      <c r="P38" s="151">
        <v>831.27301</v>
      </c>
      <c r="Q38" s="151">
        <v>10</v>
      </c>
      <c r="R38" s="151">
        <v>11</v>
      </c>
      <c r="S38" s="151">
        <v>0</v>
      </c>
      <c r="T38" s="151">
        <v>675.58803999999998</v>
      </c>
      <c r="U38" s="151">
        <v>549.01</v>
      </c>
      <c r="V38" s="151">
        <v>802.51400000000001</v>
      </c>
      <c r="W38" s="151">
        <v>7.9833299999999996</v>
      </c>
      <c r="X38" s="151">
        <v>7.1127700000000003</v>
      </c>
      <c r="Y38" s="151">
        <v>857.80895999999996</v>
      </c>
      <c r="Z38" s="151">
        <v>819.42193999999995</v>
      </c>
      <c r="AA38" s="151">
        <v>799.39800000000002</v>
      </c>
      <c r="AB38" s="151">
        <v>8.67</v>
      </c>
      <c r="AC38" s="151">
        <v>9.41</v>
      </c>
      <c r="AD38" s="151">
        <v>480.06585999999999</v>
      </c>
      <c r="AE38" s="151">
        <v>0</v>
      </c>
      <c r="AF38" s="151">
        <v>480.06585999999999</v>
      </c>
      <c r="AG38" s="151">
        <v>416.05707999999998</v>
      </c>
      <c r="AH38" s="151">
        <v>432.05927000000003</v>
      </c>
      <c r="AI38" s="151">
        <v>164.30600000000001</v>
      </c>
      <c r="AJ38" s="151">
        <v>269.75612999999998</v>
      </c>
      <c r="AK38" s="151">
        <v>384.05268999999998</v>
      </c>
      <c r="AL38" s="151">
        <v>384.05268999999998</v>
      </c>
      <c r="AM38" s="151">
        <v>549</v>
      </c>
      <c r="AN38" s="151">
        <v>725.77</v>
      </c>
    </row>
    <row r="39" spans="1:40" ht="24" customHeight="1" x14ac:dyDescent="0.3">
      <c r="A39" s="19" t="s">
        <v>43</v>
      </c>
      <c r="B39" s="19" t="s">
        <v>830</v>
      </c>
      <c r="C39" s="152">
        <v>22</v>
      </c>
      <c r="D39" s="152">
        <v>55.05</v>
      </c>
      <c r="E39" s="152">
        <v>12.73</v>
      </c>
      <c r="F39" s="152">
        <v>20.18947</v>
      </c>
      <c r="G39" s="152">
        <v>426.35199999999998</v>
      </c>
      <c r="H39" s="152">
        <v>8.1</v>
      </c>
      <c r="I39" s="152">
        <v>7.4</v>
      </c>
      <c r="J39" s="152">
        <v>8.3729999999999993</v>
      </c>
      <c r="K39" s="152">
        <v>7.4</v>
      </c>
      <c r="L39" s="152">
        <v>7.4</v>
      </c>
      <c r="M39" s="152">
        <v>7.4</v>
      </c>
      <c r="N39" s="152">
        <v>7.4</v>
      </c>
      <c r="O39" s="152">
        <v>367.3</v>
      </c>
      <c r="P39" s="152">
        <v>709.81799000000001</v>
      </c>
      <c r="Q39" s="152">
        <v>11</v>
      </c>
      <c r="R39" s="152">
        <v>11</v>
      </c>
      <c r="S39" s="152">
        <v>476.79777999999999</v>
      </c>
      <c r="T39" s="152">
        <v>564.79618000000005</v>
      </c>
      <c r="U39" s="152">
        <v>429.44</v>
      </c>
      <c r="V39" s="152">
        <v>710.96900000000005</v>
      </c>
      <c r="W39" s="152">
        <v>7.8662299999999998</v>
      </c>
      <c r="X39" s="152">
        <v>8.1190499999999997</v>
      </c>
      <c r="Y39" s="152">
        <v>771.13360999999998</v>
      </c>
      <c r="Z39" s="152">
        <v>738.63091999999995</v>
      </c>
      <c r="AA39" s="152">
        <v>697.14599999999996</v>
      </c>
      <c r="AB39" s="152">
        <v>8.4600000000000009</v>
      </c>
      <c r="AC39" s="152">
        <v>9.49</v>
      </c>
      <c r="AD39" s="152">
        <v>480.06585999999999</v>
      </c>
      <c r="AE39" s="152">
        <v>0</v>
      </c>
      <c r="AF39" s="152">
        <v>480.06585999999999</v>
      </c>
      <c r="AG39" s="152">
        <v>416.05707999999998</v>
      </c>
      <c r="AH39" s="152">
        <v>432.05927000000003</v>
      </c>
      <c r="AI39" s="152">
        <v>171.66299000000001</v>
      </c>
      <c r="AJ39" s="152">
        <v>294.27940999999998</v>
      </c>
      <c r="AK39" s="152">
        <v>384.05268999999998</v>
      </c>
      <c r="AL39" s="152">
        <v>384.05268999999998</v>
      </c>
      <c r="AM39" s="152">
        <v>416</v>
      </c>
      <c r="AN39" s="152">
        <v>592.51</v>
      </c>
    </row>
    <row r="40" spans="1:40" ht="24" customHeight="1" x14ac:dyDescent="0.3">
      <c r="A40" s="14" t="s">
        <v>43</v>
      </c>
      <c r="B40" s="14" t="s">
        <v>831</v>
      </c>
      <c r="C40" s="150">
        <v>23</v>
      </c>
      <c r="D40" s="150">
        <v>55.21</v>
      </c>
      <c r="E40" s="150">
        <v>13.39</v>
      </c>
      <c r="F40" s="150">
        <v>20.277059999999999</v>
      </c>
      <c r="G40" s="150">
        <v>321.80799999999999</v>
      </c>
      <c r="H40" s="150">
        <v>7.9</v>
      </c>
      <c r="I40" s="150">
        <v>7.3</v>
      </c>
      <c r="J40" s="150">
        <v>7.2770000000000001</v>
      </c>
      <c r="K40" s="150">
        <v>8.1999999999999993</v>
      </c>
      <c r="L40" s="150">
        <v>8.1999999999999993</v>
      </c>
      <c r="M40" s="150">
        <v>8.1999999999999993</v>
      </c>
      <c r="N40" s="150">
        <v>8.1999999999999993</v>
      </c>
      <c r="O40" s="150">
        <v>133.69999999999999</v>
      </c>
      <c r="P40" s="150">
        <v>433.63598999999999</v>
      </c>
      <c r="Q40" s="150">
        <v>10</v>
      </c>
      <c r="R40" s="150">
        <v>11</v>
      </c>
      <c r="S40" s="150">
        <v>337.38778000000002</v>
      </c>
      <c r="T40" s="150">
        <v>457.31732</v>
      </c>
      <c r="U40" s="150">
        <v>282.83999999999997</v>
      </c>
      <c r="V40" s="150">
        <v>440.00700000000001</v>
      </c>
      <c r="W40" s="150">
        <v>8.4888399999999997</v>
      </c>
      <c r="X40" s="150">
        <v>8.9881799999999998</v>
      </c>
      <c r="Y40" s="150">
        <v>509.07450999999998</v>
      </c>
      <c r="Z40" s="150">
        <v>481.97255999999999</v>
      </c>
      <c r="AA40" s="150">
        <v>399.31400000000002</v>
      </c>
      <c r="AB40" s="150">
        <v>8.94</v>
      </c>
      <c r="AC40" s="150">
        <v>9.9499999999999993</v>
      </c>
      <c r="AD40" s="150">
        <v>480.06585999999999</v>
      </c>
      <c r="AE40" s="150">
        <v>0</v>
      </c>
      <c r="AF40" s="150">
        <v>480.06585999999999</v>
      </c>
      <c r="AG40" s="150">
        <v>416.05707999999998</v>
      </c>
      <c r="AH40" s="150">
        <v>432.05927000000003</v>
      </c>
      <c r="AI40" s="150">
        <v>171.66299000000001</v>
      </c>
      <c r="AJ40" s="150">
        <v>294.27940999999998</v>
      </c>
      <c r="AK40" s="150">
        <v>384.05268999999998</v>
      </c>
      <c r="AL40" s="150">
        <v>384.05268999999998</v>
      </c>
      <c r="AM40" s="150">
        <v>268</v>
      </c>
      <c r="AN40" s="150">
        <v>275.73899999999998</v>
      </c>
    </row>
    <row r="41" spans="1:40" ht="24" customHeight="1" x14ac:dyDescent="0.3">
      <c r="A41" s="17" t="s">
        <v>43</v>
      </c>
      <c r="B41" s="17" t="s">
        <v>832</v>
      </c>
      <c r="C41" s="151">
        <v>23</v>
      </c>
      <c r="D41" s="151">
        <v>52.87</v>
      </c>
      <c r="E41" s="151">
        <v>12.7</v>
      </c>
      <c r="F41" s="151">
        <v>20.277059999999999</v>
      </c>
      <c r="G41" s="151">
        <v>40.567</v>
      </c>
      <c r="H41" s="151">
        <v>7.2</v>
      </c>
      <c r="I41" s="151">
        <v>7.5</v>
      </c>
      <c r="J41" s="151">
        <v>9.61</v>
      </c>
      <c r="K41" s="151">
        <v>8.1999999999999993</v>
      </c>
      <c r="L41" s="151">
        <v>8.1999999999999993</v>
      </c>
      <c r="M41" s="151">
        <v>8.1999999999999993</v>
      </c>
      <c r="N41" s="151">
        <v>8.1999999999999993</v>
      </c>
      <c r="O41" s="151">
        <v>0</v>
      </c>
      <c r="P41" s="151">
        <v>180.09100000000001</v>
      </c>
      <c r="Q41" s="151">
        <v>10</v>
      </c>
      <c r="R41" s="151">
        <v>11</v>
      </c>
      <c r="S41" s="151">
        <v>70.565640000000002</v>
      </c>
      <c r="T41" s="151">
        <v>347.00758000000002</v>
      </c>
      <c r="U41" s="151">
        <v>139.47999999999999</v>
      </c>
      <c r="V41" s="151">
        <v>89.44</v>
      </c>
      <c r="W41" s="151">
        <v>10.25709</v>
      </c>
      <c r="X41" s="151">
        <v>9.0985600000000009</v>
      </c>
      <c r="Y41" s="151">
        <v>239.79628</v>
      </c>
      <c r="Z41" s="151">
        <v>213.00774000000001</v>
      </c>
      <c r="AA41" s="151">
        <v>82.04</v>
      </c>
      <c r="AB41" s="151">
        <v>8.9700000000000006</v>
      </c>
      <c r="AC41" s="151">
        <v>9.86</v>
      </c>
      <c r="AD41" s="151">
        <v>480.06585999999999</v>
      </c>
      <c r="AE41" s="151">
        <v>0</v>
      </c>
      <c r="AF41" s="151">
        <v>480.06585999999999</v>
      </c>
      <c r="AG41" s="151">
        <v>416.05707999999998</v>
      </c>
      <c r="AH41" s="151">
        <v>432.05927000000003</v>
      </c>
      <c r="AI41" s="151">
        <v>171.66299000000001</v>
      </c>
      <c r="AJ41" s="151">
        <v>294.27940999999998</v>
      </c>
      <c r="AK41" s="151">
        <v>384.05268999999998</v>
      </c>
      <c r="AL41" s="151">
        <v>384.05268999999998</v>
      </c>
      <c r="AM41" s="151">
        <v>122</v>
      </c>
      <c r="AN41" s="151">
        <v>30.855</v>
      </c>
    </row>
    <row r="42" spans="1:40" ht="24" customHeight="1" x14ac:dyDescent="0.3">
      <c r="A42" s="17" t="s">
        <v>43</v>
      </c>
      <c r="B42" s="17" t="s">
        <v>833</v>
      </c>
      <c r="C42" s="151">
        <v>22</v>
      </c>
      <c r="D42" s="151">
        <v>53</v>
      </c>
      <c r="E42" s="151">
        <v>13.3</v>
      </c>
      <c r="F42" s="151">
        <v>20.277059999999999</v>
      </c>
      <c r="G42" s="151">
        <v>21.388000000000002</v>
      </c>
      <c r="H42" s="151">
        <v>7</v>
      </c>
      <c r="I42" s="151">
        <v>7.4</v>
      </c>
      <c r="J42" s="151">
        <v>9.1</v>
      </c>
      <c r="K42" s="151">
        <v>8.1999999999999993</v>
      </c>
      <c r="L42" s="151">
        <v>8.1999999999999993</v>
      </c>
      <c r="M42" s="151">
        <v>8.1999999999999993</v>
      </c>
      <c r="N42" s="151">
        <v>8.1999999999999993</v>
      </c>
      <c r="O42" s="151">
        <v>0</v>
      </c>
      <c r="P42" s="151">
        <v>3</v>
      </c>
      <c r="Q42" s="151">
        <v>11</v>
      </c>
      <c r="R42" s="151">
        <v>11</v>
      </c>
      <c r="S42" s="151">
        <v>1.3857299999999999</v>
      </c>
      <c r="T42" s="151">
        <v>284.24619999999999</v>
      </c>
      <c r="U42" s="151">
        <v>6.77</v>
      </c>
      <c r="V42" s="151">
        <v>0</v>
      </c>
      <c r="W42" s="151">
        <v>9.7467299999999994</v>
      </c>
      <c r="X42" s="151">
        <v>9.7440800000000003</v>
      </c>
      <c r="Y42" s="151">
        <v>33.38541</v>
      </c>
      <c r="Z42" s="151">
        <v>25.058160000000001</v>
      </c>
      <c r="AA42" s="151">
        <v>0</v>
      </c>
      <c r="AB42" s="151">
        <v>9.16</v>
      </c>
      <c r="AC42" s="151">
        <v>9.91</v>
      </c>
      <c r="AD42" s="151">
        <v>480.06585999999999</v>
      </c>
      <c r="AE42" s="151">
        <v>0</v>
      </c>
      <c r="AF42" s="151">
        <v>480.06585999999999</v>
      </c>
      <c r="AG42" s="151">
        <v>416.05707999999998</v>
      </c>
      <c r="AH42" s="151">
        <v>432.05927000000003</v>
      </c>
      <c r="AI42" s="151">
        <v>171.66299000000001</v>
      </c>
      <c r="AJ42" s="151">
        <v>294.27940999999998</v>
      </c>
      <c r="AK42" s="151">
        <v>384.05268999999998</v>
      </c>
      <c r="AL42" s="151">
        <v>384.05268999999998</v>
      </c>
      <c r="AM42" s="151">
        <v>2</v>
      </c>
      <c r="AN42" s="151">
        <v>0</v>
      </c>
    </row>
    <row r="43" spans="1:40" ht="24" customHeight="1" x14ac:dyDescent="0.3">
      <c r="A43" s="17" t="s">
        <v>43</v>
      </c>
      <c r="B43" s="17" t="s">
        <v>834</v>
      </c>
      <c r="C43" s="151">
        <v>22</v>
      </c>
      <c r="D43" s="151">
        <v>55.24</v>
      </c>
      <c r="E43" s="151">
        <v>13.22</v>
      </c>
      <c r="F43" s="151">
        <v>20.277059999999999</v>
      </c>
      <c r="G43" s="151">
        <v>5.8680000000000003</v>
      </c>
      <c r="H43" s="151">
        <v>7.2</v>
      </c>
      <c r="I43" s="151">
        <v>6.7</v>
      </c>
      <c r="J43" s="151">
        <v>8.9830000000000005</v>
      </c>
      <c r="K43" s="151">
        <v>6</v>
      </c>
      <c r="L43" s="151">
        <v>6</v>
      </c>
      <c r="M43" s="151">
        <v>6</v>
      </c>
      <c r="N43" s="151">
        <v>6</v>
      </c>
      <c r="O43" s="151">
        <v>0</v>
      </c>
      <c r="P43" s="151">
        <v>0</v>
      </c>
      <c r="Q43" s="151">
        <v>10</v>
      </c>
      <c r="R43" s="151">
        <v>11</v>
      </c>
      <c r="S43" s="151">
        <v>0</v>
      </c>
      <c r="T43" s="151">
        <v>152.61096000000001</v>
      </c>
      <c r="U43" s="151">
        <v>0</v>
      </c>
      <c r="V43" s="151">
        <v>0</v>
      </c>
      <c r="W43" s="151">
        <v>7.9144100000000002</v>
      </c>
      <c r="X43" s="151">
        <v>9.5740800000000004</v>
      </c>
      <c r="Y43" s="151">
        <v>0</v>
      </c>
      <c r="Z43" s="151">
        <v>0</v>
      </c>
      <c r="AA43" s="151">
        <v>0</v>
      </c>
      <c r="AB43" s="151">
        <v>9.15</v>
      </c>
      <c r="AC43" s="151">
        <v>9.51</v>
      </c>
      <c r="AD43" s="151">
        <v>480.06585999999999</v>
      </c>
      <c r="AE43" s="151">
        <v>0</v>
      </c>
      <c r="AF43" s="151">
        <v>480.06585999999999</v>
      </c>
      <c r="AG43" s="151">
        <v>416.05707999999998</v>
      </c>
      <c r="AH43" s="151">
        <v>419.25752</v>
      </c>
      <c r="AI43" s="151">
        <v>171.66299000000001</v>
      </c>
      <c r="AJ43" s="151">
        <v>294.27940999999998</v>
      </c>
      <c r="AK43" s="151">
        <v>384.05268999999998</v>
      </c>
      <c r="AL43" s="151">
        <v>384.05268999999998</v>
      </c>
      <c r="AM43" s="151"/>
      <c r="AN43" s="151">
        <v>1.2999999999999999E-2</v>
      </c>
    </row>
    <row r="44" spans="1:40" ht="24" customHeight="1" x14ac:dyDescent="0.3">
      <c r="A44" s="17" t="s">
        <v>43</v>
      </c>
      <c r="B44" s="17" t="s">
        <v>835</v>
      </c>
      <c r="C44" s="151">
        <v>23</v>
      </c>
      <c r="D44" s="151">
        <v>55.3</v>
      </c>
      <c r="E44" s="151">
        <v>13.8</v>
      </c>
      <c r="F44" s="151">
        <v>20.277059999999999</v>
      </c>
      <c r="G44" s="151">
        <v>0</v>
      </c>
      <c r="H44" s="151">
        <v>7.9</v>
      </c>
      <c r="I44" s="151">
        <v>6.5</v>
      </c>
      <c r="J44" s="151">
        <v>8.9130000000000003</v>
      </c>
      <c r="K44" s="151">
        <v>9.4</v>
      </c>
      <c r="L44" s="151">
        <v>9.4</v>
      </c>
      <c r="M44" s="151">
        <v>9.4</v>
      </c>
      <c r="N44" s="151">
        <v>9.4</v>
      </c>
      <c r="O44" s="151">
        <v>0</v>
      </c>
      <c r="P44" s="151">
        <v>0</v>
      </c>
      <c r="Q44" s="151">
        <v>9</v>
      </c>
      <c r="R44" s="151">
        <v>10</v>
      </c>
      <c r="S44" s="151">
        <v>0</v>
      </c>
      <c r="T44" s="151">
        <v>71.106210000000004</v>
      </c>
      <c r="U44" s="151">
        <v>0</v>
      </c>
      <c r="V44" s="151">
        <v>0</v>
      </c>
      <c r="W44" s="151">
        <v>8.3577499999999993</v>
      </c>
      <c r="X44" s="151">
        <v>8.7687899999999992</v>
      </c>
      <c r="Y44" s="151">
        <v>0</v>
      </c>
      <c r="Z44" s="151">
        <v>0</v>
      </c>
      <c r="AA44" s="151">
        <v>0</v>
      </c>
      <c r="AB44" s="151">
        <v>9.19</v>
      </c>
      <c r="AC44" s="151">
        <v>9.3699999999999992</v>
      </c>
      <c r="AD44" s="151">
        <v>480.06585999999999</v>
      </c>
      <c r="AE44" s="151">
        <v>0</v>
      </c>
      <c r="AF44" s="151">
        <v>480.06585999999999</v>
      </c>
      <c r="AG44" s="151">
        <v>416.05707999999998</v>
      </c>
      <c r="AH44" s="151">
        <v>416.05707999999998</v>
      </c>
      <c r="AI44" s="151">
        <v>171.66299000000001</v>
      </c>
      <c r="AJ44" s="151">
        <v>294.27940999999998</v>
      </c>
      <c r="AK44" s="151">
        <v>384.05268999999998</v>
      </c>
      <c r="AL44" s="151">
        <v>384.05268999999998</v>
      </c>
      <c r="AM44" s="151"/>
      <c r="AN44" s="151">
        <v>0.109</v>
      </c>
    </row>
    <row r="45" spans="1:40" ht="24" customHeight="1" x14ac:dyDescent="0.3">
      <c r="A45" s="17" t="s">
        <v>43</v>
      </c>
      <c r="B45" s="17" t="s">
        <v>836</v>
      </c>
      <c r="C45" s="151">
        <v>23</v>
      </c>
      <c r="D45" s="151">
        <v>55.22</v>
      </c>
      <c r="E45" s="151">
        <v>13.59</v>
      </c>
      <c r="F45" s="151">
        <v>20.277059999999999</v>
      </c>
      <c r="G45" s="151">
        <v>0</v>
      </c>
      <c r="H45" s="151">
        <v>7.3</v>
      </c>
      <c r="I45" s="151">
        <v>6.3</v>
      </c>
      <c r="J45" s="151">
        <v>8.8089999999999993</v>
      </c>
      <c r="K45" s="151">
        <v>5.3</v>
      </c>
      <c r="L45" s="151">
        <v>5.3</v>
      </c>
      <c r="M45" s="151">
        <v>5.3</v>
      </c>
      <c r="N45" s="151">
        <v>5.3</v>
      </c>
      <c r="O45" s="151">
        <v>0</v>
      </c>
      <c r="P45" s="151">
        <v>0</v>
      </c>
      <c r="Q45" s="151">
        <v>9</v>
      </c>
      <c r="R45" s="151">
        <v>10</v>
      </c>
      <c r="S45" s="151">
        <v>0</v>
      </c>
      <c r="T45" s="151">
        <v>71.106210000000004</v>
      </c>
      <c r="U45" s="151">
        <v>0</v>
      </c>
      <c r="V45" s="151">
        <v>0</v>
      </c>
      <c r="W45" s="151">
        <v>6.81135</v>
      </c>
      <c r="X45" s="151">
        <v>7.6761600000000003</v>
      </c>
      <c r="Y45" s="151">
        <v>0</v>
      </c>
      <c r="Z45" s="151">
        <v>0</v>
      </c>
      <c r="AA45" s="151">
        <v>0</v>
      </c>
      <c r="AB45" s="151">
        <v>8.7899999999999991</v>
      </c>
      <c r="AC45" s="151">
        <v>9.3699999999999992</v>
      </c>
      <c r="AD45" s="151">
        <v>480.06585999999999</v>
      </c>
      <c r="AE45" s="151">
        <v>0</v>
      </c>
      <c r="AF45" s="151">
        <v>480.06585999999999</v>
      </c>
      <c r="AG45" s="151">
        <v>416.05707999999998</v>
      </c>
      <c r="AH45" s="151">
        <v>416.05707999999998</v>
      </c>
      <c r="AI45" s="151">
        <v>171.66299000000001</v>
      </c>
      <c r="AJ45" s="151">
        <v>294.27940999999998</v>
      </c>
      <c r="AK45" s="151">
        <v>384.05268999999998</v>
      </c>
      <c r="AL45" s="151">
        <v>384.05268999999998</v>
      </c>
      <c r="AM45" s="151"/>
      <c r="AN45" s="151">
        <v>0</v>
      </c>
    </row>
    <row r="46" spans="1:40" ht="24" customHeight="1" x14ac:dyDescent="0.3">
      <c r="A46" s="17" t="s">
        <v>43</v>
      </c>
      <c r="B46" s="17" t="s">
        <v>837</v>
      </c>
      <c r="C46" s="151">
        <v>22</v>
      </c>
      <c r="D46" s="151">
        <v>55.21</v>
      </c>
      <c r="E46" s="151">
        <v>12.56</v>
      </c>
      <c r="F46" s="151">
        <v>20.277059999999999</v>
      </c>
      <c r="G46" s="151">
        <v>0</v>
      </c>
      <c r="H46" s="151">
        <v>6.7</v>
      </c>
      <c r="I46" s="151">
        <v>6.5</v>
      </c>
      <c r="J46" s="151">
        <v>7.3929999999999998</v>
      </c>
      <c r="K46" s="151">
        <v>8.8000000000000007</v>
      </c>
      <c r="L46" s="151">
        <v>8.8000000000000007</v>
      </c>
      <c r="M46" s="151">
        <v>8.8000000000000007</v>
      </c>
      <c r="N46" s="151">
        <v>8.8000000000000007</v>
      </c>
      <c r="O46" s="151">
        <v>0</v>
      </c>
      <c r="P46" s="151">
        <v>0</v>
      </c>
      <c r="Q46" s="151">
        <v>10</v>
      </c>
      <c r="R46" s="151">
        <v>10</v>
      </c>
      <c r="S46" s="151">
        <v>0</v>
      </c>
      <c r="T46" s="151">
        <v>71.106210000000004</v>
      </c>
      <c r="U46" s="151">
        <v>0</v>
      </c>
      <c r="V46" s="151">
        <v>0</v>
      </c>
      <c r="W46" s="151">
        <v>6.8421599999999998</v>
      </c>
      <c r="X46" s="151">
        <v>7.6706700000000003</v>
      </c>
      <c r="Y46" s="151">
        <v>0</v>
      </c>
      <c r="Z46" s="151">
        <v>0</v>
      </c>
      <c r="AA46" s="151">
        <v>0</v>
      </c>
      <c r="AB46" s="151">
        <v>8.67</v>
      </c>
      <c r="AC46" s="151">
        <v>9.3699999999999992</v>
      </c>
      <c r="AD46" s="151">
        <v>480.06585999999999</v>
      </c>
      <c r="AE46" s="151">
        <v>0</v>
      </c>
      <c r="AF46" s="151">
        <v>480.06585999999999</v>
      </c>
      <c r="AG46" s="151">
        <v>416.05707999999998</v>
      </c>
      <c r="AH46" s="151">
        <v>416.05707999999998</v>
      </c>
      <c r="AI46" s="151">
        <v>171.66299000000001</v>
      </c>
      <c r="AJ46" s="151">
        <v>294.27940999999998</v>
      </c>
      <c r="AK46" s="151">
        <v>384.05268999999998</v>
      </c>
      <c r="AL46" s="151">
        <v>384.05268999999998</v>
      </c>
      <c r="AM46" s="151"/>
      <c r="AN46" s="151">
        <v>0</v>
      </c>
    </row>
    <row r="47" spans="1:40" ht="24" customHeight="1" x14ac:dyDescent="0.3">
      <c r="A47" s="19" t="s">
        <v>43</v>
      </c>
      <c r="B47" s="19" t="s">
        <v>838</v>
      </c>
      <c r="C47" s="152">
        <v>22</v>
      </c>
      <c r="D47" s="152">
        <v>55.28</v>
      </c>
      <c r="E47" s="152">
        <v>12.66</v>
      </c>
      <c r="F47" s="152">
        <v>20.277059999999999</v>
      </c>
      <c r="G47" s="152"/>
      <c r="H47" s="152">
        <v>6.7</v>
      </c>
      <c r="I47" s="152">
        <v>5.9</v>
      </c>
      <c r="J47" s="152">
        <v>7.1310000000000002</v>
      </c>
      <c r="K47" s="152">
        <v>8.1</v>
      </c>
      <c r="L47" s="152">
        <v>8.1</v>
      </c>
      <c r="M47" s="152">
        <v>8.1</v>
      </c>
      <c r="N47" s="152">
        <v>8.1</v>
      </c>
      <c r="O47" s="152"/>
      <c r="P47" s="152"/>
      <c r="Q47" s="152">
        <v>9</v>
      </c>
      <c r="R47" s="152">
        <v>10</v>
      </c>
      <c r="S47" s="152"/>
      <c r="T47" s="152"/>
      <c r="U47" s="152"/>
      <c r="V47" s="152"/>
      <c r="W47" s="152">
        <v>3.45709</v>
      </c>
      <c r="X47" s="152">
        <v>5.95113</v>
      </c>
      <c r="Y47" s="152"/>
      <c r="Z47" s="152"/>
      <c r="AA47" s="152"/>
      <c r="AB47" s="152">
        <v>8.52</v>
      </c>
      <c r="AC47" s="152">
        <v>8.82</v>
      </c>
      <c r="AD47" s="152">
        <v>480.06585999999999</v>
      </c>
      <c r="AE47" s="152">
        <v>0</v>
      </c>
      <c r="AF47" s="152">
        <v>480.06585999999999</v>
      </c>
      <c r="AG47" s="152">
        <v>416.05707999999998</v>
      </c>
      <c r="AH47" s="152">
        <v>416.05707999999998</v>
      </c>
      <c r="AI47" s="152">
        <v>171.66299000000001</v>
      </c>
      <c r="AJ47" s="152">
        <v>294.27940999999998</v>
      </c>
      <c r="AK47" s="152">
        <v>384.05268999999998</v>
      </c>
      <c r="AL47" s="152">
        <v>384.05268999999998</v>
      </c>
      <c r="AM47" s="152"/>
      <c r="AN47" s="152"/>
    </row>
    <row r="48" spans="1:40" ht="24" customHeight="1" x14ac:dyDescent="0.3">
      <c r="A48" s="14" t="s">
        <v>43</v>
      </c>
      <c r="B48" s="14" t="s">
        <v>839</v>
      </c>
      <c r="C48" s="150">
        <v>22</v>
      </c>
      <c r="D48" s="150">
        <v>53.3</v>
      </c>
      <c r="E48" s="150">
        <v>12.25</v>
      </c>
      <c r="F48" s="150">
        <v>20.277059999999999</v>
      </c>
      <c r="G48" s="150"/>
      <c r="H48" s="150">
        <v>6.3</v>
      </c>
      <c r="I48" s="150">
        <v>5.9</v>
      </c>
      <c r="J48" s="150">
        <v>7.1050000000000004</v>
      </c>
      <c r="K48" s="150">
        <v>11.2</v>
      </c>
      <c r="L48" s="150">
        <v>11.2</v>
      </c>
      <c r="M48" s="150">
        <v>11.2</v>
      </c>
      <c r="N48" s="150">
        <v>11.2</v>
      </c>
      <c r="O48" s="150"/>
      <c r="P48" s="150"/>
      <c r="Q48" s="150">
        <v>10</v>
      </c>
      <c r="R48" s="150">
        <v>10</v>
      </c>
      <c r="S48" s="150"/>
      <c r="T48" s="150"/>
      <c r="U48" s="150"/>
      <c r="V48" s="150"/>
      <c r="W48" s="150">
        <v>1.98898</v>
      </c>
      <c r="X48" s="150">
        <v>5.1704600000000003</v>
      </c>
      <c r="Y48" s="150"/>
      <c r="Z48" s="150"/>
      <c r="AA48" s="150"/>
      <c r="AB48" s="150">
        <v>7.96</v>
      </c>
      <c r="AC48" s="150">
        <v>8.11</v>
      </c>
      <c r="AD48" s="150">
        <v>480.06585999999999</v>
      </c>
      <c r="AE48" s="150">
        <v>0</v>
      </c>
      <c r="AF48" s="150">
        <v>480.06585999999999</v>
      </c>
      <c r="AG48" s="150">
        <v>416.05707999999998</v>
      </c>
      <c r="AH48" s="150">
        <v>416.05707999999998</v>
      </c>
      <c r="AI48" s="150">
        <v>171.66299000000001</v>
      </c>
      <c r="AJ48" s="150">
        <v>294.27940999999998</v>
      </c>
      <c r="AK48" s="150">
        <v>384.05268999999998</v>
      </c>
      <c r="AL48" s="150">
        <v>384.05268999999998</v>
      </c>
      <c r="AM48" s="150"/>
      <c r="AN48" s="150"/>
    </row>
    <row r="49" spans="1:40" ht="24" customHeight="1" x14ac:dyDescent="0.3">
      <c r="A49" s="17" t="s">
        <v>43</v>
      </c>
      <c r="B49" s="17" t="s">
        <v>840</v>
      </c>
      <c r="C49" s="151">
        <v>22</v>
      </c>
      <c r="D49" s="151">
        <v>55.27</v>
      </c>
      <c r="E49" s="151">
        <v>13.4</v>
      </c>
      <c r="F49" s="151">
        <v>20.277059999999999</v>
      </c>
      <c r="G49" s="151"/>
      <c r="H49" s="151">
        <v>5.2</v>
      </c>
      <c r="I49" s="151">
        <v>6</v>
      </c>
      <c r="J49" s="151">
        <v>6.6870000000000003</v>
      </c>
      <c r="K49" s="151">
        <v>7.6</v>
      </c>
      <c r="L49" s="151">
        <v>7.6</v>
      </c>
      <c r="M49" s="151">
        <v>7.6</v>
      </c>
      <c r="N49" s="151">
        <v>7.6</v>
      </c>
      <c r="O49" s="151"/>
      <c r="P49" s="151"/>
      <c r="Q49" s="151">
        <v>9</v>
      </c>
      <c r="R49" s="151">
        <v>10</v>
      </c>
      <c r="S49" s="151"/>
      <c r="T49" s="151"/>
      <c r="U49" s="151"/>
      <c r="V49" s="151"/>
      <c r="W49" s="151">
        <v>2.7762600000000002</v>
      </c>
      <c r="X49" s="151">
        <v>3.93397</v>
      </c>
      <c r="Y49" s="151"/>
      <c r="Z49" s="151"/>
      <c r="AA49" s="151"/>
      <c r="AB49" s="151">
        <v>7.88</v>
      </c>
      <c r="AC49" s="151">
        <v>7.75</v>
      </c>
      <c r="AD49" s="151">
        <v>480.06585999999999</v>
      </c>
      <c r="AE49" s="151">
        <v>0</v>
      </c>
      <c r="AF49" s="151">
        <v>480.06585999999999</v>
      </c>
      <c r="AG49" s="151">
        <v>416.05707999999998</v>
      </c>
      <c r="AH49" s="151">
        <v>416.05707999999998</v>
      </c>
      <c r="AI49" s="151">
        <v>171.66299000000001</v>
      </c>
      <c r="AJ49" s="151">
        <v>294.27940999999998</v>
      </c>
      <c r="AK49" s="151">
        <v>384.05268999999998</v>
      </c>
      <c r="AL49" s="151">
        <v>384.05268999999998</v>
      </c>
      <c r="AM49" s="151"/>
      <c r="AN49" s="151"/>
    </row>
    <row r="50" spans="1:40" ht="24" customHeight="1" x14ac:dyDescent="0.3">
      <c r="A50" s="17" t="s">
        <v>43</v>
      </c>
      <c r="B50" s="17" t="s">
        <v>841</v>
      </c>
      <c r="C50" s="151">
        <v>21</v>
      </c>
      <c r="D50" s="151">
        <v>55.3</v>
      </c>
      <c r="E50" s="151">
        <v>12.44</v>
      </c>
      <c r="F50" s="151">
        <v>20.277059999999999</v>
      </c>
      <c r="G50" s="151"/>
      <c r="H50" s="151">
        <v>5.8</v>
      </c>
      <c r="I50" s="151">
        <v>6.5</v>
      </c>
      <c r="J50" s="151">
        <v>6.58</v>
      </c>
      <c r="K50" s="151">
        <v>7.7</v>
      </c>
      <c r="L50" s="151">
        <v>7.7</v>
      </c>
      <c r="M50" s="151">
        <v>7.7</v>
      </c>
      <c r="N50" s="151">
        <v>7.7</v>
      </c>
      <c r="O50" s="151"/>
      <c r="P50" s="151"/>
      <c r="Q50" s="151">
        <v>8</v>
      </c>
      <c r="R50" s="151">
        <v>9</v>
      </c>
      <c r="S50" s="151"/>
      <c r="T50" s="151"/>
      <c r="U50" s="151"/>
      <c r="V50" s="151"/>
      <c r="W50" s="151">
        <v>1.3133300000000001</v>
      </c>
      <c r="X50" s="151">
        <v>3.3464200000000002</v>
      </c>
      <c r="Y50" s="151"/>
      <c r="Z50" s="151"/>
      <c r="AA50" s="151"/>
      <c r="AB50" s="151">
        <v>7.82</v>
      </c>
      <c r="AC50" s="151">
        <v>6.76</v>
      </c>
      <c r="AD50" s="151">
        <v>480.06585999999999</v>
      </c>
      <c r="AE50" s="151">
        <v>0</v>
      </c>
      <c r="AF50" s="151">
        <v>480.06585999999999</v>
      </c>
      <c r="AG50" s="151">
        <v>416.05707999999998</v>
      </c>
      <c r="AH50" s="151">
        <v>416.05707999999998</v>
      </c>
      <c r="AI50" s="151">
        <v>171.66299000000001</v>
      </c>
      <c r="AJ50" s="151">
        <v>294.27940999999998</v>
      </c>
      <c r="AK50" s="151">
        <v>384.05268999999998</v>
      </c>
      <c r="AL50" s="151">
        <v>384.05268999999998</v>
      </c>
      <c r="AM50" s="151"/>
      <c r="AN50" s="151"/>
    </row>
    <row r="51" spans="1:40" ht="24" customHeight="1" x14ac:dyDescent="0.3">
      <c r="A51" s="17" t="s">
        <v>43</v>
      </c>
      <c r="B51" s="17" t="s">
        <v>842</v>
      </c>
      <c r="C51" s="151">
        <v>21</v>
      </c>
      <c r="D51" s="151">
        <v>55.3</v>
      </c>
      <c r="E51" s="151">
        <v>11.91</v>
      </c>
      <c r="F51" s="151">
        <v>20.277059999999999</v>
      </c>
      <c r="G51" s="151"/>
      <c r="H51" s="151">
        <v>6.2</v>
      </c>
      <c r="I51" s="151">
        <v>6.7</v>
      </c>
      <c r="J51" s="151">
        <v>6.95</v>
      </c>
      <c r="K51" s="151">
        <v>8.1999999999999993</v>
      </c>
      <c r="L51" s="151">
        <v>8.1999999999999993</v>
      </c>
      <c r="M51" s="151">
        <v>8.1999999999999993</v>
      </c>
      <c r="N51" s="151">
        <v>8.1999999999999993</v>
      </c>
      <c r="O51" s="151"/>
      <c r="P51" s="151"/>
      <c r="Q51" s="151">
        <v>8</v>
      </c>
      <c r="R51" s="151">
        <v>9</v>
      </c>
      <c r="S51" s="151"/>
      <c r="T51" s="151"/>
      <c r="U51" s="151"/>
      <c r="V51" s="151"/>
      <c r="W51" s="151">
        <v>2.3584900000000002</v>
      </c>
      <c r="X51" s="151">
        <v>2.0308600000000001</v>
      </c>
      <c r="Y51" s="151"/>
      <c r="Z51" s="151"/>
      <c r="AA51" s="151"/>
      <c r="AB51" s="151">
        <v>7.51</v>
      </c>
      <c r="AC51" s="151">
        <v>7.06</v>
      </c>
      <c r="AD51" s="151">
        <v>480.06585999999999</v>
      </c>
      <c r="AE51" s="151">
        <v>0</v>
      </c>
      <c r="AF51" s="151">
        <v>480.06585999999999</v>
      </c>
      <c r="AG51" s="151">
        <v>416.05707999999998</v>
      </c>
      <c r="AH51" s="151">
        <v>416.05707999999998</v>
      </c>
      <c r="AI51" s="151">
        <v>171.66299000000001</v>
      </c>
      <c r="AJ51" s="151">
        <v>294.27940999999998</v>
      </c>
      <c r="AK51" s="151">
        <v>384.05268999999998</v>
      </c>
      <c r="AL51" s="151">
        <v>384.05268999999998</v>
      </c>
      <c r="AM51" s="151"/>
      <c r="AN51" s="151"/>
    </row>
    <row r="52" spans="1:40" ht="24" customHeight="1" x14ac:dyDescent="0.3">
      <c r="A52" s="17" t="s">
        <v>43</v>
      </c>
      <c r="B52" s="17" t="s">
        <v>843</v>
      </c>
      <c r="C52" s="151">
        <v>22</v>
      </c>
      <c r="D52" s="151">
        <v>55.22</v>
      </c>
      <c r="E52" s="151">
        <v>10.96</v>
      </c>
      <c r="F52" s="151">
        <v>20.277059999999999</v>
      </c>
      <c r="G52" s="151"/>
      <c r="H52" s="151">
        <v>5.6</v>
      </c>
      <c r="I52" s="151">
        <v>6.8</v>
      </c>
      <c r="J52" s="151">
        <v>6.2519999999999998</v>
      </c>
      <c r="K52" s="151">
        <v>7.4</v>
      </c>
      <c r="L52" s="151">
        <v>7.4</v>
      </c>
      <c r="M52" s="151">
        <v>7.4</v>
      </c>
      <c r="N52" s="151">
        <v>7.4</v>
      </c>
      <c r="O52" s="151"/>
      <c r="P52" s="151"/>
      <c r="Q52" s="151">
        <v>7</v>
      </c>
      <c r="R52" s="151">
        <v>9</v>
      </c>
      <c r="S52" s="151"/>
      <c r="T52" s="151"/>
      <c r="U52" s="151"/>
      <c r="V52" s="151"/>
      <c r="W52" s="151">
        <v>3.1116799999999998</v>
      </c>
      <c r="X52" s="151">
        <v>1.81751</v>
      </c>
      <c r="Y52" s="151"/>
      <c r="Z52" s="151"/>
      <c r="AA52" s="151"/>
      <c r="AB52" s="151">
        <v>7.8</v>
      </c>
      <c r="AC52" s="151">
        <v>7.94</v>
      </c>
      <c r="AD52" s="151">
        <v>480.06585999999999</v>
      </c>
      <c r="AE52" s="151">
        <v>0</v>
      </c>
      <c r="AF52" s="151">
        <v>480.06585999999999</v>
      </c>
      <c r="AG52" s="151">
        <v>416.05707999999998</v>
      </c>
      <c r="AH52" s="151">
        <v>416.05707999999998</v>
      </c>
      <c r="AI52" s="151">
        <v>171.66299000000001</v>
      </c>
      <c r="AJ52" s="151">
        <v>294.27940999999998</v>
      </c>
      <c r="AK52" s="151">
        <v>384.05268999999998</v>
      </c>
      <c r="AL52" s="151">
        <v>384.05268999999998</v>
      </c>
      <c r="AM52" s="151"/>
      <c r="AN52" s="151"/>
    </row>
    <row r="53" spans="1:40" ht="24" customHeight="1" x14ac:dyDescent="0.3">
      <c r="A53" s="17" t="s">
        <v>43</v>
      </c>
      <c r="B53" s="17" t="s">
        <v>844</v>
      </c>
      <c r="C53" s="151">
        <v>22</v>
      </c>
      <c r="D53" s="151">
        <v>55.29</v>
      </c>
      <c r="E53" s="151">
        <v>12.95</v>
      </c>
      <c r="F53" s="151">
        <v>20.277059999999999</v>
      </c>
      <c r="G53" s="151"/>
      <c r="H53" s="151">
        <v>5.4</v>
      </c>
      <c r="I53" s="151">
        <v>7.1</v>
      </c>
      <c r="J53" s="151">
        <v>6.32</v>
      </c>
      <c r="K53" s="151">
        <v>8.3000000000000007</v>
      </c>
      <c r="L53" s="151">
        <v>8.3000000000000007</v>
      </c>
      <c r="M53" s="151">
        <v>8.3000000000000007</v>
      </c>
      <c r="N53" s="151">
        <v>8.3000000000000007</v>
      </c>
      <c r="O53" s="151"/>
      <c r="P53" s="151"/>
      <c r="Q53" s="151">
        <v>7</v>
      </c>
      <c r="R53" s="151">
        <v>9</v>
      </c>
      <c r="S53" s="151"/>
      <c r="T53" s="151"/>
      <c r="U53" s="151"/>
      <c r="V53" s="151"/>
      <c r="W53" s="151">
        <v>2.6416200000000001</v>
      </c>
      <c r="X53" s="151">
        <v>2.8341500000000002</v>
      </c>
      <c r="Y53" s="151"/>
      <c r="Z53" s="151"/>
      <c r="AA53" s="151"/>
      <c r="AB53" s="151">
        <v>7.86</v>
      </c>
      <c r="AC53" s="151">
        <v>7.16</v>
      </c>
      <c r="AD53" s="151">
        <v>480.06585999999999</v>
      </c>
      <c r="AE53" s="151">
        <v>0</v>
      </c>
      <c r="AF53" s="151">
        <v>480.06585999999999</v>
      </c>
      <c r="AG53" s="151">
        <v>416.05707999999998</v>
      </c>
      <c r="AH53" s="151">
        <v>416.05707999999998</v>
      </c>
      <c r="AI53" s="151">
        <v>171.66299000000001</v>
      </c>
      <c r="AJ53" s="151">
        <v>294.27940999999998</v>
      </c>
      <c r="AK53" s="151">
        <v>384.05268999999998</v>
      </c>
      <c r="AL53" s="151">
        <v>384.05268999999998</v>
      </c>
      <c r="AM53" s="151"/>
      <c r="AN53" s="151"/>
    </row>
    <row r="54" spans="1:40" ht="24" customHeight="1" x14ac:dyDescent="0.3">
      <c r="A54" s="17" t="s">
        <v>43</v>
      </c>
      <c r="B54" s="17" t="s">
        <v>845</v>
      </c>
      <c r="C54" s="151">
        <v>23</v>
      </c>
      <c r="D54" s="151">
        <v>55.29</v>
      </c>
      <c r="E54" s="151">
        <v>10.44</v>
      </c>
      <c r="F54" s="151">
        <v>20.277059999999999</v>
      </c>
      <c r="G54" s="151"/>
      <c r="H54" s="151">
        <v>5.4</v>
      </c>
      <c r="I54" s="151">
        <v>6.6</v>
      </c>
      <c r="J54" s="151">
        <v>6.8719999999999999</v>
      </c>
      <c r="K54" s="151">
        <v>5.9</v>
      </c>
      <c r="L54" s="151">
        <v>5.9</v>
      </c>
      <c r="M54" s="151">
        <v>5.9</v>
      </c>
      <c r="N54" s="151">
        <v>5.9</v>
      </c>
      <c r="O54" s="151"/>
      <c r="P54" s="151"/>
      <c r="Q54" s="151">
        <v>8</v>
      </c>
      <c r="R54" s="151">
        <v>9</v>
      </c>
      <c r="S54" s="151"/>
      <c r="T54" s="151"/>
      <c r="U54" s="151"/>
      <c r="V54" s="151"/>
      <c r="W54" s="151">
        <v>1.4474100000000001</v>
      </c>
      <c r="X54" s="151">
        <v>2.1528499999999999</v>
      </c>
      <c r="Y54" s="151"/>
      <c r="Z54" s="151"/>
      <c r="AA54" s="151"/>
      <c r="AB54" s="151">
        <v>8.39</v>
      </c>
      <c r="AC54" s="151">
        <v>7.73</v>
      </c>
      <c r="AD54" s="151">
        <v>480.06585999999999</v>
      </c>
      <c r="AE54" s="151">
        <v>0</v>
      </c>
      <c r="AF54" s="151">
        <v>480.06585999999999</v>
      </c>
      <c r="AG54" s="151">
        <v>416.05707999999998</v>
      </c>
      <c r="AH54" s="151">
        <v>416.05707999999998</v>
      </c>
      <c r="AI54" s="151">
        <v>171.66299000000001</v>
      </c>
      <c r="AJ54" s="151">
        <v>294.27940999999998</v>
      </c>
      <c r="AK54" s="151">
        <v>384.05268999999998</v>
      </c>
      <c r="AL54" s="151">
        <v>384.05268999999998</v>
      </c>
      <c r="AM54" s="151"/>
      <c r="AN54" s="151"/>
    </row>
    <row r="55" spans="1:40" ht="24" customHeight="1" x14ac:dyDescent="0.3">
      <c r="A55" s="19" t="s">
        <v>846</v>
      </c>
      <c r="B55" s="19" t="s">
        <v>44</v>
      </c>
      <c r="C55" s="152">
        <v>23</v>
      </c>
      <c r="D55" s="152">
        <v>55.3</v>
      </c>
      <c r="E55" s="152">
        <v>11.73</v>
      </c>
      <c r="F55" s="152">
        <v>20.277059999999999</v>
      </c>
      <c r="G55" s="152"/>
      <c r="H55" s="152">
        <v>5.4</v>
      </c>
      <c r="I55" s="152">
        <v>6.5</v>
      </c>
      <c r="J55" s="152">
        <v>6.3959999999999999</v>
      </c>
      <c r="K55" s="152">
        <v>3.8</v>
      </c>
      <c r="L55" s="152">
        <v>3.8</v>
      </c>
      <c r="M55" s="152">
        <v>3.8</v>
      </c>
      <c r="N55" s="152">
        <v>3.8</v>
      </c>
      <c r="O55" s="152"/>
      <c r="P55" s="152"/>
      <c r="Q55" s="152">
        <v>9</v>
      </c>
      <c r="R55" s="152">
        <v>10</v>
      </c>
      <c r="S55" s="152"/>
      <c r="T55" s="152"/>
      <c r="U55" s="152"/>
      <c r="V55" s="152"/>
      <c r="W55" s="152">
        <v>1.37219</v>
      </c>
      <c r="X55" s="152">
        <v>2.2408299999999999</v>
      </c>
      <c r="Y55" s="152"/>
      <c r="Z55" s="152"/>
      <c r="AA55" s="152"/>
      <c r="AB55" s="152">
        <v>8.2200000000000006</v>
      </c>
      <c r="AC55" s="152">
        <v>7.87</v>
      </c>
      <c r="AD55" s="152">
        <v>480.06585999999999</v>
      </c>
      <c r="AE55" s="152">
        <v>0</v>
      </c>
      <c r="AF55" s="152">
        <v>480.06585999999999</v>
      </c>
      <c r="AG55" s="152">
        <v>416.05707999999998</v>
      </c>
      <c r="AH55" s="152">
        <v>416.05707999999998</v>
      </c>
      <c r="AI55" s="152">
        <v>171.66299000000001</v>
      </c>
      <c r="AJ55" s="152">
        <v>294.27940999999998</v>
      </c>
      <c r="AK55" s="152">
        <v>384.05268999999998</v>
      </c>
      <c r="AL55" s="152">
        <v>384.05268999999998</v>
      </c>
      <c r="AM55" s="152"/>
      <c r="AN55" s="152"/>
    </row>
    <row r="56" spans="1:40"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203" t="s">
        <v>0</v>
      </c>
      <c r="B3" s="204"/>
      <c r="C3" s="204"/>
      <c r="D3" s="204"/>
      <c r="E3" s="204"/>
      <c r="F3" s="204"/>
      <c r="G3" s="1"/>
      <c r="H3" s="1"/>
    </row>
    <row r="4" spans="1:8" ht="30" customHeight="1" x14ac:dyDescent="0.3">
      <c r="A4" s="236" t="s">
        <v>1691</v>
      </c>
      <c r="B4" s="211"/>
      <c r="C4" s="211"/>
      <c r="D4" s="211"/>
      <c r="E4" s="211"/>
      <c r="F4" s="211"/>
      <c r="G4" s="211"/>
      <c r="H4" s="211"/>
    </row>
    <row r="5" spans="1:8" ht="22.05" hidden="1" customHeight="1" x14ac:dyDescent="0.3">
      <c r="A5" s="211" t="s">
        <v>39</v>
      </c>
      <c r="B5" s="211" t="s">
        <v>574</v>
      </c>
      <c r="C5" s="10">
        <v>42879</v>
      </c>
      <c r="D5" s="10">
        <v>42880</v>
      </c>
      <c r="E5" s="10">
        <v>46665</v>
      </c>
      <c r="F5" s="10">
        <v>47090</v>
      </c>
      <c r="G5" s="10">
        <v>62201</v>
      </c>
      <c r="H5" s="211" t="s">
        <v>1692</v>
      </c>
    </row>
    <row r="6" spans="1:8" ht="40.049999999999997" customHeight="1" x14ac:dyDescent="0.3">
      <c r="A6" s="211"/>
      <c r="B6" s="211"/>
      <c r="C6" s="235" t="s">
        <v>632</v>
      </c>
      <c r="D6" s="235" t="s">
        <v>633</v>
      </c>
      <c r="E6" s="235" t="s">
        <v>634</v>
      </c>
      <c r="F6" s="235" t="s">
        <v>630</v>
      </c>
      <c r="G6" s="235" t="s">
        <v>631</v>
      </c>
      <c r="H6" s="211"/>
    </row>
    <row r="7" spans="1:8" ht="57" customHeight="1" x14ac:dyDescent="0.3">
      <c r="A7" s="211"/>
      <c r="B7" s="211"/>
      <c r="C7" s="10" t="s">
        <v>1693</v>
      </c>
      <c r="D7" s="10" t="s">
        <v>1694</v>
      </c>
      <c r="E7" s="10" t="s">
        <v>1695</v>
      </c>
      <c r="F7" s="10" t="s">
        <v>1696</v>
      </c>
      <c r="G7" s="10" t="s">
        <v>1697</v>
      </c>
      <c r="H7" s="211" t="s">
        <v>790</v>
      </c>
    </row>
    <row r="8" spans="1:8" ht="24" customHeight="1" x14ac:dyDescent="0.3">
      <c r="A8" s="14" t="s">
        <v>43</v>
      </c>
      <c r="B8" s="14" t="s">
        <v>799</v>
      </c>
      <c r="C8" s="150">
        <v>32</v>
      </c>
      <c r="D8" s="150">
        <v>14</v>
      </c>
      <c r="E8" s="150">
        <v>51.77</v>
      </c>
      <c r="F8" s="150">
        <v>80.173739999999995</v>
      </c>
      <c r="G8" s="150">
        <v>283.74</v>
      </c>
      <c r="H8" s="150">
        <v>461.68374</v>
      </c>
    </row>
    <row r="9" spans="1:8" ht="24" customHeight="1" x14ac:dyDescent="0.3">
      <c r="A9" s="17" t="s">
        <v>43</v>
      </c>
      <c r="B9" s="17" t="s">
        <v>800</v>
      </c>
      <c r="C9" s="151">
        <v>32</v>
      </c>
      <c r="D9" s="151">
        <v>14.2</v>
      </c>
      <c r="E9" s="151">
        <v>45.74</v>
      </c>
      <c r="F9" s="151">
        <v>80.173739999999995</v>
      </c>
      <c r="G9" s="151">
        <v>285.5</v>
      </c>
      <c r="H9" s="151">
        <v>457.61374000000001</v>
      </c>
    </row>
    <row r="10" spans="1:8" ht="24" customHeight="1" x14ac:dyDescent="0.3">
      <c r="A10" s="17" t="s">
        <v>43</v>
      </c>
      <c r="B10" s="17" t="s">
        <v>801</v>
      </c>
      <c r="C10" s="151">
        <v>32</v>
      </c>
      <c r="D10" s="151">
        <v>14.2</v>
      </c>
      <c r="E10" s="151">
        <v>54.96</v>
      </c>
      <c r="F10" s="151">
        <v>80.173739999999995</v>
      </c>
      <c r="G10" s="151">
        <v>284.68</v>
      </c>
      <c r="H10" s="151">
        <v>466.01373999999998</v>
      </c>
    </row>
    <row r="11" spans="1:8" ht="24" customHeight="1" x14ac:dyDescent="0.3">
      <c r="A11" s="17" t="s">
        <v>43</v>
      </c>
      <c r="B11" s="17" t="s">
        <v>802</v>
      </c>
      <c r="C11" s="151">
        <v>32</v>
      </c>
      <c r="D11" s="151">
        <v>14.03</v>
      </c>
      <c r="E11" s="151">
        <v>54.94</v>
      </c>
      <c r="F11" s="151">
        <v>80.173739999999995</v>
      </c>
      <c r="G11" s="151">
        <v>282.76</v>
      </c>
      <c r="H11" s="151">
        <v>463.90374000000003</v>
      </c>
    </row>
    <row r="12" spans="1:8" ht="24" customHeight="1" x14ac:dyDescent="0.3">
      <c r="A12" s="17" t="s">
        <v>43</v>
      </c>
      <c r="B12" s="17" t="s">
        <v>803</v>
      </c>
      <c r="C12" s="151">
        <v>32</v>
      </c>
      <c r="D12" s="151">
        <v>14.16</v>
      </c>
      <c r="E12" s="151">
        <v>56.58</v>
      </c>
      <c r="F12" s="151">
        <v>80.173739999999995</v>
      </c>
      <c r="G12" s="151">
        <v>283.36</v>
      </c>
      <c r="H12" s="151">
        <v>466.27373999999998</v>
      </c>
    </row>
    <row r="13" spans="1:8" ht="24" customHeight="1" x14ac:dyDescent="0.3">
      <c r="A13" s="17" t="s">
        <v>43</v>
      </c>
      <c r="B13" s="17" t="s">
        <v>804</v>
      </c>
      <c r="C13" s="151">
        <v>32</v>
      </c>
      <c r="D13" s="151">
        <v>14.44</v>
      </c>
      <c r="E13" s="151">
        <v>59.06</v>
      </c>
      <c r="F13" s="151">
        <v>80.173739999999995</v>
      </c>
      <c r="G13" s="151">
        <v>282.60000000000002</v>
      </c>
      <c r="H13" s="151">
        <v>468.27373999999998</v>
      </c>
    </row>
    <row r="14" spans="1:8" ht="24" customHeight="1" x14ac:dyDescent="0.3">
      <c r="A14" s="17" t="s">
        <v>43</v>
      </c>
      <c r="B14" s="17" t="s">
        <v>805</v>
      </c>
      <c r="C14" s="151">
        <v>31</v>
      </c>
      <c r="D14" s="151">
        <v>14.44</v>
      </c>
      <c r="E14" s="151">
        <v>48.51</v>
      </c>
      <c r="F14" s="151">
        <v>80.173739999999995</v>
      </c>
      <c r="G14" s="151">
        <v>283.39999999999998</v>
      </c>
      <c r="H14" s="151">
        <v>457.52373999999998</v>
      </c>
    </row>
    <row r="15" spans="1:8" ht="24" customHeight="1" x14ac:dyDescent="0.3">
      <c r="A15" s="19" t="s">
        <v>43</v>
      </c>
      <c r="B15" s="19" t="s">
        <v>806</v>
      </c>
      <c r="C15" s="152">
        <v>31</v>
      </c>
      <c r="D15" s="152">
        <v>14.01</v>
      </c>
      <c r="E15" s="152">
        <v>54.28</v>
      </c>
      <c r="F15" s="152">
        <v>80.173739999999995</v>
      </c>
      <c r="G15" s="152">
        <v>279.04000000000002</v>
      </c>
      <c r="H15" s="152">
        <v>458.50373999999999</v>
      </c>
    </row>
    <row r="16" spans="1:8" ht="24" customHeight="1" x14ac:dyDescent="0.3">
      <c r="A16" s="14" t="s">
        <v>43</v>
      </c>
      <c r="B16" s="14" t="s">
        <v>807</v>
      </c>
      <c r="C16" s="150">
        <v>31</v>
      </c>
      <c r="D16" s="150">
        <v>14.01</v>
      </c>
      <c r="E16" s="150">
        <v>59.28</v>
      </c>
      <c r="F16" s="150">
        <v>80.173739999999995</v>
      </c>
      <c r="G16" s="150">
        <v>278.81</v>
      </c>
      <c r="H16" s="150">
        <v>463.27373999999998</v>
      </c>
    </row>
    <row r="17" spans="1:8" ht="24" customHeight="1" x14ac:dyDescent="0.3">
      <c r="A17" s="17" t="s">
        <v>43</v>
      </c>
      <c r="B17" s="17" t="s">
        <v>808</v>
      </c>
      <c r="C17" s="151">
        <v>31</v>
      </c>
      <c r="D17" s="151">
        <v>13.92</v>
      </c>
      <c r="E17" s="151">
        <v>54.82</v>
      </c>
      <c r="F17" s="151">
        <v>80.173739999999995</v>
      </c>
      <c r="G17" s="151">
        <v>280.39</v>
      </c>
      <c r="H17" s="151">
        <v>460.30374</v>
      </c>
    </row>
    <row r="18" spans="1:8" ht="24" customHeight="1" x14ac:dyDescent="0.3">
      <c r="A18" s="17" t="s">
        <v>43</v>
      </c>
      <c r="B18" s="17" t="s">
        <v>809</v>
      </c>
      <c r="C18" s="151">
        <v>31</v>
      </c>
      <c r="D18" s="151">
        <v>13.92</v>
      </c>
      <c r="E18" s="151">
        <v>54.09</v>
      </c>
      <c r="F18" s="151">
        <v>80.173739999999995</v>
      </c>
      <c r="G18" s="151">
        <v>286.63</v>
      </c>
      <c r="H18" s="151">
        <v>465.81374</v>
      </c>
    </row>
    <row r="19" spans="1:8" ht="24" customHeight="1" x14ac:dyDescent="0.3">
      <c r="A19" s="17" t="s">
        <v>43</v>
      </c>
      <c r="B19" s="17" t="s">
        <v>810</v>
      </c>
      <c r="C19" s="151">
        <v>31</v>
      </c>
      <c r="D19" s="151">
        <v>13.92</v>
      </c>
      <c r="E19" s="151">
        <v>53.68</v>
      </c>
      <c r="F19" s="151">
        <v>80.173739999999995</v>
      </c>
      <c r="G19" s="151">
        <v>284.5</v>
      </c>
      <c r="H19" s="151">
        <v>463.27373999999998</v>
      </c>
    </row>
    <row r="20" spans="1:8" ht="24" customHeight="1" x14ac:dyDescent="0.3">
      <c r="A20" s="17" t="s">
        <v>43</v>
      </c>
      <c r="B20" s="17" t="s">
        <v>811</v>
      </c>
      <c r="C20" s="151">
        <v>29</v>
      </c>
      <c r="D20" s="151">
        <v>13.93</v>
      </c>
      <c r="E20" s="151">
        <v>63.19</v>
      </c>
      <c r="F20" s="151">
        <v>80.173739999999995</v>
      </c>
      <c r="G20" s="151">
        <v>283.10000000000002</v>
      </c>
      <c r="H20" s="151">
        <v>469.39373999999998</v>
      </c>
    </row>
    <row r="21" spans="1:8" ht="24" customHeight="1" x14ac:dyDescent="0.3">
      <c r="A21" s="17" t="s">
        <v>43</v>
      </c>
      <c r="B21" s="17" t="s">
        <v>812</v>
      </c>
      <c r="C21" s="151">
        <v>29</v>
      </c>
      <c r="D21" s="151">
        <v>14.12</v>
      </c>
      <c r="E21" s="151">
        <v>57.5</v>
      </c>
      <c r="F21" s="151">
        <v>80.173739999999995</v>
      </c>
      <c r="G21" s="151">
        <v>276.31</v>
      </c>
      <c r="H21" s="151">
        <v>457.10374000000002</v>
      </c>
    </row>
    <row r="22" spans="1:8" ht="24" customHeight="1" x14ac:dyDescent="0.3">
      <c r="A22" s="17" t="s">
        <v>43</v>
      </c>
      <c r="B22" s="17" t="s">
        <v>813</v>
      </c>
      <c r="C22" s="151">
        <v>30</v>
      </c>
      <c r="D22" s="151">
        <v>14.11</v>
      </c>
      <c r="E22" s="151">
        <v>53.95</v>
      </c>
      <c r="F22" s="151">
        <v>80.173739999999995</v>
      </c>
      <c r="G22" s="151">
        <v>289.55</v>
      </c>
      <c r="H22" s="151">
        <v>467.78374000000002</v>
      </c>
    </row>
    <row r="23" spans="1:8" ht="24" customHeight="1" x14ac:dyDescent="0.3">
      <c r="A23" s="19" t="s">
        <v>43</v>
      </c>
      <c r="B23" s="19" t="s">
        <v>814</v>
      </c>
      <c r="C23" s="152">
        <v>30</v>
      </c>
      <c r="D23" s="152">
        <v>13.96</v>
      </c>
      <c r="E23" s="152">
        <v>62.06</v>
      </c>
      <c r="F23" s="152">
        <v>80.173739999999995</v>
      </c>
      <c r="G23" s="152">
        <v>285.37</v>
      </c>
      <c r="H23" s="152">
        <v>471.56374</v>
      </c>
    </row>
    <row r="24" spans="1:8" ht="24" customHeight="1" x14ac:dyDescent="0.3">
      <c r="A24" s="14" t="s">
        <v>43</v>
      </c>
      <c r="B24" s="14" t="s">
        <v>815</v>
      </c>
      <c r="C24" s="150">
        <v>31</v>
      </c>
      <c r="D24" s="150">
        <v>13.95</v>
      </c>
      <c r="E24" s="150">
        <v>55.58</v>
      </c>
      <c r="F24" s="150">
        <v>72.170330000000007</v>
      </c>
      <c r="G24" s="150">
        <v>289.14999999999998</v>
      </c>
      <c r="H24" s="150">
        <v>461.85032999999999</v>
      </c>
    </row>
    <row r="25" spans="1:8" ht="24" customHeight="1" x14ac:dyDescent="0.3">
      <c r="A25" s="17" t="s">
        <v>43</v>
      </c>
      <c r="B25" s="17" t="s">
        <v>816</v>
      </c>
      <c r="C25" s="151">
        <v>31</v>
      </c>
      <c r="D25" s="151">
        <v>13.6</v>
      </c>
      <c r="E25" s="151">
        <v>50.65</v>
      </c>
      <c r="F25" s="151">
        <v>72.170330000000007</v>
      </c>
      <c r="G25" s="151">
        <v>290.39999999999998</v>
      </c>
      <c r="H25" s="151">
        <v>457.82033000000001</v>
      </c>
    </row>
    <row r="26" spans="1:8" ht="24" customHeight="1" x14ac:dyDescent="0.3">
      <c r="A26" s="17" t="s">
        <v>43</v>
      </c>
      <c r="B26" s="17" t="s">
        <v>817</v>
      </c>
      <c r="C26" s="151">
        <v>30</v>
      </c>
      <c r="D26" s="151">
        <v>12.94</v>
      </c>
      <c r="E26" s="151">
        <v>51.79</v>
      </c>
      <c r="F26" s="151">
        <v>72.170330000000007</v>
      </c>
      <c r="G26" s="151">
        <v>285.04000000000002</v>
      </c>
      <c r="H26" s="151">
        <v>451.94033000000002</v>
      </c>
    </row>
    <row r="27" spans="1:8" ht="24" customHeight="1" x14ac:dyDescent="0.3">
      <c r="A27" s="17" t="s">
        <v>43</v>
      </c>
      <c r="B27" s="17" t="s">
        <v>818</v>
      </c>
      <c r="C27" s="151">
        <v>30</v>
      </c>
      <c r="D27" s="151">
        <v>11.38</v>
      </c>
      <c r="E27" s="151">
        <v>52.12</v>
      </c>
      <c r="F27" s="151">
        <v>72.170330000000007</v>
      </c>
      <c r="G27" s="151">
        <v>289.61</v>
      </c>
      <c r="H27" s="151">
        <v>455.28032999999999</v>
      </c>
    </row>
    <row r="28" spans="1:8" ht="24" customHeight="1" x14ac:dyDescent="0.3">
      <c r="A28" s="17" t="s">
        <v>43</v>
      </c>
      <c r="B28" s="17" t="s">
        <v>819</v>
      </c>
      <c r="C28" s="151">
        <v>29</v>
      </c>
      <c r="D28" s="151">
        <v>12.73</v>
      </c>
      <c r="E28" s="151">
        <v>61.93</v>
      </c>
      <c r="F28" s="151">
        <v>72.170330000000007</v>
      </c>
      <c r="G28" s="151">
        <v>287.2</v>
      </c>
      <c r="H28" s="151">
        <v>463.03032999999999</v>
      </c>
    </row>
    <row r="29" spans="1:8" ht="24" customHeight="1" x14ac:dyDescent="0.3">
      <c r="A29" s="17" t="s">
        <v>43</v>
      </c>
      <c r="B29" s="17" t="s">
        <v>820</v>
      </c>
      <c r="C29" s="151">
        <v>29</v>
      </c>
      <c r="D29" s="151">
        <v>13.85</v>
      </c>
      <c r="E29" s="151">
        <v>47.36</v>
      </c>
      <c r="F29" s="151">
        <v>72.170330000000007</v>
      </c>
      <c r="G29" s="151">
        <v>286.20999999999998</v>
      </c>
      <c r="H29" s="151">
        <v>448.59032999999999</v>
      </c>
    </row>
    <row r="30" spans="1:8" ht="24" customHeight="1" x14ac:dyDescent="0.3">
      <c r="A30" s="17" t="s">
        <v>43</v>
      </c>
      <c r="B30" s="17" t="s">
        <v>821</v>
      </c>
      <c r="C30" s="151">
        <v>32</v>
      </c>
      <c r="D30" s="151">
        <v>14.12</v>
      </c>
      <c r="E30" s="151">
        <v>54.79</v>
      </c>
      <c r="F30" s="151">
        <v>72.170330000000007</v>
      </c>
      <c r="G30" s="151">
        <v>289.02999999999997</v>
      </c>
      <c r="H30" s="151">
        <v>462.11032999999998</v>
      </c>
    </row>
    <row r="31" spans="1:8" ht="24" customHeight="1" x14ac:dyDescent="0.3">
      <c r="A31" s="19" t="s">
        <v>43</v>
      </c>
      <c r="B31" s="19" t="s">
        <v>822</v>
      </c>
      <c r="C31" s="152">
        <v>32</v>
      </c>
      <c r="D31" s="152">
        <v>14.06</v>
      </c>
      <c r="E31" s="152">
        <v>54.86</v>
      </c>
      <c r="F31" s="152">
        <v>72.170330000000007</v>
      </c>
      <c r="G31" s="152">
        <v>287.25</v>
      </c>
      <c r="H31" s="152">
        <v>460.34032999999999</v>
      </c>
    </row>
    <row r="32" spans="1:8" ht="24" customHeight="1" x14ac:dyDescent="0.3">
      <c r="A32" s="14" t="s">
        <v>43</v>
      </c>
      <c r="B32" s="14" t="s">
        <v>823</v>
      </c>
      <c r="C32" s="150">
        <v>33</v>
      </c>
      <c r="D32" s="150">
        <v>14.05</v>
      </c>
      <c r="E32" s="150">
        <v>55.45</v>
      </c>
      <c r="F32" s="150">
        <v>72.170330000000007</v>
      </c>
      <c r="G32" s="150">
        <v>287.83999999999997</v>
      </c>
      <c r="H32" s="150">
        <v>462.51033000000001</v>
      </c>
    </row>
    <row r="33" spans="1:8" ht="24" customHeight="1" x14ac:dyDescent="0.3">
      <c r="A33" s="17" t="s">
        <v>43</v>
      </c>
      <c r="B33" s="17" t="s">
        <v>824</v>
      </c>
      <c r="C33" s="151">
        <v>33</v>
      </c>
      <c r="D33" s="151">
        <v>14.33</v>
      </c>
      <c r="E33" s="151">
        <v>52.63</v>
      </c>
      <c r="F33" s="151">
        <v>72.170330000000007</v>
      </c>
      <c r="G33" s="151">
        <v>281.27999999999997</v>
      </c>
      <c r="H33" s="151">
        <v>453.41032999999999</v>
      </c>
    </row>
    <row r="34" spans="1:8" ht="24" customHeight="1" x14ac:dyDescent="0.3">
      <c r="A34" s="17" t="s">
        <v>43</v>
      </c>
      <c r="B34" s="17" t="s">
        <v>825</v>
      </c>
      <c r="C34" s="151">
        <v>29</v>
      </c>
      <c r="D34" s="151">
        <v>14.32</v>
      </c>
      <c r="E34" s="151">
        <v>45.7</v>
      </c>
      <c r="F34" s="151">
        <v>72.170330000000007</v>
      </c>
      <c r="G34" s="151">
        <v>290.35000000000002</v>
      </c>
      <c r="H34" s="151">
        <v>451.54032999999998</v>
      </c>
    </row>
    <row r="35" spans="1:8" ht="24" customHeight="1" x14ac:dyDescent="0.3">
      <c r="A35" s="17" t="s">
        <v>43</v>
      </c>
      <c r="B35" s="17" t="s">
        <v>826</v>
      </c>
      <c r="C35" s="151">
        <v>29</v>
      </c>
      <c r="D35" s="151">
        <v>13.49</v>
      </c>
      <c r="E35" s="151">
        <v>52.18</v>
      </c>
      <c r="F35" s="151">
        <v>72.170330000000007</v>
      </c>
      <c r="G35" s="151">
        <v>288.64999999999998</v>
      </c>
      <c r="H35" s="151">
        <v>455.49032999999997</v>
      </c>
    </row>
    <row r="36" spans="1:8" ht="24" customHeight="1" x14ac:dyDescent="0.3">
      <c r="A36" s="17" t="s">
        <v>43</v>
      </c>
      <c r="B36" s="17" t="s">
        <v>827</v>
      </c>
      <c r="C36" s="151">
        <v>32</v>
      </c>
      <c r="D36" s="151">
        <v>13.49</v>
      </c>
      <c r="E36" s="151">
        <v>49.76</v>
      </c>
      <c r="F36" s="151">
        <v>72.170330000000007</v>
      </c>
      <c r="G36" s="151">
        <v>289.93</v>
      </c>
      <c r="H36" s="151">
        <v>457.35032999999999</v>
      </c>
    </row>
    <row r="37" spans="1:8" ht="24" customHeight="1" x14ac:dyDescent="0.3">
      <c r="A37" s="17" t="s">
        <v>43</v>
      </c>
      <c r="B37" s="17" t="s">
        <v>828</v>
      </c>
      <c r="C37" s="151">
        <v>32</v>
      </c>
      <c r="D37" s="151">
        <v>10.130000000000001</v>
      </c>
      <c r="E37" s="151">
        <v>45.14</v>
      </c>
      <c r="F37" s="151">
        <v>72.170330000000007</v>
      </c>
      <c r="G37" s="151">
        <v>294.39</v>
      </c>
      <c r="H37" s="151">
        <v>453.83033</v>
      </c>
    </row>
    <row r="38" spans="1:8" ht="24" customHeight="1" x14ac:dyDescent="0.3">
      <c r="A38" s="17" t="s">
        <v>43</v>
      </c>
      <c r="B38" s="17" t="s">
        <v>829</v>
      </c>
      <c r="C38" s="151">
        <v>31</v>
      </c>
      <c r="D38" s="151">
        <v>8.8699999999999992</v>
      </c>
      <c r="E38" s="151">
        <v>56.52</v>
      </c>
      <c r="F38" s="151">
        <v>72.170330000000007</v>
      </c>
      <c r="G38" s="151">
        <v>292.08999999999997</v>
      </c>
      <c r="H38" s="151">
        <v>460.65033</v>
      </c>
    </row>
    <row r="39" spans="1:8" ht="24" customHeight="1" x14ac:dyDescent="0.3">
      <c r="A39" s="19" t="s">
        <v>43</v>
      </c>
      <c r="B39" s="19" t="s">
        <v>830</v>
      </c>
      <c r="C39" s="152">
        <v>31</v>
      </c>
      <c r="D39" s="152">
        <v>13.63</v>
      </c>
      <c r="E39" s="152">
        <v>57.6</v>
      </c>
      <c r="F39" s="152">
        <v>72.170330000000007</v>
      </c>
      <c r="G39" s="152">
        <v>289.39999999999998</v>
      </c>
      <c r="H39" s="152">
        <v>463.80032999999997</v>
      </c>
    </row>
    <row r="40" spans="1:8" ht="24" customHeight="1" x14ac:dyDescent="0.3">
      <c r="A40" s="14" t="s">
        <v>43</v>
      </c>
      <c r="B40" s="14" t="s">
        <v>831</v>
      </c>
      <c r="C40" s="150">
        <v>32</v>
      </c>
      <c r="D40" s="150">
        <v>13.68</v>
      </c>
      <c r="E40" s="150">
        <v>60.33</v>
      </c>
      <c r="F40" s="150">
        <v>82.647319999999993</v>
      </c>
      <c r="G40" s="150">
        <v>287.3</v>
      </c>
      <c r="H40" s="150">
        <v>475.95731999999998</v>
      </c>
    </row>
    <row r="41" spans="1:8" ht="24" customHeight="1" x14ac:dyDescent="0.3">
      <c r="A41" s="17" t="s">
        <v>43</v>
      </c>
      <c r="B41" s="17" t="s">
        <v>832</v>
      </c>
      <c r="C41" s="151">
        <v>32</v>
      </c>
      <c r="D41" s="151">
        <v>12.86</v>
      </c>
      <c r="E41" s="151">
        <v>57.25</v>
      </c>
      <c r="F41" s="151">
        <v>82.647319999999993</v>
      </c>
      <c r="G41" s="151">
        <v>283.23</v>
      </c>
      <c r="H41" s="151">
        <v>467.98732000000001</v>
      </c>
    </row>
    <row r="42" spans="1:8" ht="24" customHeight="1" x14ac:dyDescent="0.3">
      <c r="A42" s="17" t="s">
        <v>43</v>
      </c>
      <c r="B42" s="17" t="s">
        <v>833</v>
      </c>
      <c r="C42" s="151">
        <v>31</v>
      </c>
      <c r="D42" s="151">
        <v>12.89</v>
      </c>
      <c r="E42" s="151">
        <v>63.32</v>
      </c>
      <c r="F42" s="151">
        <v>82.647319999999993</v>
      </c>
      <c r="G42" s="151">
        <v>285.77999999999997</v>
      </c>
      <c r="H42" s="151">
        <v>475.63731999999999</v>
      </c>
    </row>
    <row r="43" spans="1:8" ht="24" customHeight="1" x14ac:dyDescent="0.3">
      <c r="A43" s="17" t="s">
        <v>43</v>
      </c>
      <c r="B43" s="17" t="s">
        <v>834</v>
      </c>
      <c r="C43" s="151">
        <v>31</v>
      </c>
      <c r="D43" s="151">
        <v>13.27</v>
      </c>
      <c r="E43" s="151">
        <v>62.91</v>
      </c>
      <c r="F43" s="151">
        <v>82.647319999999993</v>
      </c>
      <c r="G43" s="151">
        <v>286.62</v>
      </c>
      <c r="H43" s="151">
        <v>476.44731999999999</v>
      </c>
    </row>
    <row r="44" spans="1:8" ht="24" customHeight="1" x14ac:dyDescent="0.3">
      <c r="A44" s="17" t="s">
        <v>43</v>
      </c>
      <c r="B44" s="17" t="s">
        <v>835</v>
      </c>
      <c r="C44" s="151">
        <v>31</v>
      </c>
      <c r="D44" s="151">
        <v>13.29</v>
      </c>
      <c r="E44" s="151">
        <v>57.95</v>
      </c>
      <c r="F44" s="151">
        <v>82.647319999999993</v>
      </c>
      <c r="G44" s="151">
        <v>287.08999999999997</v>
      </c>
      <c r="H44" s="151">
        <v>471.97732000000002</v>
      </c>
    </row>
    <row r="45" spans="1:8" ht="24" customHeight="1" x14ac:dyDescent="0.3">
      <c r="A45" s="17" t="s">
        <v>43</v>
      </c>
      <c r="B45" s="17" t="s">
        <v>836</v>
      </c>
      <c r="C45" s="151">
        <v>31</v>
      </c>
      <c r="D45" s="151">
        <v>13.16</v>
      </c>
      <c r="E45" s="151">
        <v>57.09</v>
      </c>
      <c r="F45" s="151">
        <v>82.647319999999993</v>
      </c>
      <c r="G45" s="151">
        <v>290.11</v>
      </c>
      <c r="H45" s="151">
        <v>474.00731999999999</v>
      </c>
    </row>
    <row r="46" spans="1:8" ht="24" customHeight="1" x14ac:dyDescent="0.3">
      <c r="A46" s="17" t="s">
        <v>43</v>
      </c>
      <c r="B46" s="17" t="s">
        <v>837</v>
      </c>
      <c r="C46" s="151">
        <v>30</v>
      </c>
      <c r="D46" s="151">
        <v>13.16</v>
      </c>
      <c r="E46" s="151">
        <v>59.27</v>
      </c>
      <c r="F46" s="151">
        <v>82.647319999999993</v>
      </c>
      <c r="G46" s="151">
        <v>294.39999999999998</v>
      </c>
      <c r="H46" s="151">
        <v>479.47732000000002</v>
      </c>
    </row>
    <row r="47" spans="1:8" ht="24" customHeight="1" x14ac:dyDescent="0.3">
      <c r="A47" s="19" t="s">
        <v>43</v>
      </c>
      <c r="B47" s="19" t="s">
        <v>838</v>
      </c>
      <c r="C47" s="152">
        <v>30</v>
      </c>
      <c r="D47" s="152">
        <v>13.05</v>
      </c>
      <c r="E47" s="152">
        <v>59.77</v>
      </c>
      <c r="F47" s="152">
        <v>82.647319999999993</v>
      </c>
      <c r="G47" s="152">
        <v>289.89</v>
      </c>
      <c r="H47" s="152">
        <v>475.35732000000002</v>
      </c>
    </row>
    <row r="48" spans="1:8" ht="24" customHeight="1" x14ac:dyDescent="0.3">
      <c r="A48" s="14" t="s">
        <v>43</v>
      </c>
      <c r="B48" s="14" t="s">
        <v>839</v>
      </c>
      <c r="C48" s="150">
        <v>28</v>
      </c>
      <c r="D48" s="150">
        <v>12.58</v>
      </c>
      <c r="E48" s="150">
        <v>56.25</v>
      </c>
      <c r="F48" s="150">
        <v>82.647319999999993</v>
      </c>
      <c r="G48" s="150">
        <v>282.37</v>
      </c>
      <c r="H48" s="150">
        <v>461.84732000000002</v>
      </c>
    </row>
    <row r="49" spans="1:8" ht="24" customHeight="1" x14ac:dyDescent="0.3">
      <c r="A49" s="17" t="s">
        <v>43</v>
      </c>
      <c r="B49" s="17" t="s">
        <v>840</v>
      </c>
      <c r="C49" s="151">
        <v>28</v>
      </c>
      <c r="D49" s="151">
        <v>13.03</v>
      </c>
      <c r="E49" s="151">
        <v>61.54</v>
      </c>
      <c r="F49" s="151">
        <v>82.647319999999993</v>
      </c>
      <c r="G49" s="151">
        <v>280.44</v>
      </c>
      <c r="H49" s="151">
        <v>465.65732000000003</v>
      </c>
    </row>
    <row r="50" spans="1:8" ht="24" customHeight="1" x14ac:dyDescent="0.3">
      <c r="A50" s="17" t="s">
        <v>43</v>
      </c>
      <c r="B50" s="17" t="s">
        <v>841</v>
      </c>
      <c r="C50" s="151">
        <v>25</v>
      </c>
      <c r="D50" s="151">
        <v>13.04</v>
      </c>
      <c r="E50" s="151">
        <v>55.92</v>
      </c>
      <c r="F50" s="151">
        <v>82.647319999999993</v>
      </c>
      <c r="G50" s="151">
        <v>276.23</v>
      </c>
      <c r="H50" s="151">
        <v>452.83731999999998</v>
      </c>
    </row>
    <row r="51" spans="1:8" ht="24" customHeight="1" x14ac:dyDescent="0.3">
      <c r="A51" s="17" t="s">
        <v>43</v>
      </c>
      <c r="B51" s="17" t="s">
        <v>842</v>
      </c>
      <c r="C51" s="151">
        <v>25</v>
      </c>
      <c r="D51" s="151">
        <v>13.51</v>
      </c>
      <c r="E51" s="151">
        <v>53.53</v>
      </c>
      <c r="F51" s="151">
        <v>82.647319999999993</v>
      </c>
      <c r="G51" s="151">
        <v>273.25</v>
      </c>
      <c r="H51" s="151">
        <v>447.93732</v>
      </c>
    </row>
    <row r="52" spans="1:8" ht="24" customHeight="1" x14ac:dyDescent="0.3">
      <c r="A52" s="17" t="s">
        <v>43</v>
      </c>
      <c r="B52" s="17" t="s">
        <v>843</v>
      </c>
      <c r="C52" s="151">
        <v>29</v>
      </c>
      <c r="D52" s="151">
        <v>13.49</v>
      </c>
      <c r="E52" s="151">
        <v>50.52</v>
      </c>
      <c r="F52" s="151">
        <v>82.647319999999993</v>
      </c>
      <c r="G52" s="151">
        <v>272.57</v>
      </c>
      <c r="H52" s="151">
        <v>448.22732000000002</v>
      </c>
    </row>
    <row r="53" spans="1:8" ht="24" customHeight="1" x14ac:dyDescent="0.3">
      <c r="A53" s="17" t="s">
        <v>43</v>
      </c>
      <c r="B53" s="17" t="s">
        <v>844</v>
      </c>
      <c r="C53" s="151">
        <v>29</v>
      </c>
      <c r="D53" s="151">
        <v>13.87</v>
      </c>
      <c r="E53" s="151">
        <v>59.64</v>
      </c>
      <c r="F53" s="151">
        <v>82.647319999999993</v>
      </c>
      <c r="G53" s="151">
        <v>273.37</v>
      </c>
      <c r="H53" s="151">
        <v>458.52731999999997</v>
      </c>
    </row>
    <row r="54" spans="1:8" ht="24" customHeight="1" x14ac:dyDescent="0.3">
      <c r="A54" s="17" t="s">
        <v>43</v>
      </c>
      <c r="B54" s="17" t="s">
        <v>845</v>
      </c>
      <c r="C54" s="151">
        <v>32</v>
      </c>
      <c r="D54" s="151">
        <v>13.87</v>
      </c>
      <c r="E54" s="151">
        <v>51.08</v>
      </c>
      <c r="F54" s="151">
        <v>82.647319999999993</v>
      </c>
      <c r="G54" s="151">
        <v>273.81</v>
      </c>
      <c r="H54" s="151">
        <v>453.40732000000003</v>
      </c>
    </row>
    <row r="55" spans="1:8" ht="24" customHeight="1" x14ac:dyDescent="0.3">
      <c r="A55" s="19" t="s">
        <v>846</v>
      </c>
      <c r="B55" s="19" t="s">
        <v>44</v>
      </c>
      <c r="C55" s="152">
        <v>32</v>
      </c>
      <c r="D55" s="152">
        <v>14.03</v>
      </c>
      <c r="E55" s="152">
        <v>57.38</v>
      </c>
      <c r="F55" s="152">
        <v>82.647319999999993</v>
      </c>
      <c r="G55" s="152">
        <v>282.20999999999998</v>
      </c>
      <c r="H55" s="152">
        <v>468.26731999999998</v>
      </c>
    </row>
    <row r="56" spans="1:8" ht="15.6" x14ac:dyDescent="0.3">
      <c r="A56" s="209" t="s">
        <v>1067</v>
      </c>
      <c r="B56" s="210"/>
      <c r="C56" s="154">
        <v>733</v>
      </c>
      <c r="D56" s="154">
        <v>323.54500000000002</v>
      </c>
      <c r="E56" s="154">
        <v>1326.11</v>
      </c>
      <c r="F56" s="154">
        <v>1879.93112</v>
      </c>
      <c r="G56" s="154">
        <v>6833.1149999999998</v>
      </c>
      <c r="H56" s="154">
        <v>11095.70112</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9" t="s">
        <v>1698</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row>
    <row r="5" spans="1:295" ht="19.95" hidden="1" customHeight="1" x14ac:dyDescent="0.3">
      <c r="A5" s="238" t="s">
        <v>1699</v>
      </c>
      <c r="B5" s="238"/>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8" t="s">
        <v>1700</v>
      </c>
      <c r="B6" s="238"/>
      <c r="C6" s="156" t="s">
        <v>1701</v>
      </c>
      <c r="D6" s="156" t="s">
        <v>1702</v>
      </c>
      <c r="E6" s="156" t="s">
        <v>1703</v>
      </c>
      <c r="F6" s="156" t="s">
        <v>1704</v>
      </c>
      <c r="G6" s="156" t="s">
        <v>1705</v>
      </c>
      <c r="H6" s="156" t="s">
        <v>1706</v>
      </c>
      <c r="I6" s="156" t="s">
        <v>1707</v>
      </c>
      <c r="J6" s="156" t="s">
        <v>1708</v>
      </c>
      <c r="K6" s="156" t="s">
        <v>1709</v>
      </c>
      <c r="L6" s="156" t="s">
        <v>1710</v>
      </c>
      <c r="M6" s="156" t="s">
        <v>1711</v>
      </c>
      <c r="N6" s="156" t="s">
        <v>1712</v>
      </c>
      <c r="O6" s="156" t="s">
        <v>1713</v>
      </c>
      <c r="P6" s="156" t="s">
        <v>1714</v>
      </c>
      <c r="Q6" s="156" t="s">
        <v>1715</v>
      </c>
      <c r="R6" s="156" t="s">
        <v>1716</v>
      </c>
      <c r="S6" s="156" t="s">
        <v>1717</v>
      </c>
      <c r="T6" s="156" t="s">
        <v>1718</v>
      </c>
      <c r="U6" s="156" t="s">
        <v>1719</v>
      </c>
      <c r="V6" s="156" t="s">
        <v>1720</v>
      </c>
      <c r="W6" s="156" t="s">
        <v>1721</v>
      </c>
      <c r="X6" s="156" t="s">
        <v>1722</v>
      </c>
      <c r="Y6" s="156" t="s">
        <v>1723</v>
      </c>
      <c r="Z6" s="156" t="s">
        <v>1724</v>
      </c>
      <c r="AA6" s="156" t="s">
        <v>1725</v>
      </c>
      <c r="AB6" s="156" t="s">
        <v>1726</v>
      </c>
      <c r="AC6" s="156" t="s">
        <v>1727</v>
      </c>
      <c r="AD6" s="156" t="s">
        <v>1728</v>
      </c>
      <c r="AE6" s="156" t="s">
        <v>1729</v>
      </c>
      <c r="AF6" s="156" t="s">
        <v>1730</v>
      </c>
      <c r="AG6" s="156" t="s">
        <v>1731</v>
      </c>
      <c r="AH6" s="156" t="s">
        <v>1732</v>
      </c>
      <c r="AI6" s="156" t="s">
        <v>1733</v>
      </c>
      <c r="AJ6" s="156" t="s">
        <v>1734</v>
      </c>
      <c r="AK6" s="156" t="s">
        <v>1735</v>
      </c>
      <c r="AL6" s="156" t="s">
        <v>1736</v>
      </c>
      <c r="AM6" s="156" t="s">
        <v>1737</v>
      </c>
      <c r="AN6" s="156" t="s">
        <v>1738</v>
      </c>
      <c r="AO6" s="156" t="s">
        <v>1739</v>
      </c>
      <c r="AP6" s="156" t="s">
        <v>1740</v>
      </c>
      <c r="AQ6" s="156" t="s">
        <v>1741</v>
      </c>
      <c r="AR6" s="156" t="s">
        <v>1742</v>
      </c>
      <c r="AS6" s="156" t="s">
        <v>1743</v>
      </c>
      <c r="AT6" s="156" t="s">
        <v>1744</v>
      </c>
      <c r="AU6" s="156" t="s">
        <v>1745</v>
      </c>
      <c r="AV6" s="156" t="s">
        <v>1746</v>
      </c>
      <c r="AW6" s="156" t="s">
        <v>1747</v>
      </c>
      <c r="AX6" s="156" t="s">
        <v>1748</v>
      </c>
      <c r="AY6" s="156" t="s">
        <v>1749</v>
      </c>
      <c r="AZ6" s="156" t="s">
        <v>1750</v>
      </c>
      <c r="BA6" s="156" t="s">
        <v>1751</v>
      </c>
      <c r="BB6" s="156" t="s">
        <v>1752</v>
      </c>
      <c r="BC6" s="156" t="s">
        <v>1753</v>
      </c>
      <c r="BD6" s="156" t="s">
        <v>1754</v>
      </c>
      <c r="BE6" s="156" t="s">
        <v>1755</v>
      </c>
      <c r="BF6" s="156" t="s">
        <v>1756</v>
      </c>
      <c r="BG6" s="156" t="s">
        <v>1757</v>
      </c>
      <c r="BH6" s="156" t="s">
        <v>1758</v>
      </c>
      <c r="BI6" s="156" t="s">
        <v>1759</v>
      </c>
      <c r="BJ6" s="156" t="s">
        <v>1760</v>
      </c>
      <c r="BK6" s="156" t="s">
        <v>1761</v>
      </c>
      <c r="BL6" s="156" t="s">
        <v>1762</v>
      </c>
      <c r="BM6" s="156" t="s">
        <v>1763</v>
      </c>
      <c r="BN6" s="156" t="s">
        <v>1764</v>
      </c>
      <c r="BO6" s="156" t="s">
        <v>1765</v>
      </c>
      <c r="BP6" s="156" t="s">
        <v>1766</v>
      </c>
      <c r="BQ6" s="156" t="s">
        <v>1767</v>
      </c>
      <c r="BR6" s="156" t="s">
        <v>1768</v>
      </c>
      <c r="BS6" s="156" t="s">
        <v>1769</v>
      </c>
      <c r="BT6" s="156" t="s">
        <v>1770</v>
      </c>
      <c r="BU6" s="156" t="s">
        <v>1771</v>
      </c>
      <c r="BV6" s="156" t="s">
        <v>1772</v>
      </c>
      <c r="BW6" s="156" t="s">
        <v>1773</v>
      </c>
      <c r="BX6" s="156" t="s">
        <v>1774</v>
      </c>
      <c r="BY6" s="156" t="s">
        <v>1775</v>
      </c>
      <c r="BZ6" s="156" t="s">
        <v>1776</v>
      </c>
      <c r="CA6" s="156" t="s">
        <v>1777</v>
      </c>
      <c r="CB6" s="156" t="s">
        <v>1778</v>
      </c>
      <c r="CC6" s="156" t="s">
        <v>1779</v>
      </c>
      <c r="CD6" s="156" t="s">
        <v>1780</v>
      </c>
      <c r="CE6" s="156" t="s">
        <v>1781</v>
      </c>
      <c r="CF6" s="156" t="s">
        <v>1782</v>
      </c>
      <c r="CG6" s="156" t="s">
        <v>1783</v>
      </c>
      <c r="CH6" s="156" t="s">
        <v>1784</v>
      </c>
      <c r="CI6" s="156" t="s">
        <v>1785</v>
      </c>
      <c r="CJ6" s="156" t="s">
        <v>1786</v>
      </c>
      <c r="CK6" s="156" t="s">
        <v>1787</v>
      </c>
      <c r="CL6" s="156" t="s">
        <v>1788</v>
      </c>
      <c r="CM6" s="156" t="s">
        <v>1789</v>
      </c>
      <c r="CN6" s="156" t="s">
        <v>1790</v>
      </c>
      <c r="CO6" s="156" t="s">
        <v>1791</v>
      </c>
      <c r="CP6" s="156" t="s">
        <v>1792</v>
      </c>
      <c r="CQ6" s="156" t="s">
        <v>1793</v>
      </c>
      <c r="CR6" s="156" t="s">
        <v>1794</v>
      </c>
      <c r="CS6" s="156" t="s">
        <v>1795</v>
      </c>
      <c r="CT6" s="156" t="s">
        <v>1796</v>
      </c>
      <c r="CU6" s="156" t="s">
        <v>1797</v>
      </c>
      <c r="CV6" s="156" t="s">
        <v>1798</v>
      </c>
      <c r="CW6" s="156" t="s">
        <v>1799</v>
      </c>
      <c r="CX6" s="156" t="s">
        <v>1800</v>
      </c>
      <c r="CY6" s="156" t="s">
        <v>1801</v>
      </c>
      <c r="CZ6" s="156" t="s">
        <v>1802</v>
      </c>
      <c r="DA6" s="156" t="s">
        <v>1803</v>
      </c>
      <c r="DB6" s="156" t="s">
        <v>1804</v>
      </c>
      <c r="DC6" s="156" t="s">
        <v>1805</v>
      </c>
      <c r="DD6" s="156" t="s">
        <v>1806</v>
      </c>
      <c r="DE6" s="156" t="s">
        <v>1807</v>
      </c>
      <c r="DF6" s="156" t="s">
        <v>1808</v>
      </c>
      <c r="DG6" s="156" t="s">
        <v>1809</v>
      </c>
      <c r="DH6" s="156" t="s">
        <v>1810</v>
      </c>
      <c r="DI6" s="156" t="s">
        <v>1811</v>
      </c>
      <c r="DJ6" s="156" t="s">
        <v>1812</v>
      </c>
      <c r="DK6" s="156" t="s">
        <v>1813</v>
      </c>
      <c r="DL6" s="156" t="s">
        <v>1814</v>
      </c>
      <c r="DM6" s="156" t="s">
        <v>1815</v>
      </c>
      <c r="DN6" s="156" t="s">
        <v>1816</v>
      </c>
      <c r="DO6" s="156" t="s">
        <v>1817</v>
      </c>
      <c r="DP6" s="156" t="s">
        <v>1818</v>
      </c>
      <c r="DQ6" s="156" t="s">
        <v>1819</v>
      </c>
      <c r="DR6" s="156" t="s">
        <v>1820</v>
      </c>
      <c r="DS6" s="156" t="s">
        <v>1821</v>
      </c>
      <c r="DT6" s="156" t="s">
        <v>1822</v>
      </c>
      <c r="DU6" s="156" t="s">
        <v>1823</v>
      </c>
      <c r="DV6" s="156" t="s">
        <v>1824</v>
      </c>
      <c r="DW6" s="156" t="s">
        <v>1825</v>
      </c>
      <c r="DX6" s="156" t="s">
        <v>1826</v>
      </c>
      <c r="DY6" s="156" t="s">
        <v>1827</v>
      </c>
      <c r="DZ6" s="156" t="s">
        <v>1828</v>
      </c>
      <c r="EA6" s="156" t="s">
        <v>1829</v>
      </c>
      <c r="EB6" s="156" t="s">
        <v>1830</v>
      </c>
      <c r="EC6" s="156" t="s">
        <v>1831</v>
      </c>
      <c r="ED6" s="156" t="s">
        <v>1832</v>
      </c>
      <c r="EE6" s="156" t="s">
        <v>1833</v>
      </c>
      <c r="EF6" s="156" t="s">
        <v>1834</v>
      </c>
      <c r="EG6" s="156" t="s">
        <v>1835</v>
      </c>
      <c r="EH6" s="156" t="s">
        <v>1836</v>
      </c>
      <c r="EI6" s="156" t="s">
        <v>1837</v>
      </c>
      <c r="EJ6" s="156" t="s">
        <v>1838</v>
      </c>
      <c r="EK6" s="156" t="s">
        <v>1839</v>
      </c>
      <c r="EL6" s="156" t="s">
        <v>1840</v>
      </c>
      <c r="EM6" s="156" t="s">
        <v>1841</v>
      </c>
      <c r="EN6" s="156" t="s">
        <v>1842</v>
      </c>
      <c r="EO6" s="156" t="s">
        <v>1843</v>
      </c>
      <c r="EP6" s="156" t="s">
        <v>1844</v>
      </c>
      <c r="EQ6" s="156" t="s">
        <v>1845</v>
      </c>
      <c r="ER6" s="156" t="s">
        <v>1846</v>
      </c>
      <c r="ES6" s="156" t="s">
        <v>1847</v>
      </c>
      <c r="ET6" s="156" t="s">
        <v>1848</v>
      </c>
      <c r="EU6" s="156" t="s">
        <v>1849</v>
      </c>
      <c r="EV6" s="156" t="s">
        <v>1850</v>
      </c>
      <c r="EW6" s="156" t="s">
        <v>1851</v>
      </c>
      <c r="EX6" s="156" t="s">
        <v>1852</v>
      </c>
      <c r="EY6" s="156" t="s">
        <v>1853</v>
      </c>
      <c r="EZ6" s="156" t="s">
        <v>1854</v>
      </c>
      <c r="FA6" s="156" t="s">
        <v>1855</v>
      </c>
      <c r="FB6" s="156" t="s">
        <v>1856</v>
      </c>
      <c r="FC6" s="156" t="s">
        <v>1857</v>
      </c>
      <c r="FD6" s="156" t="s">
        <v>1858</v>
      </c>
      <c r="FE6" s="156" t="s">
        <v>1859</v>
      </c>
      <c r="FF6" s="156" t="s">
        <v>1860</v>
      </c>
      <c r="FG6" s="156" t="s">
        <v>1861</v>
      </c>
      <c r="FH6" s="156" t="s">
        <v>1862</v>
      </c>
      <c r="FI6" s="156" t="s">
        <v>1863</v>
      </c>
      <c r="FJ6" s="156" t="s">
        <v>1864</v>
      </c>
      <c r="FK6" s="156" t="s">
        <v>1865</v>
      </c>
      <c r="FL6" s="156" t="s">
        <v>1866</v>
      </c>
      <c r="FM6" s="156" t="s">
        <v>1867</v>
      </c>
      <c r="FN6" s="156" t="s">
        <v>1868</v>
      </c>
      <c r="FO6" s="156" t="s">
        <v>1869</v>
      </c>
      <c r="FP6" s="156" t="s">
        <v>1870</v>
      </c>
      <c r="FQ6" s="156" t="s">
        <v>1871</v>
      </c>
      <c r="FR6" s="156" t="s">
        <v>1872</v>
      </c>
      <c r="FS6" s="156" t="s">
        <v>1873</v>
      </c>
      <c r="FT6" s="156" t="s">
        <v>1874</v>
      </c>
      <c r="FU6" s="156" t="s">
        <v>1875</v>
      </c>
      <c r="FV6" s="156" t="s">
        <v>1876</v>
      </c>
      <c r="FW6" s="156" t="s">
        <v>1877</v>
      </c>
      <c r="FX6" s="156" t="s">
        <v>1878</v>
      </c>
      <c r="FY6" s="156" t="s">
        <v>1879</v>
      </c>
      <c r="FZ6" s="156" t="s">
        <v>1880</v>
      </c>
      <c r="GA6" s="156" t="s">
        <v>1881</v>
      </c>
      <c r="GB6" s="156" t="s">
        <v>1882</v>
      </c>
      <c r="GC6" s="156" t="s">
        <v>1883</v>
      </c>
      <c r="GD6" s="156" t="s">
        <v>1884</v>
      </c>
      <c r="GE6" s="156" t="s">
        <v>1885</v>
      </c>
      <c r="GF6" s="156" t="s">
        <v>1886</v>
      </c>
      <c r="GG6" s="156" t="s">
        <v>1887</v>
      </c>
      <c r="GH6" s="156" t="s">
        <v>1888</v>
      </c>
      <c r="GI6" s="156" t="s">
        <v>1889</v>
      </c>
      <c r="GJ6" s="156" t="s">
        <v>1890</v>
      </c>
      <c r="GK6" s="156" t="s">
        <v>1891</v>
      </c>
      <c r="GL6" s="156" t="s">
        <v>1892</v>
      </c>
      <c r="GM6" s="156" t="s">
        <v>1893</v>
      </c>
      <c r="GN6" s="156" t="s">
        <v>1894</v>
      </c>
      <c r="GO6" s="156" t="s">
        <v>1895</v>
      </c>
      <c r="GP6" s="156" t="s">
        <v>1896</v>
      </c>
      <c r="GQ6" s="156" t="s">
        <v>1897</v>
      </c>
      <c r="GR6" s="156" t="s">
        <v>1898</v>
      </c>
      <c r="GS6" s="156" t="s">
        <v>1899</v>
      </c>
      <c r="GT6" s="156" t="s">
        <v>1900</v>
      </c>
      <c r="GU6" s="156" t="s">
        <v>1901</v>
      </c>
      <c r="GV6" s="156" t="s">
        <v>1902</v>
      </c>
      <c r="GW6" s="156" t="s">
        <v>1903</v>
      </c>
      <c r="GX6" s="156" t="s">
        <v>1904</v>
      </c>
      <c r="GY6" s="156" t="s">
        <v>1905</v>
      </c>
      <c r="GZ6" s="156" t="s">
        <v>1906</v>
      </c>
      <c r="HA6" s="156" t="s">
        <v>1907</v>
      </c>
      <c r="HB6" s="156" t="s">
        <v>1908</v>
      </c>
      <c r="HC6" s="156" t="s">
        <v>1909</v>
      </c>
      <c r="HD6" s="156" t="s">
        <v>1910</v>
      </c>
      <c r="HE6" s="156" t="s">
        <v>1911</v>
      </c>
      <c r="HF6" s="156" t="s">
        <v>1912</v>
      </c>
      <c r="HG6" s="156" t="s">
        <v>1913</v>
      </c>
      <c r="HH6" s="156" t="s">
        <v>1914</v>
      </c>
      <c r="HI6" s="156" t="s">
        <v>1915</v>
      </c>
      <c r="HJ6" s="156" t="s">
        <v>1916</v>
      </c>
      <c r="HK6" s="156" t="s">
        <v>1917</v>
      </c>
      <c r="HL6" s="156" t="s">
        <v>1918</v>
      </c>
      <c r="HM6" s="156" t="s">
        <v>1919</v>
      </c>
      <c r="HN6" s="156" t="s">
        <v>1920</v>
      </c>
      <c r="HO6" s="156" t="s">
        <v>1921</v>
      </c>
      <c r="HP6" s="156" t="s">
        <v>1922</v>
      </c>
      <c r="HQ6" s="156" t="s">
        <v>1923</v>
      </c>
      <c r="HR6" s="156" t="s">
        <v>1924</v>
      </c>
      <c r="HS6" s="156" t="s">
        <v>1925</v>
      </c>
      <c r="HT6" s="156" t="s">
        <v>1926</v>
      </c>
      <c r="HU6" s="156" t="s">
        <v>1927</v>
      </c>
      <c r="HV6" s="156" t="s">
        <v>1928</v>
      </c>
      <c r="HW6" s="156" t="s">
        <v>1929</v>
      </c>
      <c r="HX6" s="156" t="s">
        <v>1930</v>
      </c>
      <c r="HY6" s="156" t="s">
        <v>1931</v>
      </c>
      <c r="HZ6" s="156" t="s">
        <v>1932</v>
      </c>
      <c r="IA6" s="156" t="s">
        <v>1933</v>
      </c>
      <c r="IB6" s="156" t="s">
        <v>1934</v>
      </c>
      <c r="IC6" s="156" t="s">
        <v>1935</v>
      </c>
      <c r="ID6" s="156" t="s">
        <v>1936</v>
      </c>
      <c r="IE6" s="156" t="s">
        <v>1937</v>
      </c>
      <c r="IF6" s="156" t="s">
        <v>1938</v>
      </c>
      <c r="IG6" s="156" t="s">
        <v>1939</v>
      </c>
      <c r="IH6" s="156" t="s">
        <v>1940</v>
      </c>
      <c r="II6" s="156" t="s">
        <v>1941</v>
      </c>
      <c r="IJ6" s="156" t="s">
        <v>1942</v>
      </c>
      <c r="IK6" s="156" t="s">
        <v>1943</v>
      </c>
      <c r="IL6" s="156" t="s">
        <v>1944</v>
      </c>
      <c r="IM6" s="156" t="s">
        <v>1945</v>
      </c>
      <c r="IN6" s="156" t="s">
        <v>1946</v>
      </c>
      <c r="IO6" s="156" t="s">
        <v>1947</v>
      </c>
      <c r="IP6" s="156" t="s">
        <v>1948</v>
      </c>
      <c r="IQ6" s="156" t="s">
        <v>1949</v>
      </c>
      <c r="IR6" s="156" t="s">
        <v>1950</v>
      </c>
      <c r="IS6" s="156" t="s">
        <v>1951</v>
      </c>
      <c r="IT6" s="156" t="s">
        <v>1952</v>
      </c>
      <c r="IU6" s="156" t="s">
        <v>1953</v>
      </c>
      <c r="IV6" s="156" t="s">
        <v>1954</v>
      </c>
      <c r="IW6" s="156" t="s">
        <v>1955</v>
      </c>
      <c r="IX6" s="156" t="s">
        <v>1956</v>
      </c>
      <c r="IY6" s="156" t="s">
        <v>1957</v>
      </c>
      <c r="IZ6" s="156" t="s">
        <v>1958</v>
      </c>
      <c r="JA6" s="156" t="s">
        <v>1959</v>
      </c>
      <c r="JB6" s="156" t="s">
        <v>1960</v>
      </c>
      <c r="JC6" s="156" t="s">
        <v>1961</v>
      </c>
      <c r="JD6" s="156" t="s">
        <v>1962</v>
      </c>
      <c r="JE6" s="156" t="s">
        <v>1963</v>
      </c>
      <c r="JF6" s="156" t="s">
        <v>1964</v>
      </c>
      <c r="JG6" s="156" t="s">
        <v>1965</v>
      </c>
      <c r="JH6" s="156" t="s">
        <v>1966</v>
      </c>
      <c r="JI6" s="156" t="s">
        <v>1967</v>
      </c>
      <c r="JJ6" s="156" t="s">
        <v>1968</v>
      </c>
      <c r="JK6" s="156" t="s">
        <v>1969</v>
      </c>
      <c r="JL6" s="156" t="s">
        <v>1970</v>
      </c>
      <c r="JM6" s="156" t="s">
        <v>1971</v>
      </c>
      <c r="JN6" s="156" t="s">
        <v>1972</v>
      </c>
      <c r="JO6" s="156" t="s">
        <v>1973</v>
      </c>
      <c r="JP6" s="156" t="s">
        <v>1974</v>
      </c>
      <c r="JQ6" s="156" t="s">
        <v>1975</v>
      </c>
      <c r="JR6" s="156" t="s">
        <v>1976</v>
      </c>
      <c r="JS6" s="156" t="s">
        <v>1977</v>
      </c>
      <c r="JT6" s="156" t="s">
        <v>1978</v>
      </c>
      <c r="JU6" s="156" t="s">
        <v>1979</v>
      </c>
      <c r="JV6" s="156" t="s">
        <v>1980</v>
      </c>
      <c r="JW6" s="156" t="s">
        <v>1981</v>
      </c>
      <c r="JX6" s="156" t="s">
        <v>1982</v>
      </c>
      <c r="JY6" s="156" t="s">
        <v>1983</v>
      </c>
      <c r="JZ6" s="156" t="s">
        <v>1984</v>
      </c>
      <c r="KA6" s="156" t="s">
        <v>1985</v>
      </c>
      <c r="KB6" s="156" t="s">
        <v>1986</v>
      </c>
      <c r="KC6" s="156" t="s">
        <v>1987</v>
      </c>
      <c r="KD6" s="156" t="s">
        <v>1988</v>
      </c>
      <c r="KE6" s="156" t="s">
        <v>1989</v>
      </c>
      <c r="KF6" s="156" t="s">
        <v>1990</v>
      </c>
      <c r="KG6" s="156" t="s">
        <v>1991</v>
      </c>
      <c r="KH6" s="156" t="s">
        <v>1992</v>
      </c>
      <c r="KI6" s="156" t="s">
        <v>1993</v>
      </c>
    </row>
    <row r="7" spans="1:295" ht="27" customHeight="1" x14ac:dyDescent="0.3">
      <c r="A7" s="238" t="s">
        <v>25</v>
      </c>
      <c r="B7" s="238"/>
      <c r="C7" s="237" t="s">
        <v>1994</v>
      </c>
      <c r="D7" s="237"/>
      <c r="E7" s="237"/>
      <c r="F7" s="237" t="s">
        <v>1995</v>
      </c>
      <c r="G7" s="237" t="s">
        <v>1996</v>
      </c>
      <c r="H7" s="237"/>
      <c r="I7" s="237"/>
      <c r="J7" s="237"/>
      <c r="K7" s="237" t="s">
        <v>1997</v>
      </c>
      <c r="L7" s="237"/>
      <c r="M7" s="237"/>
      <c r="N7" s="237" t="s">
        <v>1998</v>
      </c>
      <c r="O7" s="237" t="s">
        <v>1999</v>
      </c>
      <c r="P7" s="237"/>
      <c r="Q7" s="237" t="s">
        <v>2000</v>
      </c>
      <c r="R7" s="237"/>
      <c r="S7" s="237" t="s">
        <v>2001</v>
      </c>
      <c r="T7" s="237"/>
      <c r="U7" s="237" t="s">
        <v>2002</v>
      </c>
      <c r="V7" s="237"/>
      <c r="W7" s="237"/>
      <c r="X7" s="237" t="s">
        <v>2003</v>
      </c>
      <c r="Y7" s="237"/>
      <c r="Z7" s="237"/>
      <c r="AA7" s="237" t="s">
        <v>2004</v>
      </c>
      <c r="AB7" s="237"/>
      <c r="AC7" s="237"/>
      <c r="AD7" s="237"/>
      <c r="AE7" s="237"/>
      <c r="AF7" s="237"/>
      <c r="AG7" s="237"/>
      <c r="AH7" s="237"/>
      <c r="AI7" s="237"/>
      <c r="AJ7" s="237" t="s">
        <v>2005</v>
      </c>
      <c r="AK7" s="237"/>
      <c r="AL7" s="237"/>
      <c r="AM7" s="237" t="s">
        <v>2006</v>
      </c>
      <c r="AN7" s="237"/>
      <c r="AO7" s="237" t="s">
        <v>2007</v>
      </c>
      <c r="AP7" s="237"/>
      <c r="AQ7" s="237" t="s">
        <v>2008</v>
      </c>
      <c r="AR7" s="237"/>
      <c r="AS7" s="237"/>
      <c r="AT7" s="237" t="s">
        <v>2009</v>
      </c>
      <c r="AU7" s="237"/>
      <c r="AV7" s="237" t="s">
        <v>2010</v>
      </c>
      <c r="AW7" s="237"/>
      <c r="AX7" s="237" t="s">
        <v>2009</v>
      </c>
      <c r="AY7" s="237"/>
      <c r="AZ7" s="237"/>
      <c r="BA7" s="237" t="s">
        <v>2011</v>
      </c>
      <c r="BB7" s="237" t="s">
        <v>2012</v>
      </c>
      <c r="BC7" s="237" t="s">
        <v>2013</v>
      </c>
      <c r="BD7" s="237"/>
      <c r="BE7" s="237"/>
      <c r="BF7" s="237" t="s">
        <v>2014</v>
      </c>
      <c r="BG7" s="237"/>
      <c r="BH7" s="237"/>
      <c r="BI7" s="237"/>
      <c r="BJ7" s="237"/>
      <c r="BK7" s="237" t="s">
        <v>2015</v>
      </c>
      <c r="BL7" s="237" t="s">
        <v>2016</v>
      </c>
      <c r="BM7" s="237"/>
      <c r="BN7" s="237" t="s">
        <v>2017</v>
      </c>
      <c r="BO7" s="237"/>
      <c r="BP7" s="237"/>
      <c r="BQ7" s="237" t="s">
        <v>2018</v>
      </c>
      <c r="BR7" s="237"/>
      <c r="BS7" s="237"/>
      <c r="BT7" s="237"/>
      <c r="BU7" s="237" t="s">
        <v>2019</v>
      </c>
      <c r="BV7" s="237" t="s">
        <v>2020</v>
      </c>
      <c r="BW7" s="237" t="s">
        <v>2021</v>
      </c>
      <c r="BX7" s="237"/>
      <c r="BY7" s="237"/>
      <c r="BZ7" s="237"/>
      <c r="CA7" s="237" t="s">
        <v>2022</v>
      </c>
      <c r="CB7" s="237"/>
      <c r="CC7" s="237"/>
      <c r="CD7" s="237"/>
      <c r="CE7" s="237"/>
      <c r="CF7" s="237" t="s">
        <v>2023</v>
      </c>
      <c r="CG7" s="237"/>
      <c r="CH7" s="237"/>
      <c r="CI7" s="237"/>
      <c r="CJ7" s="237" t="s">
        <v>2024</v>
      </c>
      <c r="CK7" s="237"/>
      <c r="CL7" s="237" t="s">
        <v>2025</v>
      </c>
      <c r="CM7" s="237"/>
      <c r="CN7" s="237" t="s">
        <v>2026</v>
      </c>
      <c r="CO7" s="237" t="s">
        <v>2027</v>
      </c>
      <c r="CP7" s="237"/>
      <c r="CQ7" s="237"/>
      <c r="CR7" s="237" t="s">
        <v>2028</v>
      </c>
      <c r="CS7" s="237"/>
      <c r="CT7" s="237"/>
      <c r="CU7" s="237"/>
      <c r="CV7" s="237"/>
      <c r="CW7" s="237" t="s">
        <v>2029</v>
      </c>
      <c r="CX7" s="237" t="s">
        <v>2030</v>
      </c>
      <c r="CY7" s="237"/>
      <c r="CZ7" s="237"/>
      <c r="DA7" s="237"/>
      <c r="DB7" s="237"/>
      <c r="DC7" s="237"/>
      <c r="DD7" s="237" t="s">
        <v>2031</v>
      </c>
      <c r="DE7" s="237"/>
      <c r="DF7" s="237"/>
      <c r="DG7" s="237" t="s">
        <v>2032</v>
      </c>
      <c r="DH7" s="237"/>
      <c r="DI7" s="237" t="s">
        <v>2033</v>
      </c>
      <c r="DJ7" s="237"/>
      <c r="DK7" s="237" t="s">
        <v>2034</v>
      </c>
      <c r="DL7" s="237" t="s">
        <v>2035</v>
      </c>
      <c r="DM7" s="237"/>
      <c r="DN7" s="237"/>
      <c r="DO7" s="237"/>
      <c r="DP7" s="237"/>
      <c r="DQ7" s="237" t="s">
        <v>2036</v>
      </c>
      <c r="DR7" s="237" t="s">
        <v>2037</v>
      </c>
      <c r="DS7" s="237" t="s">
        <v>2038</v>
      </c>
      <c r="DT7" s="237"/>
      <c r="DU7" s="237"/>
      <c r="DV7" s="237"/>
      <c r="DW7" s="237"/>
      <c r="DX7" s="237"/>
      <c r="DY7" s="237"/>
      <c r="DZ7" s="237"/>
      <c r="EA7" s="237" t="s">
        <v>2039</v>
      </c>
      <c r="EB7" s="237" t="s">
        <v>2040</v>
      </c>
      <c r="EC7" s="237"/>
      <c r="ED7" s="237"/>
      <c r="EE7" s="237" t="s">
        <v>2039</v>
      </c>
      <c r="EF7" s="237"/>
      <c r="EG7" s="237" t="s">
        <v>2041</v>
      </c>
      <c r="EH7" s="237" t="s">
        <v>2042</v>
      </c>
      <c r="EI7" s="237"/>
      <c r="EJ7" s="237" t="s">
        <v>2043</v>
      </c>
      <c r="EK7" s="237"/>
      <c r="EL7" s="237"/>
      <c r="EM7" s="237"/>
      <c r="EN7" s="237"/>
      <c r="EO7" s="237"/>
      <c r="EP7" s="237"/>
      <c r="EQ7" s="237"/>
      <c r="ER7" s="237"/>
      <c r="ES7" s="237"/>
      <c r="ET7" s="237" t="s">
        <v>2044</v>
      </c>
      <c r="EU7" s="237" t="s">
        <v>2045</v>
      </c>
      <c r="EV7" s="237" t="s">
        <v>2046</v>
      </c>
      <c r="EW7" s="237" t="s">
        <v>2047</v>
      </c>
      <c r="EX7" s="237" t="s">
        <v>2048</v>
      </c>
      <c r="EY7" s="237" t="s">
        <v>2049</v>
      </c>
      <c r="EZ7" s="237" t="s">
        <v>2050</v>
      </c>
      <c r="FA7" s="237"/>
      <c r="FB7" s="237" t="s">
        <v>2051</v>
      </c>
      <c r="FC7" s="237"/>
      <c r="FD7" s="237" t="s">
        <v>2052</v>
      </c>
      <c r="FE7" s="237"/>
      <c r="FF7" s="237"/>
      <c r="FG7" s="237" t="s">
        <v>2053</v>
      </c>
      <c r="FH7" s="237"/>
      <c r="FI7" s="237"/>
      <c r="FJ7" s="237" t="s">
        <v>2054</v>
      </c>
      <c r="FK7" s="237"/>
      <c r="FL7" s="237"/>
      <c r="FM7" s="237" t="s">
        <v>2055</v>
      </c>
      <c r="FN7" s="237"/>
      <c r="FO7" s="237"/>
      <c r="FP7" s="237" t="s">
        <v>2056</v>
      </c>
      <c r="FQ7" s="237"/>
      <c r="FR7" s="237"/>
      <c r="FS7" s="237" t="s">
        <v>2057</v>
      </c>
      <c r="FT7" s="237" t="s">
        <v>2056</v>
      </c>
      <c r="FU7" s="237"/>
      <c r="FV7" s="237"/>
      <c r="FW7" s="237"/>
      <c r="FX7" s="237" t="s">
        <v>2058</v>
      </c>
      <c r="FY7" s="237" t="s">
        <v>2059</v>
      </c>
      <c r="FZ7" s="237" t="s">
        <v>2060</v>
      </c>
      <c r="GA7" s="237" t="s">
        <v>2061</v>
      </c>
      <c r="GB7" s="237" t="s">
        <v>2062</v>
      </c>
      <c r="GC7" s="237" t="s">
        <v>2063</v>
      </c>
      <c r="GD7" s="237"/>
      <c r="GE7" s="237" t="s">
        <v>2064</v>
      </c>
      <c r="GF7" s="237" t="s">
        <v>2065</v>
      </c>
      <c r="GG7" s="237" t="s">
        <v>2066</v>
      </c>
      <c r="GH7" s="237" t="s">
        <v>2067</v>
      </c>
      <c r="GI7" s="237" t="s">
        <v>2068</v>
      </c>
      <c r="GJ7" s="237"/>
      <c r="GK7" s="237" t="s">
        <v>2067</v>
      </c>
      <c r="GL7" s="237" t="s">
        <v>2069</v>
      </c>
      <c r="GM7" s="237"/>
      <c r="GN7" s="237" t="s">
        <v>2070</v>
      </c>
      <c r="GO7" s="237" t="s">
        <v>2071</v>
      </c>
      <c r="GP7" s="237" t="s">
        <v>2066</v>
      </c>
      <c r="GQ7" s="237"/>
      <c r="GR7" s="237" t="s">
        <v>2072</v>
      </c>
      <c r="GS7" s="237"/>
      <c r="GT7" s="237"/>
      <c r="GU7" s="237" t="s">
        <v>2073</v>
      </c>
      <c r="GV7" s="237" t="s">
        <v>2068</v>
      </c>
      <c r="GW7" s="237"/>
      <c r="GX7" s="237" t="s">
        <v>2074</v>
      </c>
      <c r="GY7" s="237" t="s">
        <v>2075</v>
      </c>
      <c r="GZ7" s="237"/>
      <c r="HA7" s="237" t="s">
        <v>2074</v>
      </c>
      <c r="HB7" s="237" t="s">
        <v>2076</v>
      </c>
      <c r="HC7" s="237"/>
      <c r="HD7" s="237" t="s">
        <v>2077</v>
      </c>
      <c r="HE7" s="237" t="s">
        <v>2078</v>
      </c>
      <c r="HF7" s="237" t="s">
        <v>2079</v>
      </c>
      <c r="HG7" s="237" t="s">
        <v>2080</v>
      </c>
      <c r="HH7" s="237" t="s">
        <v>2078</v>
      </c>
      <c r="HI7" s="237" t="s">
        <v>2081</v>
      </c>
      <c r="HJ7" s="237"/>
      <c r="HK7" s="237"/>
      <c r="HL7" s="237"/>
      <c r="HM7" s="237"/>
      <c r="HN7" s="237"/>
      <c r="HO7" s="237" t="s">
        <v>2082</v>
      </c>
      <c r="HP7" s="237"/>
      <c r="HQ7" s="237"/>
      <c r="HR7" s="237"/>
      <c r="HS7" s="237"/>
      <c r="HT7" s="237"/>
      <c r="HU7" s="237"/>
      <c r="HV7" s="237"/>
      <c r="HW7" s="237"/>
      <c r="HX7" s="237"/>
      <c r="HY7" s="237" t="s">
        <v>2083</v>
      </c>
      <c r="HZ7" s="237"/>
      <c r="IA7" s="237" t="s">
        <v>2084</v>
      </c>
      <c r="IB7" s="237"/>
      <c r="IC7" s="237"/>
      <c r="ID7" s="237"/>
      <c r="IE7" s="237"/>
      <c r="IF7" s="237"/>
      <c r="IG7" s="237"/>
      <c r="IH7" s="237"/>
      <c r="II7" s="237"/>
      <c r="IJ7" s="237" t="s">
        <v>2085</v>
      </c>
      <c r="IK7" s="237"/>
      <c r="IL7" s="237"/>
      <c r="IM7" s="237"/>
      <c r="IN7" s="237"/>
      <c r="IO7" s="237" t="s">
        <v>2086</v>
      </c>
      <c r="IP7" s="237"/>
      <c r="IQ7" s="237" t="s">
        <v>2087</v>
      </c>
      <c r="IR7" s="237"/>
      <c r="IS7" s="237" t="s">
        <v>2088</v>
      </c>
      <c r="IT7" s="237"/>
      <c r="IU7" s="237"/>
      <c r="IV7" s="237"/>
      <c r="IW7" s="237" t="s">
        <v>2089</v>
      </c>
      <c r="IX7" s="237"/>
      <c r="IY7" s="237" t="s">
        <v>2090</v>
      </c>
      <c r="IZ7" s="237" t="s">
        <v>2091</v>
      </c>
      <c r="JA7" s="237" t="s">
        <v>2092</v>
      </c>
      <c r="JB7" s="237" t="s">
        <v>2093</v>
      </c>
      <c r="JC7" s="237"/>
      <c r="JD7" s="237" t="s">
        <v>2094</v>
      </c>
      <c r="JE7" s="237"/>
      <c r="JF7" s="237" t="s">
        <v>2095</v>
      </c>
      <c r="JG7" s="237"/>
      <c r="JH7" s="237"/>
      <c r="JI7" s="237" t="s">
        <v>2096</v>
      </c>
      <c r="JJ7" s="237"/>
      <c r="JK7" s="237"/>
      <c r="JL7" s="237"/>
      <c r="JM7" s="237"/>
      <c r="JN7" s="237"/>
      <c r="JO7" s="237" t="s">
        <v>2097</v>
      </c>
      <c r="JP7" s="237"/>
      <c r="JQ7" s="237" t="s">
        <v>2098</v>
      </c>
      <c r="JR7" s="237"/>
      <c r="JS7" s="237"/>
      <c r="JT7" s="237" t="s">
        <v>2099</v>
      </c>
      <c r="JU7" s="237" t="s">
        <v>2100</v>
      </c>
      <c r="JV7" s="237" t="s">
        <v>2101</v>
      </c>
      <c r="JW7" s="237" t="s">
        <v>2084</v>
      </c>
      <c r="JX7" s="237" t="s">
        <v>2102</v>
      </c>
      <c r="JY7" s="237" t="s">
        <v>2103</v>
      </c>
      <c r="JZ7" s="237" t="s">
        <v>2104</v>
      </c>
      <c r="KA7" s="237"/>
      <c r="KB7" s="237"/>
      <c r="KC7" s="237" t="s">
        <v>2105</v>
      </c>
      <c r="KD7" s="237"/>
      <c r="KE7" s="237"/>
      <c r="KF7" s="237" t="s">
        <v>2100</v>
      </c>
      <c r="KG7" s="237" t="s">
        <v>2106</v>
      </c>
      <c r="KH7" s="237" t="s">
        <v>2107</v>
      </c>
      <c r="KI7" s="237"/>
    </row>
    <row r="8" spans="1:295" ht="27" customHeight="1" x14ac:dyDescent="0.3">
      <c r="A8" s="155" t="s">
        <v>39</v>
      </c>
      <c r="B8" s="155" t="s">
        <v>574</v>
      </c>
      <c r="C8" s="156" t="s">
        <v>423</v>
      </c>
      <c r="D8" s="156" t="s">
        <v>2108</v>
      </c>
      <c r="E8" s="156" t="s">
        <v>2109</v>
      </c>
      <c r="F8" s="156" t="s">
        <v>2110</v>
      </c>
      <c r="G8" s="156" t="s">
        <v>2111</v>
      </c>
      <c r="H8" s="156" t="s">
        <v>467</v>
      </c>
      <c r="I8" s="156" t="s">
        <v>2112</v>
      </c>
      <c r="J8" s="156" t="s">
        <v>2113</v>
      </c>
      <c r="K8" s="156" t="s">
        <v>2114</v>
      </c>
      <c r="L8" s="156" t="s">
        <v>2115</v>
      </c>
      <c r="M8" s="156" t="s">
        <v>428</v>
      </c>
      <c r="N8" s="156" t="s">
        <v>2116</v>
      </c>
      <c r="O8" s="157" t="s">
        <v>2117</v>
      </c>
      <c r="P8" s="156" t="s">
        <v>2118</v>
      </c>
      <c r="Q8" s="156" t="s">
        <v>2119</v>
      </c>
      <c r="R8" s="156" t="s">
        <v>2118</v>
      </c>
      <c r="S8" s="156" t="s">
        <v>2120</v>
      </c>
      <c r="T8" s="156" t="s">
        <v>2113</v>
      </c>
      <c r="U8" s="156" t="s">
        <v>2121</v>
      </c>
      <c r="V8" s="156" t="s">
        <v>2122</v>
      </c>
      <c r="W8" s="156" t="s">
        <v>2123</v>
      </c>
      <c r="X8" s="156" t="s">
        <v>2124</v>
      </c>
      <c r="Y8" s="156" t="s">
        <v>2125</v>
      </c>
      <c r="Z8" s="156" t="s">
        <v>2126</v>
      </c>
      <c r="AA8" s="156" t="s">
        <v>2127</v>
      </c>
      <c r="AB8" s="156" t="s">
        <v>2128</v>
      </c>
      <c r="AC8" s="156" t="s">
        <v>2129</v>
      </c>
      <c r="AD8" s="156" t="s">
        <v>2130</v>
      </c>
      <c r="AE8" s="156" t="s">
        <v>2131</v>
      </c>
      <c r="AF8" s="156" t="s">
        <v>2116</v>
      </c>
      <c r="AG8" s="156" t="s">
        <v>2117</v>
      </c>
      <c r="AH8" s="156" t="s">
        <v>2132</v>
      </c>
      <c r="AI8" s="156" t="s">
        <v>2133</v>
      </c>
      <c r="AJ8" s="157" t="s">
        <v>201</v>
      </c>
      <c r="AK8" s="157" t="s">
        <v>205</v>
      </c>
      <c r="AL8" s="156" t="s">
        <v>2134</v>
      </c>
      <c r="AM8" s="156" t="s">
        <v>201</v>
      </c>
      <c r="AN8" s="156" t="s">
        <v>205</v>
      </c>
      <c r="AO8" s="156" t="s">
        <v>2135</v>
      </c>
      <c r="AP8" s="156" t="s">
        <v>2136</v>
      </c>
      <c r="AQ8" s="156" t="s">
        <v>2137</v>
      </c>
      <c r="AR8" s="156" t="s">
        <v>2138</v>
      </c>
      <c r="AS8" s="156" t="s">
        <v>2139</v>
      </c>
      <c r="AT8" s="157" t="s">
        <v>2140</v>
      </c>
      <c r="AU8" s="157" t="s">
        <v>2141</v>
      </c>
      <c r="AV8" s="156" t="s">
        <v>2142</v>
      </c>
      <c r="AW8" s="156" t="s">
        <v>2143</v>
      </c>
      <c r="AX8" s="156" t="s">
        <v>2144</v>
      </c>
      <c r="AY8" s="156" t="s">
        <v>2145</v>
      </c>
      <c r="AZ8" s="156" t="s">
        <v>2146</v>
      </c>
      <c r="BA8" s="156" t="s">
        <v>2147</v>
      </c>
      <c r="BB8" s="157" t="s">
        <v>2148</v>
      </c>
      <c r="BC8" s="156" t="s">
        <v>506</v>
      </c>
      <c r="BD8" s="156" t="s">
        <v>2149</v>
      </c>
      <c r="BE8" s="156" t="s">
        <v>2150</v>
      </c>
      <c r="BF8" s="156" t="s">
        <v>2140</v>
      </c>
      <c r="BG8" s="156" t="s">
        <v>2141</v>
      </c>
      <c r="BH8" s="156" t="s">
        <v>2151</v>
      </c>
      <c r="BI8" s="156" t="s">
        <v>2152</v>
      </c>
      <c r="BJ8" s="156" t="s">
        <v>2153</v>
      </c>
      <c r="BK8" s="156" t="s">
        <v>2154</v>
      </c>
      <c r="BL8" s="156" t="s">
        <v>2155</v>
      </c>
      <c r="BM8" s="156" t="s">
        <v>2156</v>
      </c>
      <c r="BN8" s="156" t="s">
        <v>2148</v>
      </c>
      <c r="BO8" s="156" t="s">
        <v>2157</v>
      </c>
      <c r="BP8" s="156" t="s">
        <v>2158</v>
      </c>
      <c r="BQ8" s="156" t="s">
        <v>2159</v>
      </c>
      <c r="BR8" s="156" t="s">
        <v>2160</v>
      </c>
      <c r="BS8" s="156" t="s">
        <v>2161</v>
      </c>
      <c r="BT8" s="156" t="s">
        <v>2162</v>
      </c>
      <c r="BU8" s="156" t="s">
        <v>2162</v>
      </c>
      <c r="BV8" s="156" t="s">
        <v>2163</v>
      </c>
      <c r="BW8" s="156" t="s">
        <v>2164</v>
      </c>
      <c r="BX8" s="156" t="s">
        <v>2165</v>
      </c>
      <c r="BY8" s="156" t="s">
        <v>2166</v>
      </c>
      <c r="BZ8" s="156" t="s">
        <v>2167</v>
      </c>
      <c r="CA8" s="156" t="s">
        <v>2168</v>
      </c>
      <c r="CB8" s="156" t="s">
        <v>2169</v>
      </c>
      <c r="CC8" s="156" t="s">
        <v>2170</v>
      </c>
      <c r="CD8" s="156" t="s">
        <v>2171</v>
      </c>
      <c r="CE8" s="156" t="s">
        <v>2172</v>
      </c>
      <c r="CF8" s="156" t="s">
        <v>2173</v>
      </c>
      <c r="CG8" s="156" t="s">
        <v>2174</v>
      </c>
      <c r="CH8" s="156" t="s">
        <v>2175</v>
      </c>
      <c r="CI8" s="156" t="s">
        <v>2176</v>
      </c>
      <c r="CJ8" s="156" t="s">
        <v>2177</v>
      </c>
      <c r="CK8" s="156" t="s">
        <v>2178</v>
      </c>
      <c r="CL8" s="156" t="s">
        <v>2179</v>
      </c>
      <c r="CM8" s="156" t="s">
        <v>2180</v>
      </c>
      <c r="CN8" s="156" t="s">
        <v>2181</v>
      </c>
      <c r="CO8" s="156" t="s">
        <v>2182</v>
      </c>
      <c r="CP8" s="156" t="s">
        <v>2183</v>
      </c>
      <c r="CQ8" s="156" t="s">
        <v>2184</v>
      </c>
      <c r="CR8" s="156" t="s">
        <v>2185</v>
      </c>
      <c r="CS8" s="156" t="s">
        <v>2186</v>
      </c>
      <c r="CT8" s="156" t="s">
        <v>2187</v>
      </c>
      <c r="CU8" s="156" t="s">
        <v>2188</v>
      </c>
      <c r="CV8" s="156" t="s">
        <v>2189</v>
      </c>
      <c r="CW8" s="156" t="s">
        <v>2190</v>
      </c>
      <c r="CX8" s="156" t="s">
        <v>312</v>
      </c>
      <c r="CY8" s="156" t="s">
        <v>2191</v>
      </c>
      <c r="CZ8" s="156" t="s">
        <v>2192</v>
      </c>
      <c r="DA8" s="156" t="s">
        <v>2193</v>
      </c>
      <c r="DB8" s="156" t="s">
        <v>2194</v>
      </c>
      <c r="DC8" s="156" t="s">
        <v>2195</v>
      </c>
      <c r="DD8" s="156" t="s">
        <v>2175</v>
      </c>
      <c r="DE8" s="156" t="s">
        <v>2176</v>
      </c>
      <c r="DF8" s="156" t="s">
        <v>2196</v>
      </c>
      <c r="DG8" s="156" t="s">
        <v>2197</v>
      </c>
      <c r="DH8" s="156" t="s">
        <v>2198</v>
      </c>
      <c r="DI8" s="156" t="s">
        <v>2199</v>
      </c>
      <c r="DJ8" s="156" t="s">
        <v>2200</v>
      </c>
      <c r="DK8" s="156" t="s">
        <v>2201</v>
      </c>
      <c r="DL8" s="156" t="s">
        <v>2191</v>
      </c>
      <c r="DM8" s="156" t="s">
        <v>2192</v>
      </c>
      <c r="DN8" s="156" t="s">
        <v>2193</v>
      </c>
      <c r="DO8" s="156" t="s">
        <v>2202</v>
      </c>
      <c r="DP8" s="156" t="s">
        <v>2203</v>
      </c>
      <c r="DQ8" s="156" t="s">
        <v>2204</v>
      </c>
      <c r="DR8" s="156" t="s">
        <v>2205</v>
      </c>
      <c r="DS8" s="156" t="s">
        <v>2206</v>
      </c>
      <c r="DT8" s="156" t="s">
        <v>2207</v>
      </c>
      <c r="DU8" s="156" t="s">
        <v>312</v>
      </c>
      <c r="DV8" s="156" t="s">
        <v>2191</v>
      </c>
      <c r="DW8" s="156" t="s">
        <v>2196</v>
      </c>
      <c r="DX8" s="156" t="s">
        <v>2205</v>
      </c>
      <c r="DY8" s="156" t="s">
        <v>2208</v>
      </c>
      <c r="DZ8" s="156" t="s">
        <v>2209</v>
      </c>
      <c r="EA8" s="156" t="s">
        <v>2210</v>
      </c>
      <c r="EB8" s="156" t="s">
        <v>2211</v>
      </c>
      <c r="EC8" s="156" t="s">
        <v>2212</v>
      </c>
      <c r="ED8" s="156" t="s">
        <v>2213</v>
      </c>
      <c r="EE8" s="156" t="s">
        <v>2214</v>
      </c>
      <c r="EF8" s="156" t="s">
        <v>2215</v>
      </c>
      <c r="EG8" s="156" t="s">
        <v>2149</v>
      </c>
      <c r="EH8" s="156" t="s">
        <v>2159</v>
      </c>
      <c r="EI8" s="156" t="s">
        <v>2216</v>
      </c>
      <c r="EJ8" s="156" t="s">
        <v>2217</v>
      </c>
      <c r="EK8" s="156" t="s">
        <v>2218</v>
      </c>
      <c r="EL8" s="156" t="s">
        <v>2219</v>
      </c>
      <c r="EM8" s="156" t="s">
        <v>2220</v>
      </c>
      <c r="EN8" s="156" t="s">
        <v>2221</v>
      </c>
      <c r="EO8" s="156" t="s">
        <v>2222</v>
      </c>
      <c r="EP8" s="156" t="s">
        <v>154</v>
      </c>
      <c r="EQ8" s="156" t="s">
        <v>2223</v>
      </c>
      <c r="ER8" s="156" t="s">
        <v>2224</v>
      </c>
      <c r="ES8" s="156" t="s">
        <v>2225</v>
      </c>
      <c r="ET8" s="156" t="s">
        <v>2226</v>
      </c>
      <c r="EU8" s="156" t="s">
        <v>2227</v>
      </c>
      <c r="EV8" s="156" t="s">
        <v>2228</v>
      </c>
      <c r="EW8" s="156" t="s">
        <v>2229</v>
      </c>
      <c r="EX8" s="156" t="s">
        <v>2230</v>
      </c>
      <c r="EY8" s="156" t="s">
        <v>2231</v>
      </c>
      <c r="EZ8" s="156" t="s">
        <v>2232</v>
      </c>
      <c r="FA8" s="156" t="s">
        <v>2233</v>
      </c>
      <c r="FB8" s="156" t="s">
        <v>2215</v>
      </c>
      <c r="FC8" s="156" t="s">
        <v>2220</v>
      </c>
      <c r="FD8" s="156" t="s">
        <v>2234</v>
      </c>
      <c r="FE8" s="156" t="s">
        <v>2235</v>
      </c>
      <c r="FF8" s="156" t="s">
        <v>2236</v>
      </c>
      <c r="FG8" s="156" t="s">
        <v>2237</v>
      </c>
      <c r="FH8" s="156" t="s">
        <v>2238</v>
      </c>
      <c r="FI8" s="156" t="s">
        <v>2239</v>
      </c>
      <c r="FJ8" s="156" t="s">
        <v>2168</v>
      </c>
      <c r="FK8" s="156" t="s">
        <v>2169</v>
      </c>
      <c r="FL8" s="156" t="s">
        <v>2240</v>
      </c>
      <c r="FM8" s="156" t="s">
        <v>2208</v>
      </c>
      <c r="FN8" s="156" t="s">
        <v>2209</v>
      </c>
      <c r="FO8" s="156" t="s">
        <v>2241</v>
      </c>
      <c r="FP8" s="156" t="s">
        <v>2242</v>
      </c>
      <c r="FQ8" s="157" t="s">
        <v>2243</v>
      </c>
      <c r="FR8" s="156" t="s">
        <v>2244</v>
      </c>
      <c r="FS8" s="156" t="s">
        <v>2245</v>
      </c>
      <c r="FT8" s="156" t="s">
        <v>2246</v>
      </c>
      <c r="FU8" s="156" t="s">
        <v>2247</v>
      </c>
      <c r="FV8" s="156" t="s">
        <v>2248</v>
      </c>
      <c r="FW8" s="156" t="s">
        <v>2249</v>
      </c>
      <c r="FX8" s="156" t="s">
        <v>2250</v>
      </c>
      <c r="FY8" s="156" t="s">
        <v>2251</v>
      </c>
      <c r="FZ8" s="156" t="s">
        <v>2252</v>
      </c>
      <c r="GA8" s="156" t="s">
        <v>2217</v>
      </c>
      <c r="GB8" s="157" t="s">
        <v>2253</v>
      </c>
      <c r="GC8" s="156" t="s">
        <v>2242</v>
      </c>
      <c r="GD8" s="156" t="s">
        <v>2241</v>
      </c>
      <c r="GE8" s="156" t="s">
        <v>2254</v>
      </c>
      <c r="GF8" s="157" t="s">
        <v>2255</v>
      </c>
      <c r="GG8" s="156" t="s">
        <v>2256</v>
      </c>
      <c r="GH8" s="156" t="s">
        <v>2257</v>
      </c>
      <c r="GI8" s="156" t="s">
        <v>312</v>
      </c>
      <c r="GJ8" s="156" t="s">
        <v>2258</v>
      </c>
      <c r="GK8" s="156" t="s">
        <v>2259</v>
      </c>
      <c r="GL8" s="156" t="s">
        <v>2260</v>
      </c>
      <c r="GM8" s="156" t="s">
        <v>2261</v>
      </c>
      <c r="GN8" s="156" t="s">
        <v>2262</v>
      </c>
      <c r="GO8" s="156" t="s">
        <v>2263</v>
      </c>
      <c r="GP8" s="156" t="s">
        <v>2264</v>
      </c>
      <c r="GQ8" s="157" t="s">
        <v>2263</v>
      </c>
      <c r="GR8" s="156" t="s">
        <v>2265</v>
      </c>
      <c r="GS8" s="156" t="s">
        <v>2266</v>
      </c>
      <c r="GT8" s="156" t="s">
        <v>2267</v>
      </c>
      <c r="GU8" s="156" t="s">
        <v>2268</v>
      </c>
      <c r="GV8" s="156" t="s">
        <v>2269</v>
      </c>
      <c r="GW8" s="156" t="s">
        <v>2270</v>
      </c>
      <c r="GX8" s="156" t="s">
        <v>2271</v>
      </c>
      <c r="GY8" s="156" t="s">
        <v>2272</v>
      </c>
      <c r="GZ8" s="156" t="s">
        <v>2273</v>
      </c>
      <c r="HA8" s="156" t="s">
        <v>2274</v>
      </c>
      <c r="HB8" s="157" t="s">
        <v>2275</v>
      </c>
      <c r="HC8" s="157" t="s">
        <v>2276</v>
      </c>
      <c r="HD8" s="156" t="s">
        <v>2277</v>
      </c>
      <c r="HE8" s="156" t="s">
        <v>2277</v>
      </c>
      <c r="HF8" s="156" t="s">
        <v>540</v>
      </c>
      <c r="HG8" s="156" t="s">
        <v>540</v>
      </c>
      <c r="HH8" s="156" t="s">
        <v>2278</v>
      </c>
      <c r="HI8" s="157" t="s">
        <v>2275</v>
      </c>
      <c r="HJ8" s="157" t="s">
        <v>2276</v>
      </c>
      <c r="HK8" s="156" t="s">
        <v>2279</v>
      </c>
      <c r="HL8" s="156" t="s">
        <v>2280</v>
      </c>
      <c r="HM8" s="156" t="s">
        <v>2281</v>
      </c>
      <c r="HN8" s="156" t="s">
        <v>2282</v>
      </c>
      <c r="HO8" s="156" t="s">
        <v>2283</v>
      </c>
      <c r="HP8" s="156" t="s">
        <v>2284</v>
      </c>
      <c r="HQ8" s="156" t="s">
        <v>2285</v>
      </c>
      <c r="HR8" s="156" t="s">
        <v>2286</v>
      </c>
      <c r="HS8" s="156" t="s">
        <v>2287</v>
      </c>
      <c r="HT8" s="156" t="s">
        <v>2288</v>
      </c>
      <c r="HU8" s="156" t="s">
        <v>2289</v>
      </c>
      <c r="HV8" s="156" t="s">
        <v>2290</v>
      </c>
      <c r="HW8" s="156" t="s">
        <v>2291</v>
      </c>
      <c r="HX8" s="156" t="s">
        <v>2292</v>
      </c>
      <c r="HY8" s="156" t="s">
        <v>2293</v>
      </c>
      <c r="HZ8" s="156" t="s">
        <v>2294</v>
      </c>
      <c r="IA8" s="156" t="s">
        <v>2295</v>
      </c>
      <c r="IB8" s="156" t="s">
        <v>2296</v>
      </c>
      <c r="IC8" s="156" t="s">
        <v>2297</v>
      </c>
      <c r="ID8" s="156" t="s">
        <v>2298</v>
      </c>
      <c r="IE8" s="156" t="s">
        <v>2299</v>
      </c>
      <c r="IF8" s="156" t="s">
        <v>2285</v>
      </c>
      <c r="IG8" s="156" t="s">
        <v>2286</v>
      </c>
      <c r="IH8" s="156" t="s">
        <v>2300</v>
      </c>
      <c r="II8" s="156" t="s">
        <v>2301</v>
      </c>
      <c r="IJ8" s="156" t="s">
        <v>2278</v>
      </c>
      <c r="IK8" s="156" t="s">
        <v>2216</v>
      </c>
      <c r="IL8" s="157" t="s">
        <v>2302</v>
      </c>
      <c r="IM8" s="157" t="s">
        <v>2303</v>
      </c>
      <c r="IN8" s="156" t="s">
        <v>2304</v>
      </c>
      <c r="IO8" s="156" t="s">
        <v>2303</v>
      </c>
      <c r="IP8" s="156" t="s">
        <v>2305</v>
      </c>
      <c r="IQ8" s="156" t="s">
        <v>2306</v>
      </c>
      <c r="IR8" s="156" t="s">
        <v>2307</v>
      </c>
      <c r="IS8" s="157" t="s">
        <v>2305</v>
      </c>
      <c r="IT8" s="156" t="s">
        <v>2308</v>
      </c>
      <c r="IU8" s="156" t="s">
        <v>2309</v>
      </c>
      <c r="IV8" s="156" t="s">
        <v>2306</v>
      </c>
      <c r="IW8" s="157" t="s">
        <v>2302</v>
      </c>
      <c r="IX8" s="156" t="s">
        <v>2307</v>
      </c>
      <c r="IY8" s="156" t="s">
        <v>559</v>
      </c>
      <c r="IZ8" s="156" t="s">
        <v>559</v>
      </c>
      <c r="JA8" s="156" t="s">
        <v>2310</v>
      </c>
      <c r="JB8" s="156" t="s">
        <v>2311</v>
      </c>
      <c r="JC8" s="156" t="s">
        <v>2312</v>
      </c>
      <c r="JD8" s="156" t="s">
        <v>2313</v>
      </c>
      <c r="JE8" s="156" t="s">
        <v>2314</v>
      </c>
      <c r="JF8" s="156" t="s">
        <v>2312</v>
      </c>
      <c r="JG8" s="156" t="s">
        <v>2315</v>
      </c>
      <c r="JH8" s="156" t="s">
        <v>2316</v>
      </c>
      <c r="JI8" s="156" t="s">
        <v>2315</v>
      </c>
      <c r="JJ8" s="156" t="s">
        <v>2317</v>
      </c>
      <c r="JK8" s="156" t="s">
        <v>2318</v>
      </c>
      <c r="JL8" s="156" t="s">
        <v>2319</v>
      </c>
      <c r="JM8" s="156" t="s">
        <v>2320</v>
      </c>
      <c r="JN8" s="156" t="s">
        <v>2321</v>
      </c>
      <c r="JO8" s="156" t="s">
        <v>2322</v>
      </c>
      <c r="JP8" s="156" t="s">
        <v>2323</v>
      </c>
      <c r="JQ8" s="156" t="s">
        <v>2324</v>
      </c>
      <c r="JR8" s="156" t="s">
        <v>2325</v>
      </c>
      <c r="JS8" s="156" t="s">
        <v>2326</v>
      </c>
      <c r="JT8" s="156" t="s">
        <v>2327</v>
      </c>
      <c r="JU8" s="156" t="s">
        <v>2299</v>
      </c>
      <c r="JV8" s="156" t="s">
        <v>2328</v>
      </c>
      <c r="JW8" s="156" t="s">
        <v>2329</v>
      </c>
      <c r="JX8" s="156" t="s">
        <v>2330</v>
      </c>
      <c r="JY8" s="156" t="s">
        <v>2331</v>
      </c>
      <c r="JZ8" s="156" t="s">
        <v>2332</v>
      </c>
      <c r="KA8" s="156" t="s">
        <v>2279</v>
      </c>
      <c r="KB8" s="156" t="s">
        <v>2333</v>
      </c>
      <c r="KC8" s="156" t="s">
        <v>2332</v>
      </c>
      <c r="KD8" s="156" t="s">
        <v>2280</v>
      </c>
      <c r="KE8" s="156" t="s">
        <v>2334</v>
      </c>
      <c r="KF8" s="156" t="s">
        <v>2335</v>
      </c>
      <c r="KG8" s="156" t="s">
        <v>2335</v>
      </c>
      <c r="KH8" s="156" t="s">
        <v>542</v>
      </c>
      <c r="KI8" s="156" t="s">
        <v>2161</v>
      </c>
    </row>
    <row r="9" spans="1:295" ht="18" customHeight="1" x14ac:dyDescent="0.3">
      <c r="A9" s="158" t="s">
        <v>43</v>
      </c>
      <c r="B9" s="158" t="s">
        <v>799</v>
      </c>
      <c r="C9" s="159"/>
      <c r="D9" s="160">
        <v>17.8371</v>
      </c>
      <c r="E9" s="160">
        <v>-20.9742</v>
      </c>
      <c r="F9" s="160">
        <v>8.5795999999999992</v>
      </c>
      <c r="G9" s="160">
        <v>10.5954</v>
      </c>
      <c r="H9" s="160">
        <v>0</v>
      </c>
      <c r="I9" s="160">
        <v>25.086099999999998</v>
      </c>
      <c r="J9" s="160">
        <v>-47.857799999999997</v>
      </c>
      <c r="K9" s="160">
        <v>45.827199999999998</v>
      </c>
      <c r="L9" s="160">
        <v>23.391300000000001</v>
      </c>
      <c r="M9" s="160">
        <v>22.821000000000002</v>
      </c>
      <c r="N9" s="160">
        <v>4.4400000000000004</v>
      </c>
      <c r="O9" s="160">
        <v>-40.618000000000002</v>
      </c>
      <c r="P9" s="160">
        <v>37.4</v>
      </c>
      <c r="Q9" s="160">
        <v>18.216000000000001</v>
      </c>
      <c r="R9" s="160">
        <v>-37.4</v>
      </c>
      <c r="S9" s="160">
        <v>13.08</v>
      </c>
      <c r="T9" s="160">
        <v>17.194600000000001</v>
      </c>
      <c r="U9" s="160">
        <v>8.7891999999999992</v>
      </c>
      <c r="V9" s="160">
        <v>8.6898999999999997</v>
      </c>
      <c r="W9" s="160">
        <v>14.8225</v>
      </c>
      <c r="X9" s="160">
        <v>7.8525999999999998</v>
      </c>
      <c r="Y9" s="160">
        <v>0.372</v>
      </c>
      <c r="Z9" s="160">
        <v>4.5069999999999997</v>
      </c>
      <c r="AA9" s="159"/>
      <c r="AB9" s="159"/>
      <c r="AC9" s="160">
        <v>0</v>
      </c>
      <c r="AD9" s="160">
        <v>-72.53</v>
      </c>
      <c r="AE9" s="159"/>
      <c r="AF9" s="160">
        <v>-4.4400000000000004</v>
      </c>
      <c r="AG9" s="160">
        <v>39.6</v>
      </c>
      <c r="AH9" s="160">
        <v>20.867000000000001</v>
      </c>
      <c r="AI9" s="160">
        <v>0.25700000000000001</v>
      </c>
      <c r="AJ9" s="160">
        <v>-34.479999999999997</v>
      </c>
      <c r="AK9" s="160">
        <v>-34.42</v>
      </c>
      <c r="AL9" s="160">
        <v>-46.44</v>
      </c>
      <c r="AM9" s="160">
        <v>34.729999999999997</v>
      </c>
      <c r="AN9" s="160">
        <v>34.590000000000003</v>
      </c>
      <c r="AO9" s="160">
        <v>16.331</v>
      </c>
      <c r="AP9" s="160">
        <v>-0.73309999999999997</v>
      </c>
      <c r="AQ9" s="160">
        <v>56.578800000000001</v>
      </c>
      <c r="AR9" s="160">
        <v>58.482700000000001</v>
      </c>
      <c r="AS9" s="160">
        <v>55.934399999999997</v>
      </c>
      <c r="AT9" s="160">
        <v>-39.651899999999998</v>
      </c>
      <c r="AU9" s="160">
        <v>-39.441000000000003</v>
      </c>
      <c r="AV9" s="160">
        <v>11.3673</v>
      </c>
      <c r="AW9" s="160">
        <v>11.0572</v>
      </c>
      <c r="AX9" s="160">
        <v>59.745800000000003</v>
      </c>
      <c r="AY9" s="160">
        <v>61.2194</v>
      </c>
      <c r="AZ9" s="160">
        <v>6.2977999999999996</v>
      </c>
      <c r="BA9" s="160">
        <v>32.595999999999997</v>
      </c>
      <c r="BB9" s="160">
        <v>-456.17779999999999</v>
      </c>
      <c r="BC9" s="160">
        <v>-5.1364000000000001</v>
      </c>
      <c r="BD9" s="160">
        <v>-13.4</v>
      </c>
      <c r="BE9" s="160">
        <v>-14.5</v>
      </c>
      <c r="BF9" s="160">
        <v>45.089199999999998</v>
      </c>
      <c r="BG9" s="160">
        <v>44.072200000000002</v>
      </c>
      <c r="BH9" s="160">
        <v>-2.4329999999999998</v>
      </c>
      <c r="BI9" s="159"/>
      <c r="BJ9" s="160">
        <v>-82.056299999999993</v>
      </c>
      <c r="BK9" s="159"/>
      <c r="BL9" s="160">
        <v>0</v>
      </c>
      <c r="BM9" s="160">
        <v>2.4763000000000002</v>
      </c>
      <c r="BN9" s="160">
        <v>502.6397</v>
      </c>
      <c r="BO9" s="160">
        <v>109.3783</v>
      </c>
      <c r="BP9" s="160">
        <v>110.0192</v>
      </c>
      <c r="BQ9" s="160">
        <v>-519.16420000000005</v>
      </c>
      <c r="BR9" s="160">
        <v>428.14769999999999</v>
      </c>
      <c r="BS9" s="159"/>
      <c r="BT9" s="160">
        <v>-82.060699999999997</v>
      </c>
      <c r="BU9" s="160">
        <v>83.091899999999995</v>
      </c>
      <c r="BV9" s="160">
        <v>77.900400000000005</v>
      </c>
      <c r="BW9" s="160">
        <v>27.56</v>
      </c>
      <c r="BX9" s="160">
        <v>19.71</v>
      </c>
      <c r="BY9" s="160">
        <v>54.37</v>
      </c>
      <c r="BZ9" s="160">
        <v>81.680000000000007</v>
      </c>
      <c r="CA9" s="160">
        <v>43.138399999999997</v>
      </c>
      <c r="CB9" s="160">
        <v>43.272300000000001</v>
      </c>
      <c r="CC9" s="160">
        <v>27.913</v>
      </c>
      <c r="CD9" s="160">
        <v>27.994199999999999</v>
      </c>
      <c r="CE9" s="160">
        <v>41.042099999999998</v>
      </c>
      <c r="CF9" s="160">
        <v>-42.081600000000002</v>
      </c>
      <c r="CG9" s="160">
        <v>-42.176400000000001</v>
      </c>
      <c r="CH9" s="160">
        <v>8.6691000000000003</v>
      </c>
      <c r="CI9" s="160">
        <v>-57.621200000000002</v>
      </c>
      <c r="CJ9" s="159"/>
      <c r="CK9" s="159"/>
      <c r="CL9" s="160">
        <v>45.4</v>
      </c>
      <c r="CM9" s="160">
        <v>116.5</v>
      </c>
      <c r="CN9" s="160">
        <v>-13.27</v>
      </c>
      <c r="CO9" s="160">
        <v>49.7455</v>
      </c>
      <c r="CP9" s="160">
        <v>49.101399999999998</v>
      </c>
      <c r="CQ9" s="160">
        <v>49.527500000000003</v>
      </c>
      <c r="CR9" s="160">
        <v>-48.5182</v>
      </c>
      <c r="CS9" s="160">
        <v>-47.900500000000001</v>
      </c>
      <c r="CT9" s="160">
        <v>55.016199999999998</v>
      </c>
      <c r="CU9" s="160">
        <v>-48.977699999999999</v>
      </c>
      <c r="CV9" s="160">
        <v>60.030999999999999</v>
      </c>
      <c r="CW9" s="160">
        <v>12.5886</v>
      </c>
      <c r="CX9" s="160">
        <v>31.87</v>
      </c>
      <c r="CY9" s="160">
        <v>57.9</v>
      </c>
      <c r="CZ9" s="160">
        <v>36.3354</v>
      </c>
      <c r="DA9" s="160">
        <v>34.2819</v>
      </c>
      <c r="DB9" s="160">
        <v>-26.8</v>
      </c>
      <c r="DC9" s="159"/>
      <c r="DD9" s="160">
        <v>58.426099999999998</v>
      </c>
      <c r="DE9" s="160">
        <v>57.2956</v>
      </c>
      <c r="DF9" s="160">
        <v>-126.77290000000001</v>
      </c>
      <c r="DG9" s="160">
        <v>-1E-4</v>
      </c>
      <c r="DH9" s="160">
        <v>-16.395199999999999</v>
      </c>
      <c r="DI9" s="160">
        <v>-77.7</v>
      </c>
      <c r="DJ9" s="160">
        <v>-77.900000000000006</v>
      </c>
      <c r="DK9" s="160">
        <v>23.8705</v>
      </c>
      <c r="DL9" s="160">
        <v>36.923200000000001</v>
      </c>
      <c r="DM9" s="160">
        <v>47.448900000000002</v>
      </c>
      <c r="DN9" s="160">
        <v>52.166699999999999</v>
      </c>
      <c r="DO9" s="160">
        <v>36.26</v>
      </c>
      <c r="DP9" s="160">
        <v>-6.14</v>
      </c>
      <c r="DQ9" s="160">
        <v>62.418500000000002</v>
      </c>
      <c r="DR9" s="160">
        <v>127.01220000000001</v>
      </c>
      <c r="DS9" s="159"/>
      <c r="DT9" s="160">
        <v>-36.53</v>
      </c>
      <c r="DU9" s="160">
        <v>80.069999999999993</v>
      </c>
      <c r="DV9" s="160">
        <v>53.72</v>
      </c>
      <c r="DW9" s="160">
        <v>125.3818</v>
      </c>
      <c r="DX9" s="160">
        <v>123.43640000000001</v>
      </c>
      <c r="DY9" s="160">
        <v>61.691099999999999</v>
      </c>
      <c r="DZ9" s="160">
        <v>60.090899999999998</v>
      </c>
      <c r="EA9" s="160">
        <v>232.54509999999999</v>
      </c>
      <c r="EB9" s="160">
        <v>191.5215</v>
      </c>
      <c r="EC9" s="160">
        <v>182.46019999999999</v>
      </c>
      <c r="ED9" s="160">
        <v>184.49209999999999</v>
      </c>
      <c r="EE9" s="160">
        <v>136.34110000000001</v>
      </c>
      <c r="EF9" s="160">
        <v>123.74890000000001</v>
      </c>
      <c r="EG9" s="160">
        <v>-22.504999999999999</v>
      </c>
      <c r="EH9" s="160">
        <v>524.50509999999997</v>
      </c>
      <c r="EI9" s="160">
        <v>588.51020000000005</v>
      </c>
      <c r="EJ9" s="159"/>
      <c r="EK9" s="160">
        <v>-23.9084</v>
      </c>
      <c r="EL9" s="160">
        <v>-21.6891</v>
      </c>
      <c r="EM9" s="160">
        <v>-49.945599999999999</v>
      </c>
      <c r="EN9" s="160">
        <v>46.870399999999997</v>
      </c>
      <c r="EO9" s="160">
        <v>43.425199999999997</v>
      </c>
      <c r="EP9" s="160">
        <v>159.804</v>
      </c>
      <c r="EQ9" s="160">
        <v>-28.592099999999999</v>
      </c>
      <c r="ER9" s="160">
        <v>-29.541</v>
      </c>
      <c r="ES9" s="160">
        <v>-85.479500000000002</v>
      </c>
      <c r="ET9" s="160">
        <v>0</v>
      </c>
      <c r="EU9" s="160">
        <v>-7.67</v>
      </c>
      <c r="EV9" s="160">
        <v>116.8</v>
      </c>
      <c r="EW9" s="160">
        <v>9.9301999999999992</v>
      </c>
      <c r="EX9" s="160">
        <v>49.432000000000002</v>
      </c>
      <c r="EY9" s="160">
        <v>-35.884599999999999</v>
      </c>
      <c r="EZ9" s="160">
        <v>-35.064</v>
      </c>
      <c r="FA9" s="160">
        <v>5.9912000000000001</v>
      </c>
      <c r="FB9" s="160">
        <v>-121.5082</v>
      </c>
      <c r="FC9" s="160">
        <v>84.594499999999996</v>
      </c>
      <c r="FD9" s="159"/>
      <c r="FE9" s="160">
        <v>23.536899999999999</v>
      </c>
      <c r="FF9" s="160">
        <v>22.831900000000001</v>
      </c>
      <c r="FG9" s="160">
        <v>40.372599999999998</v>
      </c>
      <c r="FH9" s="160">
        <v>41.2271</v>
      </c>
      <c r="FI9" s="160">
        <v>39.104900000000001</v>
      </c>
      <c r="FJ9" s="160">
        <v>-43.036299999999997</v>
      </c>
      <c r="FK9" s="160">
        <v>-43.538600000000002</v>
      </c>
      <c r="FL9" s="160">
        <v>97.459599999999995</v>
      </c>
      <c r="FM9" s="160">
        <v>-59.476300000000002</v>
      </c>
      <c r="FN9" s="160">
        <v>-59.111600000000003</v>
      </c>
      <c r="FO9" s="160">
        <v>60.802900000000001</v>
      </c>
      <c r="FP9" s="160">
        <v>75.920100000000005</v>
      </c>
      <c r="FQ9" s="160">
        <v>20.055800000000001</v>
      </c>
      <c r="FR9" s="160">
        <v>12.89</v>
      </c>
      <c r="FS9" s="160">
        <v>14.8592</v>
      </c>
      <c r="FT9" s="160">
        <v>0.93899999999999995</v>
      </c>
      <c r="FU9" s="160">
        <v>-9.34</v>
      </c>
      <c r="FV9" s="160">
        <v>16.690000000000001</v>
      </c>
      <c r="FW9" s="160">
        <v>20.2638</v>
      </c>
      <c r="FX9" s="159"/>
      <c r="FY9" s="160">
        <v>-1.843</v>
      </c>
      <c r="FZ9" s="160">
        <v>4.37</v>
      </c>
      <c r="GA9" s="159"/>
      <c r="GB9" s="160">
        <v>40.229999999999997</v>
      </c>
      <c r="GC9" s="160">
        <v>-76.000600000000006</v>
      </c>
      <c r="GD9" s="160">
        <v>-59.065399999999997</v>
      </c>
      <c r="GE9" s="161">
        <v>13.86</v>
      </c>
      <c r="GF9" s="160">
        <v>71.253900000000002</v>
      </c>
      <c r="GG9" s="160">
        <v>26.3</v>
      </c>
      <c r="GH9" s="160">
        <v>-13.418200000000001</v>
      </c>
      <c r="GI9" s="159"/>
      <c r="GJ9" s="160">
        <v>-11.6889</v>
      </c>
      <c r="GK9" s="160">
        <v>1.5849</v>
      </c>
      <c r="GL9" s="159"/>
      <c r="GM9" s="159"/>
      <c r="GN9" s="160">
        <v>-12.8957</v>
      </c>
      <c r="GO9" s="160">
        <v>-22.9312</v>
      </c>
      <c r="GP9" s="160">
        <v>14.7141</v>
      </c>
      <c r="GQ9" s="160">
        <v>23.4649</v>
      </c>
      <c r="GR9" s="160">
        <v>43.354599999999998</v>
      </c>
      <c r="GS9" s="160">
        <v>42.984400000000001</v>
      </c>
      <c r="GT9" s="160">
        <v>-77.681100000000001</v>
      </c>
      <c r="GU9" s="160">
        <v>-17.9786</v>
      </c>
      <c r="GV9" s="160">
        <v>27.686800000000002</v>
      </c>
      <c r="GW9" s="160">
        <v>-50.551699999999997</v>
      </c>
      <c r="GX9" s="160">
        <v>10.1038</v>
      </c>
      <c r="GY9" s="160">
        <v>8.9077000000000002</v>
      </c>
      <c r="GZ9" s="160">
        <v>8.6183999999999994</v>
      </c>
      <c r="HA9" s="160">
        <v>12</v>
      </c>
      <c r="HB9" s="160">
        <v>253.04839999999999</v>
      </c>
      <c r="HC9" s="160">
        <v>250.4572</v>
      </c>
      <c r="HD9" s="160">
        <v>190.7</v>
      </c>
      <c r="HE9" s="160">
        <v>-189.5273</v>
      </c>
      <c r="HF9" s="160">
        <v>-407.28199999999998</v>
      </c>
      <c r="HG9" s="160">
        <v>408.35109999999997</v>
      </c>
      <c r="HH9" s="160">
        <v>408.37950000000001</v>
      </c>
      <c r="HI9" s="160">
        <v>-235.33330000000001</v>
      </c>
      <c r="HJ9" s="160">
        <v>-232.9288</v>
      </c>
      <c r="HK9" s="160">
        <v>-14.8657</v>
      </c>
      <c r="HL9" s="160">
        <v>0</v>
      </c>
      <c r="HM9" s="160">
        <v>81.834400000000002</v>
      </c>
      <c r="HN9" s="160">
        <v>81.401799999999994</v>
      </c>
      <c r="HO9" s="159"/>
      <c r="HP9" s="159"/>
      <c r="HQ9" s="160">
        <v>66.613900000000001</v>
      </c>
      <c r="HR9" s="160">
        <v>65.877799999999993</v>
      </c>
      <c r="HS9" s="160">
        <v>-56.629300000000001</v>
      </c>
      <c r="HT9" s="160">
        <v>-56.607799999999997</v>
      </c>
      <c r="HU9" s="160">
        <v>60.29</v>
      </c>
      <c r="HV9" s="160">
        <v>60.21</v>
      </c>
      <c r="HW9" s="160">
        <v>85.6</v>
      </c>
      <c r="HX9" s="160">
        <v>86</v>
      </c>
      <c r="HY9" s="160">
        <v>21.167200000000001</v>
      </c>
      <c r="HZ9" s="160">
        <v>24.72</v>
      </c>
      <c r="IA9" s="160">
        <v>-377.44069999999999</v>
      </c>
      <c r="IB9" s="160">
        <v>107.99339999999999</v>
      </c>
      <c r="IC9" s="160">
        <v>108.122</v>
      </c>
      <c r="ID9" s="160">
        <v>11.1</v>
      </c>
      <c r="IE9" s="160">
        <v>46.8</v>
      </c>
      <c r="IF9" s="160">
        <v>-65.7</v>
      </c>
      <c r="IG9" s="160">
        <v>-65.7</v>
      </c>
      <c r="IH9" s="159"/>
      <c r="II9" s="159"/>
      <c r="IJ9" s="160">
        <v>-404.32130000000001</v>
      </c>
      <c r="IK9" s="160">
        <v>-551.10599999999999</v>
      </c>
      <c r="IL9" s="160">
        <v>487.92860000000002</v>
      </c>
      <c r="IM9" s="160">
        <v>387.2987</v>
      </c>
      <c r="IN9" s="160">
        <v>-26.875299999999999</v>
      </c>
      <c r="IO9" s="160">
        <v>-379.41030000000001</v>
      </c>
      <c r="IP9" s="160">
        <v>375.38679999999999</v>
      </c>
      <c r="IQ9" s="160">
        <v>-182.45140000000001</v>
      </c>
      <c r="IR9" s="160">
        <v>-218.0318</v>
      </c>
      <c r="IS9" s="160">
        <v>-373.37490000000003</v>
      </c>
      <c r="IT9" s="160">
        <v>93.038399999999996</v>
      </c>
      <c r="IU9" s="160">
        <v>90.731099999999998</v>
      </c>
      <c r="IV9" s="160">
        <v>187.1542</v>
      </c>
      <c r="IW9" s="160">
        <v>-470.12790000000001</v>
      </c>
      <c r="IX9" s="160">
        <v>227.9529</v>
      </c>
      <c r="IY9" s="160">
        <v>-248.69640000000001</v>
      </c>
      <c r="IZ9" s="160">
        <v>250.44460000000001</v>
      </c>
      <c r="JA9" s="160">
        <v>-9.7545999999999999</v>
      </c>
      <c r="JB9" s="159"/>
      <c r="JC9" s="160">
        <v>37.200000000000003</v>
      </c>
      <c r="JD9" s="160">
        <v>8.32</v>
      </c>
      <c r="JE9" s="160">
        <v>8.3209999999999997</v>
      </c>
      <c r="JF9" s="160">
        <v>-36.159999999999997</v>
      </c>
      <c r="JG9" s="160">
        <v>14.16</v>
      </c>
      <c r="JH9" s="159"/>
      <c r="JI9" s="160">
        <v>-14.7356</v>
      </c>
      <c r="JJ9" s="160">
        <v>-39.8459</v>
      </c>
      <c r="JK9" s="160">
        <v>6.6513999999999998</v>
      </c>
      <c r="JL9" s="160">
        <v>20.2</v>
      </c>
      <c r="JM9" s="160">
        <v>54.542999999999999</v>
      </c>
      <c r="JN9" s="160">
        <v>54.024000000000001</v>
      </c>
      <c r="JO9" s="160">
        <v>11.152699999999999</v>
      </c>
      <c r="JP9" s="160">
        <v>13.551</v>
      </c>
      <c r="JQ9" s="160">
        <v>53.601100000000002</v>
      </c>
      <c r="JR9" s="160">
        <v>53.562199999999997</v>
      </c>
      <c r="JS9" s="160">
        <v>53.019100000000002</v>
      </c>
      <c r="JT9" s="159"/>
      <c r="JU9" s="160">
        <v>-48.8</v>
      </c>
      <c r="JV9" s="160">
        <v>8.8157999999999994</v>
      </c>
      <c r="JW9" s="160">
        <v>6.18</v>
      </c>
      <c r="JX9" s="159"/>
      <c r="JY9" s="160">
        <v>0</v>
      </c>
      <c r="JZ9" s="160">
        <v>43.754199999999997</v>
      </c>
      <c r="KA9" s="160">
        <v>14.473699999999999</v>
      </c>
      <c r="KB9" s="160">
        <v>-2.8645</v>
      </c>
      <c r="KC9" s="160">
        <v>-43.5961</v>
      </c>
      <c r="KD9" s="160">
        <v>2.0907</v>
      </c>
      <c r="KE9" s="160">
        <v>39.776400000000002</v>
      </c>
      <c r="KF9" s="160">
        <v>38.799999999999997</v>
      </c>
      <c r="KG9" s="160">
        <v>-40.5</v>
      </c>
      <c r="KH9" s="159"/>
      <c r="KI9" s="160">
        <v>39.247100000000003</v>
      </c>
    </row>
    <row r="10" spans="1:295" ht="18" customHeight="1" x14ac:dyDescent="0.3">
      <c r="A10" s="158" t="s">
        <v>43</v>
      </c>
      <c r="B10" s="158" t="s">
        <v>800</v>
      </c>
      <c r="C10" s="162"/>
      <c r="D10" s="163">
        <v>17.752500000000001</v>
      </c>
      <c r="E10" s="164">
        <v>-20.762699999999999</v>
      </c>
      <c r="F10" s="164">
        <v>8.0311000000000003</v>
      </c>
      <c r="G10" s="164">
        <v>12.099500000000001</v>
      </c>
      <c r="H10" s="164">
        <v>0</v>
      </c>
      <c r="I10" s="164">
        <v>23.748999999999999</v>
      </c>
      <c r="J10" s="164">
        <v>-46.845799999999997</v>
      </c>
      <c r="K10" s="164">
        <v>44.293100000000003</v>
      </c>
      <c r="L10" s="164">
        <v>22.347300000000001</v>
      </c>
      <c r="M10" s="164">
        <v>21.706199999999999</v>
      </c>
      <c r="N10" s="164">
        <v>-19.98</v>
      </c>
      <c r="O10" s="164">
        <v>-35.546999999999997</v>
      </c>
      <c r="P10" s="164">
        <v>33</v>
      </c>
      <c r="Q10" s="164">
        <v>18.216000000000001</v>
      </c>
      <c r="R10" s="164">
        <v>-33</v>
      </c>
      <c r="S10" s="164">
        <v>13.0669</v>
      </c>
      <c r="T10" s="164">
        <v>14.834</v>
      </c>
      <c r="U10" s="164">
        <v>13.0794</v>
      </c>
      <c r="V10" s="164">
        <v>13.263299999999999</v>
      </c>
      <c r="W10" s="164">
        <v>22.176500000000001</v>
      </c>
      <c r="X10" s="164">
        <v>7.9730999999999996</v>
      </c>
      <c r="Y10" s="164">
        <v>1.1874</v>
      </c>
      <c r="Z10" s="164">
        <v>4.5282</v>
      </c>
      <c r="AA10" s="162"/>
      <c r="AB10" s="162"/>
      <c r="AC10" s="164">
        <v>0</v>
      </c>
      <c r="AD10" s="164">
        <v>-88.14</v>
      </c>
      <c r="AE10" s="162"/>
      <c r="AF10" s="164">
        <v>19.98</v>
      </c>
      <c r="AG10" s="164">
        <v>33</v>
      </c>
      <c r="AH10" s="164">
        <v>20.584</v>
      </c>
      <c r="AI10" s="164">
        <v>0.252</v>
      </c>
      <c r="AJ10" s="164">
        <v>-48.44</v>
      </c>
      <c r="AK10" s="164">
        <v>-48.1</v>
      </c>
      <c r="AL10" s="164">
        <v>-34.85</v>
      </c>
      <c r="AM10" s="164">
        <v>48.36</v>
      </c>
      <c r="AN10" s="164">
        <v>48.6</v>
      </c>
      <c r="AO10" s="164">
        <v>15.6357</v>
      </c>
      <c r="AP10" s="164">
        <v>-0.43480000000000002</v>
      </c>
      <c r="AQ10" s="164">
        <v>54.010599999999997</v>
      </c>
      <c r="AR10" s="164">
        <v>55.983800000000002</v>
      </c>
      <c r="AS10" s="164">
        <v>73.206599999999995</v>
      </c>
      <c r="AT10" s="164">
        <v>-43.134900000000002</v>
      </c>
      <c r="AU10" s="164">
        <v>-42.307000000000002</v>
      </c>
      <c r="AV10" s="164">
        <v>27.648800000000001</v>
      </c>
      <c r="AW10" s="164">
        <v>31.5885</v>
      </c>
      <c r="AX10" s="164">
        <v>60.549599999999998</v>
      </c>
      <c r="AY10" s="164">
        <v>62.1571</v>
      </c>
      <c r="AZ10" s="164">
        <v>7.8681999999999999</v>
      </c>
      <c r="BA10" s="164">
        <v>45.185299999999998</v>
      </c>
      <c r="BB10" s="164">
        <v>-494.78829999999999</v>
      </c>
      <c r="BC10" s="164">
        <v>-5.4566999999999997</v>
      </c>
      <c r="BD10" s="164">
        <v>-13</v>
      </c>
      <c r="BE10" s="164">
        <v>-13.7</v>
      </c>
      <c r="BF10" s="164">
        <v>48.321399999999997</v>
      </c>
      <c r="BG10" s="164">
        <v>47.226100000000002</v>
      </c>
      <c r="BH10" s="164">
        <v>-2.4990999999999999</v>
      </c>
      <c r="BI10" s="162"/>
      <c r="BJ10" s="164">
        <v>-70.863100000000003</v>
      </c>
      <c r="BK10" s="162"/>
      <c r="BL10" s="164">
        <v>0</v>
      </c>
      <c r="BM10" s="164">
        <v>1.4555</v>
      </c>
      <c r="BN10" s="164">
        <v>542.28319999999997</v>
      </c>
      <c r="BO10" s="164">
        <v>111.88079999999999</v>
      </c>
      <c r="BP10" s="164">
        <v>111.11790000000001</v>
      </c>
      <c r="BQ10" s="164">
        <v>-542.26480000000004</v>
      </c>
      <c r="BR10" s="164">
        <v>442.47559999999999</v>
      </c>
      <c r="BS10" s="162"/>
      <c r="BT10" s="164">
        <v>-49.5212</v>
      </c>
      <c r="BU10" s="164">
        <v>49.318199999999997</v>
      </c>
      <c r="BV10" s="164">
        <v>74.726900000000001</v>
      </c>
      <c r="BW10" s="164">
        <v>27.47</v>
      </c>
      <c r="BX10" s="164">
        <v>19.12</v>
      </c>
      <c r="BY10" s="164">
        <v>51.5</v>
      </c>
      <c r="BZ10" s="164">
        <v>79.989999999999995</v>
      </c>
      <c r="CA10" s="164">
        <v>24.786300000000001</v>
      </c>
      <c r="CB10" s="164">
        <v>24.250399999999999</v>
      </c>
      <c r="CC10" s="164">
        <v>37.880699999999997</v>
      </c>
      <c r="CD10" s="164">
        <v>38.4315</v>
      </c>
      <c r="CE10" s="164">
        <v>42.609099999999998</v>
      </c>
      <c r="CF10" s="164">
        <v>-37.332900000000002</v>
      </c>
      <c r="CG10" s="164">
        <v>-37.5169</v>
      </c>
      <c r="CH10" s="164">
        <v>4.4785000000000004</v>
      </c>
      <c r="CI10" s="164">
        <v>-58.5625</v>
      </c>
      <c r="CJ10" s="162"/>
      <c r="CK10" s="162"/>
      <c r="CL10" s="164">
        <v>34.6</v>
      </c>
      <c r="CM10" s="164">
        <v>119.9</v>
      </c>
      <c r="CN10" s="164">
        <v>-12.32</v>
      </c>
      <c r="CO10" s="164">
        <v>47.088999999999999</v>
      </c>
      <c r="CP10" s="164">
        <v>46.591999999999999</v>
      </c>
      <c r="CQ10" s="164">
        <v>47.322099999999999</v>
      </c>
      <c r="CR10" s="164">
        <v>-56.516199999999998</v>
      </c>
      <c r="CS10" s="164">
        <v>-55.4542</v>
      </c>
      <c r="CT10" s="164">
        <v>71.713800000000006</v>
      </c>
      <c r="CU10" s="164">
        <v>-57.0503</v>
      </c>
      <c r="CV10" s="164">
        <v>77.353499999999997</v>
      </c>
      <c r="CW10" s="164">
        <v>11.9621</v>
      </c>
      <c r="CX10" s="164">
        <v>28.39</v>
      </c>
      <c r="CY10" s="164">
        <v>56.09</v>
      </c>
      <c r="CZ10" s="164">
        <v>34.4604</v>
      </c>
      <c r="DA10" s="164">
        <v>32.524099999999997</v>
      </c>
      <c r="DB10" s="164">
        <v>-25.62</v>
      </c>
      <c r="DC10" s="162"/>
      <c r="DD10" s="164">
        <v>60.486199999999997</v>
      </c>
      <c r="DE10" s="164">
        <v>58.194400000000002</v>
      </c>
      <c r="DF10" s="164">
        <v>-136.27029999999999</v>
      </c>
      <c r="DG10" s="164">
        <v>-1E-4</v>
      </c>
      <c r="DH10" s="164">
        <v>-15.672800000000001</v>
      </c>
      <c r="DI10" s="164">
        <v>-72.900000000000006</v>
      </c>
      <c r="DJ10" s="164">
        <v>-73.2</v>
      </c>
      <c r="DK10" s="164">
        <v>23.865100000000002</v>
      </c>
      <c r="DL10" s="164">
        <v>0.30209999999999998</v>
      </c>
      <c r="DM10" s="164">
        <v>44.631100000000004</v>
      </c>
      <c r="DN10" s="164">
        <v>73.846400000000003</v>
      </c>
      <c r="DO10" s="164">
        <v>51.59</v>
      </c>
      <c r="DP10" s="164">
        <v>-6.04</v>
      </c>
      <c r="DQ10" s="164">
        <v>63.209000000000003</v>
      </c>
      <c r="DR10" s="164">
        <v>135.20769999999999</v>
      </c>
      <c r="DS10" s="162"/>
      <c r="DT10" s="164">
        <v>-39.96</v>
      </c>
      <c r="DU10" s="164">
        <v>79.510000000000005</v>
      </c>
      <c r="DV10" s="164">
        <v>51.5</v>
      </c>
      <c r="DW10" s="164">
        <v>134.70910000000001</v>
      </c>
      <c r="DX10" s="164">
        <v>136.87270000000001</v>
      </c>
      <c r="DY10" s="164">
        <v>50.979799999999997</v>
      </c>
      <c r="DZ10" s="164">
        <v>49.1</v>
      </c>
      <c r="EA10" s="164">
        <v>229.23159999999999</v>
      </c>
      <c r="EB10" s="164">
        <v>189.738</v>
      </c>
      <c r="EC10" s="164">
        <v>179.62139999999999</v>
      </c>
      <c r="ED10" s="164">
        <v>183.87459999999999</v>
      </c>
      <c r="EE10" s="164">
        <v>131.917</v>
      </c>
      <c r="EF10" s="164">
        <v>119.61279999999999</v>
      </c>
      <c r="EG10" s="164">
        <v>-22.606999999999999</v>
      </c>
      <c r="EH10" s="164">
        <v>555.21600000000001</v>
      </c>
      <c r="EI10" s="164">
        <v>565.68029999999999</v>
      </c>
      <c r="EJ10" s="162"/>
      <c r="EK10" s="164">
        <v>-24.4268</v>
      </c>
      <c r="EL10" s="164">
        <v>-22.736599999999999</v>
      </c>
      <c r="EM10" s="164">
        <v>-47.822699999999998</v>
      </c>
      <c r="EN10" s="164">
        <v>44.266599999999997</v>
      </c>
      <c r="EO10" s="164">
        <v>41.064799999999998</v>
      </c>
      <c r="EP10" s="164">
        <v>149.05199999999999</v>
      </c>
      <c r="EQ10" s="164">
        <v>-31.473800000000001</v>
      </c>
      <c r="ER10" s="164">
        <v>-31.040299999999998</v>
      </c>
      <c r="ES10" s="164">
        <v>-81.924599999999998</v>
      </c>
      <c r="ET10" s="164">
        <v>0</v>
      </c>
      <c r="EU10" s="164">
        <v>-17.63</v>
      </c>
      <c r="EV10" s="164">
        <v>112.4</v>
      </c>
      <c r="EW10" s="164">
        <v>9.4091000000000005</v>
      </c>
      <c r="EX10" s="164">
        <v>42.120600000000003</v>
      </c>
      <c r="EY10" s="164">
        <v>-36.184800000000003</v>
      </c>
      <c r="EZ10" s="164">
        <v>-35.163499999999999</v>
      </c>
      <c r="FA10" s="164">
        <v>9.5777999999999999</v>
      </c>
      <c r="FB10" s="164">
        <v>-118.4045</v>
      </c>
      <c r="FC10" s="164">
        <v>84.003399999999999</v>
      </c>
      <c r="FD10" s="162"/>
      <c r="FE10" s="164">
        <v>23.035499999999999</v>
      </c>
      <c r="FF10" s="164">
        <v>22.241399999999999</v>
      </c>
      <c r="FG10" s="164">
        <v>39.905299999999997</v>
      </c>
      <c r="FH10" s="164">
        <v>40.495800000000003</v>
      </c>
      <c r="FI10" s="164">
        <v>39.363100000000003</v>
      </c>
      <c r="FJ10" s="164">
        <v>-25.9557</v>
      </c>
      <c r="FK10" s="164">
        <v>-25.620799999999999</v>
      </c>
      <c r="FL10" s="164">
        <v>58.944600000000001</v>
      </c>
      <c r="FM10" s="164">
        <v>-48.626199999999997</v>
      </c>
      <c r="FN10" s="164">
        <v>-48.930900000000001</v>
      </c>
      <c r="FO10" s="164">
        <v>25.9419</v>
      </c>
      <c r="FP10" s="164">
        <v>36.093600000000002</v>
      </c>
      <c r="FQ10" s="164">
        <v>21.03</v>
      </c>
      <c r="FR10" s="164">
        <v>5.47</v>
      </c>
      <c r="FS10" s="164">
        <v>11.8734</v>
      </c>
      <c r="FT10" s="164">
        <v>0.89510000000000001</v>
      </c>
      <c r="FU10" s="164">
        <v>-7.33</v>
      </c>
      <c r="FV10" s="164">
        <v>16.11</v>
      </c>
      <c r="FW10" s="164">
        <v>20.757100000000001</v>
      </c>
      <c r="FX10" s="162"/>
      <c r="FY10" s="164">
        <v>-2.0590000000000002</v>
      </c>
      <c r="FZ10" s="164">
        <v>4.3129999999999997</v>
      </c>
      <c r="GA10" s="162"/>
      <c r="GB10" s="164">
        <v>43.32</v>
      </c>
      <c r="GC10" s="164">
        <v>-36.998399999999997</v>
      </c>
      <c r="GD10" s="164">
        <v>-26.346800000000002</v>
      </c>
      <c r="GE10" s="164">
        <v>13.86</v>
      </c>
      <c r="GF10" s="164">
        <v>79.549099999999996</v>
      </c>
      <c r="GG10" s="164">
        <v>25.6</v>
      </c>
      <c r="GH10" s="164">
        <v>-18.154199999999999</v>
      </c>
      <c r="GI10" s="162"/>
      <c r="GJ10" s="164">
        <v>-9.9459</v>
      </c>
      <c r="GK10" s="164">
        <v>1.5095000000000001</v>
      </c>
      <c r="GL10" s="162"/>
      <c r="GM10" s="162"/>
      <c r="GN10" s="164">
        <v>-14.9328</v>
      </c>
      <c r="GO10" s="164">
        <v>-26.2516</v>
      </c>
      <c r="GP10" s="164">
        <v>15.3294</v>
      </c>
      <c r="GQ10" s="164">
        <v>27.531300000000002</v>
      </c>
      <c r="GR10" s="164">
        <v>47.214799999999997</v>
      </c>
      <c r="GS10" s="164">
        <v>49.473199999999999</v>
      </c>
      <c r="GT10" s="164">
        <v>-109.92829999999999</v>
      </c>
      <c r="GU10" s="164">
        <v>-17.327999999999999</v>
      </c>
      <c r="GV10" s="164">
        <v>31.416499999999999</v>
      </c>
      <c r="GW10" s="164">
        <v>-48.110799999999998</v>
      </c>
      <c r="GX10" s="164">
        <v>10.0443</v>
      </c>
      <c r="GY10" s="164">
        <v>8.4878</v>
      </c>
      <c r="GZ10" s="164">
        <v>8.1648999999999994</v>
      </c>
      <c r="HA10" s="163">
        <v>12</v>
      </c>
      <c r="HB10" s="164">
        <v>252.8399</v>
      </c>
      <c r="HC10" s="164">
        <v>248.68879999999999</v>
      </c>
      <c r="HD10" s="164">
        <v>190.3</v>
      </c>
      <c r="HE10" s="164">
        <v>-190.5376</v>
      </c>
      <c r="HF10" s="164">
        <v>-407.33879999999999</v>
      </c>
      <c r="HG10" s="164">
        <v>409.24720000000002</v>
      </c>
      <c r="HH10" s="164">
        <v>404.40339999999998</v>
      </c>
      <c r="HI10" s="164">
        <v>-233.69470000000001</v>
      </c>
      <c r="HJ10" s="164">
        <v>-233.49809999999999</v>
      </c>
      <c r="HK10" s="164">
        <v>-16.753699999999998</v>
      </c>
      <c r="HL10" s="164">
        <v>0</v>
      </c>
      <c r="HM10" s="164">
        <v>80.537999999999997</v>
      </c>
      <c r="HN10" s="164">
        <v>80.952299999999994</v>
      </c>
      <c r="HO10" s="162"/>
      <c r="HP10" s="162"/>
      <c r="HQ10" s="164">
        <v>66.624899999999997</v>
      </c>
      <c r="HR10" s="164">
        <v>66.723699999999994</v>
      </c>
      <c r="HS10" s="164">
        <v>-53.677500000000002</v>
      </c>
      <c r="HT10" s="164">
        <v>-53.460799999999999</v>
      </c>
      <c r="HU10" s="164">
        <v>62.87</v>
      </c>
      <c r="HV10" s="164">
        <v>62.71</v>
      </c>
      <c r="HW10" s="164">
        <v>82.7</v>
      </c>
      <c r="HX10" s="164">
        <v>83.9</v>
      </c>
      <c r="HY10" s="163">
        <v>21.167200000000001</v>
      </c>
      <c r="HZ10" s="164">
        <v>24.08</v>
      </c>
      <c r="IA10" s="164">
        <v>-377.10449999999997</v>
      </c>
      <c r="IB10" s="164">
        <v>110.63849999999999</v>
      </c>
      <c r="IC10" s="164">
        <v>110.31829999999999</v>
      </c>
      <c r="ID10" s="164">
        <v>10.5</v>
      </c>
      <c r="IE10" s="164">
        <v>46.1</v>
      </c>
      <c r="IF10" s="164">
        <v>-66</v>
      </c>
      <c r="IG10" s="164">
        <v>-65.7</v>
      </c>
      <c r="IH10" s="162"/>
      <c r="II10" s="164">
        <v>1.53</v>
      </c>
      <c r="IJ10" s="164">
        <v>-403.09629999999999</v>
      </c>
      <c r="IK10" s="164">
        <v>-524.79859999999996</v>
      </c>
      <c r="IL10" s="164">
        <v>480.36849999999998</v>
      </c>
      <c r="IM10" s="164">
        <v>381.32279999999997</v>
      </c>
      <c r="IN10" s="164">
        <v>-22.377700000000001</v>
      </c>
      <c r="IO10" s="164">
        <v>-372.80220000000003</v>
      </c>
      <c r="IP10" s="164">
        <v>371.54149999999998</v>
      </c>
      <c r="IQ10" s="164">
        <v>-183</v>
      </c>
      <c r="IR10" s="164">
        <v>-216.88560000000001</v>
      </c>
      <c r="IS10" s="164">
        <v>-368.86610000000002</v>
      </c>
      <c r="IT10" s="164">
        <v>90.387299999999996</v>
      </c>
      <c r="IU10" s="164">
        <v>89.739099999999993</v>
      </c>
      <c r="IV10" s="164">
        <v>185.53909999999999</v>
      </c>
      <c r="IW10" s="164">
        <v>-462.84710000000001</v>
      </c>
      <c r="IX10" s="164">
        <v>227.3366</v>
      </c>
      <c r="IY10" s="164">
        <v>-244.85159999999999</v>
      </c>
      <c r="IZ10" s="164">
        <v>245.8545</v>
      </c>
      <c r="JA10" s="164">
        <v>-10.6775</v>
      </c>
      <c r="JB10" s="162"/>
      <c r="JC10" s="164">
        <v>37.119999999999997</v>
      </c>
      <c r="JD10" s="164">
        <v>8.4990000000000006</v>
      </c>
      <c r="JE10" s="164">
        <v>8.4920000000000009</v>
      </c>
      <c r="JF10" s="164">
        <v>-36.880000000000003</v>
      </c>
      <c r="JG10" s="164">
        <v>13.44</v>
      </c>
      <c r="JH10" s="162"/>
      <c r="JI10" s="164">
        <v>-13.7987</v>
      </c>
      <c r="JJ10" s="164">
        <v>-39.287399999999998</v>
      </c>
      <c r="JK10" s="164">
        <v>4.1917</v>
      </c>
      <c r="JL10" s="164">
        <v>21.6</v>
      </c>
      <c r="JM10" s="164">
        <v>54.485999999999997</v>
      </c>
      <c r="JN10" s="164">
        <v>54.741</v>
      </c>
      <c r="JO10" s="164">
        <v>11.339600000000001</v>
      </c>
      <c r="JP10" s="164">
        <v>13.5512</v>
      </c>
      <c r="JQ10" s="164">
        <v>52.590400000000002</v>
      </c>
      <c r="JR10" s="164">
        <v>53.919600000000003</v>
      </c>
      <c r="JS10" s="164">
        <v>52.313600000000001</v>
      </c>
      <c r="JT10" s="162"/>
      <c r="JU10" s="164">
        <v>-45.1</v>
      </c>
      <c r="JV10" s="164">
        <v>10.476100000000001</v>
      </c>
      <c r="JW10" s="164">
        <v>5.86</v>
      </c>
      <c r="JX10" s="162"/>
      <c r="JY10" s="164">
        <v>-2.6688000000000001</v>
      </c>
      <c r="JZ10" s="164">
        <v>43.876399999999997</v>
      </c>
      <c r="KA10" s="164">
        <v>16.023199999999999</v>
      </c>
      <c r="KB10" s="164">
        <v>-3.0634000000000001</v>
      </c>
      <c r="KC10" s="164">
        <v>-44.284999999999997</v>
      </c>
      <c r="KD10" s="164">
        <v>3.7776000000000001</v>
      </c>
      <c r="KE10" s="164">
        <v>39.043500000000002</v>
      </c>
      <c r="KF10" s="164">
        <v>35</v>
      </c>
      <c r="KG10" s="164">
        <v>-34.6</v>
      </c>
      <c r="KH10" s="162"/>
      <c r="KI10" s="164">
        <v>37.656500000000001</v>
      </c>
    </row>
    <row r="11" spans="1:295" ht="18" customHeight="1" x14ac:dyDescent="0.3">
      <c r="A11" s="158" t="s">
        <v>43</v>
      </c>
      <c r="B11" s="158" t="s">
        <v>801</v>
      </c>
      <c r="C11" s="162"/>
      <c r="D11" s="164">
        <v>17.667899999999999</v>
      </c>
      <c r="E11" s="164">
        <v>-20.547899999999998</v>
      </c>
      <c r="F11" s="164">
        <v>7.9682000000000004</v>
      </c>
      <c r="G11" s="164">
        <v>12.8367</v>
      </c>
      <c r="H11" s="164">
        <v>0</v>
      </c>
      <c r="I11" s="164">
        <v>23.167999999999999</v>
      </c>
      <c r="J11" s="164">
        <v>-43.234200000000001</v>
      </c>
      <c r="K11" s="164">
        <v>42.633899999999997</v>
      </c>
      <c r="L11" s="164">
        <v>21.3553</v>
      </c>
      <c r="M11" s="164">
        <v>21.151900000000001</v>
      </c>
      <c r="N11" s="164">
        <v>-17.760000000000002</v>
      </c>
      <c r="O11" s="164">
        <v>-34.469000000000001</v>
      </c>
      <c r="P11" s="164">
        <v>30.8</v>
      </c>
      <c r="Q11" s="164">
        <v>16.559999999999999</v>
      </c>
      <c r="R11" s="164">
        <v>-30.8</v>
      </c>
      <c r="S11" s="164">
        <v>13.181699999999999</v>
      </c>
      <c r="T11" s="164">
        <v>12.0284</v>
      </c>
      <c r="U11" s="164">
        <v>13.5764</v>
      </c>
      <c r="V11" s="164">
        <v>13.781599999999999</v>
      </c>
      <c r="W11" s="164">
        <v>23.317499999999999</v>
      </c>
      <c r="X11" s="164">
        <v>8.0541999999999998</v>
      </c>
      <c r="Y11" s="164">
        <v>1.2632000000000001</v>
      </c>
      <c r="Z11" s="164">
        <v>7.6981000000000002</v>
      </c>
      <c r="AA11" s="162"/>
      <c r="AB11" s="162"/>
      <c r="AC11" s="164">
        <v>0</v>
      </c>
      <c r="AD11" s="164">
        <v>-86.19</v>
      </c>
      <c r="AE11" s="162"/>
      <c r="AF11" s="164">
        <v>17.760000000000002</v>
      </c>
      <c r="AG11" s="164">
        <v>33</v>
      </c>
      <c r="AH11" s="164">
        <v>19.975999999999999</v>
      </c>
      <c r="AI11" s="164">
        <v>0.251</v>
      </c>
      <c r="AJ11" s="164">
        <v>-42.94</v>
      </c>
      <c r="AK11" s="164">
        <v>-43.17</v>
      </c>
      <c r="AL11" s="164">
        <v>-44.2</v>
      </c>
      <c r="AM11" s="164">
        <v>42.98</v>
      </c>
      <c r="AN11" s="164">
        <v>43.5</v>
      </c>
      <c r="AO11" s="164">
        <v>15.5457</v>
      </c>
      <c r="AP11" s="164">
        <v>-0.35570000000000002</v>
      </c>
      <c r="AQ11" s="164">
        <v>52.848700000000001</v>
      </c>
      <c r="AR11" s="164">
        <v>55.143799999999999</v>
      </c>
      <c r="AS11" s="164">
        <v>74.758300000000006</v>
      </c>
      <c r="AT11" s="164">
        <v>-36.838799999999999</v>
      </c>
      <c r="AU11" s="164">
        <v>-36.660400000000003</v>
      </c>
      <c r="AV11" s="164">
        <v>8.8454999999999995</v>
      </c>
      <c r="AW11" s="164">
        <v>9.2866999999999997</v>
      </c>
      <c r="AX11" s="164">
        <v>62.290999999999997</v>
      </c>
      <c r="AY11" s="164">
        <v>63.2288</v>
      </c>
      <c r="AZ11" s="164">
        <v>5.2508999999999997</v>
      </c>
      <c r="BA11" s="164">
        <v>26.970300000000002</v>
      </c>
      <c r="BB11" s="164">
        <v>-460.95150000000001</v>
      </c>
      <c r="BC11" s="164">
        <v>3.7372999999999998</v>
      </c>
      <c r="BD11" s="164">
        <v>-13.3</v>
      </c>
      <c r="BE11" s="164">
        <v>-14.3</v>
      </c>
      <c r="BF11" s="164">
        <v>41.7331</v>
      </c>
      <c r="BG11" s="164">
        <v>41.437199999999997</v>
      </c>
      <c r="BH11" s="164">
        <v>-2.3477999999999999</v>
      </c>
      <c r="BI11" s="162"/>
      <c r="BJ11" s="164">
        <v>-68.4666</v>
      </c>
      <c r="BK11" s="162"/>
      <c r="BL11" s="164">
        <v>0</v>
      </c>
      <c r="BM11" s="164">
        <v>0.66449999999999998</v>
      </c>
      <c r="BN11" s="164">
        <v>510.1472</v>
      </c>
      <c r="BO11" s="164">
        <v>106.1739</v>
      </c>
      <c r="BP11" s="164">
        <v>106.63160000000001</v>
      </c>
      <c r="BQ11" s="164">
        <v>-544.74289999999996</v>
      </c>
      <c r="BR11" s="164">
        <v>407.59690000000001</v>
      </c>
      <c r="BS11" s="162"/>
      <c r="BT11" s="164">
        <v>-37.502099999999999</v>
      </c>
      <c r="BU11" s="164">
        <v>38.728900000000003</v>
      </c>
      <c r="BV11" s="164">
        <v>71.693100000000001</v>
      </c>
      <c r="BW11" s="164">
        <v>26.83</v>
      </c>
      <c r="BX11" s="164">
        <v>17.95</v>
      </c>
      <c r="BY11" s="164">
        <v>49.86</v>
      </c>
      <c r="BZ11" s="164">
        <v>79.150000000000006</v>
      </c>
      <c r="CA11" s="164">
        <v>27.599399999999999</v>
      </c>
      <c r="CB11" s="164">
        <v>27.197500000000002</v>
      </c>
      <c r="CC11" s="164">
        <v>33.5944</v>
      </c>
      <c r="CD11" s="164">
        <v>34.432200000000002</v>
      </c>
      <c r="CE11" s="164">
        <v>44.235100000000003</v>
      </c>
      <c r="CF11" s="164">
        <v>-29.552199999999999</v>
      </c>
      <c r="CG11" s="164">
        <v>-29.7563</v>
      </c>
      <c r="CH11" s="164">
        <v>5.4607000000000001</v>
      </c>
      <c r="CI11" s="164">
        <v>-57.950200000000002</v>
      </c>
      <c r="CJ11" s="162"/>
      <c r="CK11" s="162"/>
      <c r="CL11" s="164">
        <v>32.4</v>
      </c>
      <c r="CM11" s="164">
        <v>116.8</v>
      </c>
      <c r="CN11" s="164">
        <v>-12.13</v>
      </c>
      <c r="CO11" s="164">
        <v>49.957900000000002</v>
      </c>
      <c r="CP11" s="164">
        <v>48.656999999999996</v>
      </c>
      <c r="CQ11" s="164">
        <v>48.874600000000001</v>
      </c>
      <c r="CR11" s="164">
        <v>-54.742100000000001</v>
      </c>
      <c r="CS11" s="164">
        <v>-54.068600000000004</v>
      </c>
      <c r="CT11" s="164">
        <v>69.460999999999999</v>
      </c>
      <c r="CU11" s="164">
        <v>-54.454700000000003</v>
      </c>
      <c r="CV11" s="164">
        <v>75.255899999999997</v>
      </c>
      <c r="CW11" s="164">
        <v>11.6419</v>
      </c>
      <c r="CX11" s="164">
        <v>23.2</v>
      </c>
      <c r="CY11" s="164">
        <v>53.9</v>
      </c>
      <c r="CZ11" s="164">
        <v>33.991700000000002</v>
      </c>
      <c r="DA11" s="164">
        <v>32.084699999999998</v>
      </c>
      <c r="DB11" s="164">
        <v>-25.71</v>
      </c>
      <c r="DC11" s="162"/>
      <c r="DD11" s="164">
        <v>57.471899999999998</v>
      </c>
      <c r="DE11" s="164">
        <v>57.608199999999997</v>
      </c>
      <c r="DF11" s="164">
        <v>-138.6259</v>
      </c>
      <c r="DG11" s="164">
        <v>-2.0000000000000001E-4</v>
      </c>
      <c r="DH11" s="164">
        <v>-15.7136</v>
      </c>
      <c r="DI11" s="164">
        <v>-70.599999999999994</v>
      </c>
      <c r="DJ11" s="164">
        <v>-70.900000000000006</v>
      </c>
      <c r="DK11" s="164">
        <v>23.799099999999999</v>
      </c>
      <c r="DL11" s="164">
        <v>32.528700000000001</v>
      </c>
      <c r="DM11" s="164">
        <v>41.813200000000002</v>
      </c>
      <c r="DN11" s="164">
        <v>46.307400000000001</v>
      </c>
      <c r="DO11" s="164">
        <v>32.06</v>
      </c>
      <c r="DP11" s="164">
        <v>-5.69</v>
      </c>
      <c r="DQ11" s="164">
        <v>63.86</v>
      </c>
      <c r="DR11" s="164">
        <v>137.56780000000001</v>
      </c>
      <c r="DS11" s="162"/>
      <c r="DT11" s="164">
        <v>-40.04</v>
      </c>
      <c r="DU11" s="164">
        <v>76.63</v>
      </c>
      <c r="DV11" s="164">
        <v>48.81</v>
      </c>
      <c r="DW11" s="164">
        <v>138.56360000000001</v>
      </c>
      <c r="DX11" s="164">
        <v>136.72730000000001</v>
      </c>
      <c r="DY11" s="164">
        <v>54.657699999999998</v>
      </c>
      <c r="DZ11" s="164">
        <v>53.336399999999998</v>
      </c>
      <c r="EA11" s="164">
        <v>227.83430000000001</v>
      </c>
      <c r="EB11" s="164">
        <v>185.77449999999999</v>
      </c>
      <c r="EC11" s="164">
        <v>179.13079999999999</v>
      </c>
      <c r="ED11" s="164">
        <v>181.11369999999999</v>
      </c>
      <c r="EE11" s="164">
        <v>122.7959</v>
      </c>
      <c r="EF11" s="164">
        <v>111.9584</v>
      </c>
      <c r="EG11" s="164">
        <v>-23.274999999999999</v>
      </c>
      <c r="EH11" s="164">
        <v>555.697</v>
      </c>
      <c r="EI11" s="164">
        <v>570.65539999999999</v>
      </c>
      <c r="EJ11" s="162"/>
      <c r="EK11" s="164">
        <v>-24.123100000000001</v>
      </c>
      <c r="EL11" s="164">
        <v>-21.631799999999998</v>
      </c>
      <c r="EM11" s="164">
        <v>-38.027099999999997</v>
      </c>
      <c r="EN11" s="164">
        <v>46.6021</v>
      </c>
      <c r="EO11" s="164">
        <v>44.635199999999998</v>
      </c>
      <c r="EP11" s="164">
        <v>124.464</v>
      </c>
      <c r="EQ11" s="164">
        <v>-15.7029</v>
      </c>
      <c r="ER11" s="162"/>
      <c r="ES11" s="164">
        <v>-62.9011</v>
      </c>
      <c r="ET11" s="164">
        <v>0</v>
      </c>
      <c r="EU11" s="164">
        <v>-18.649999999999999</v>
      </c>
      <c r="EV11" s="164">
        <v>68.2</v>
      </c>
      <c r="EW11" s="164">
        <v>9.1275999999999993</v>
      </c>
      <c r="EX11" s="164">
        <v>47.971800000000002</v>
      </c>
      <c r="EY11" s="164">
        <v>-36.804200000000002</v>
      </c>
      <c r="EZ11" s="164">
        <v>-35.677399999999999</v>
      </c>
      <c r="FA11" s="164">
        <v>9.7004999999999999</v>
      </c>
      <c r="FB11" s="164">
        <v>-112.2925</v>
      </c>
      <c r="FC11" s="164">
        <v>76.451800000000006</v>
      </c>
      <c r="FD11" s="162"/>
      <c r="FE11" s="164">
        <v>23.151</v>
      </c>
      <c r="FF11" s="164">
        <v>22.833300000000001</v>
      </c>
      <c r="FG11" s="164">
        <v>40.158200000000001</v>
      </c>
      <c r="FH11" s="164">
        <v>41.2498</v>
      </c>
      <c r="FI11" s="164">
        <v>39.690600000000003</v>
      </c>
      <c r="FJ11" s="164">
        <v>-27.1279</v>
      </c>
      <c r="FK11" s="164">
        <v>-28.467600000000001</v>
      </c>
      <c r="FL11" s="164">
        <v>54.423299999999998</v>
      </c>
      <c r="FM11" s="164">
        <v>-52.386899999999997</v>
      </c>
      <c r="FN11" s="164">
        <v>-52.725000000000001</v>
      </c>
      <c r="FO11" s="164">
        <v>22.658000000000001</v>
      </c>
      <c r="FP11" s="164">
        <v>30.4816</v>
      </c>
      <c r="FQ11" s="164">
        <v>24.289300000000001</v>
      </c>
      <c r="FR11" s="164">
        <v>3.06</v>
      </c>
      <c r="FS11" s="164">
        <v>10.1814</v>
      </c>
      <c r="FT11" s="164">
        <v>0.86819999999999997</v>
      </c>
      <c r="FU11" s="164">
        <v>-6.08</v>
      </c>
      <c r="FV11" s="164">
        <v>16.59</v>
      </c>
      <c r="FW11" s="164">
        <v>23.254899999999999</v>
      </c>
      <c r="FX11" s="162"/>
      <c r="FY11" s="164">
        <v>-2.13</v>
      </c>
      <c r="FZ11" s="164">
        <v>4.26</v>
      </c>
      <c r="GA11" s="162"/>
      <c r="GB11" s="164">
        <v>43.22</v>
      </c>
      <c r="GC11" s="164">
        <v>-30.740300000000001</v>
      </c>
      <c r="GD11" s="164">
        <v>-22.901700000000002</v>
      </c>
      <c r="GE11" s="164">
        <v>14.05</v>
      </c>
      <c r="GF11" s="164">
        <v>77.104299999999995</v>
      </c>
      <c r="GG11" s="164">
        <v>28.4</v>
      </c>
      <c r="GH11" s="164">
        <v>-17.3628</v>
      </c>
      <c r="GI11" s="162"/>
      <c r="GJ11" s="164">
        <v>-10.107900000000001</v>
      </c>
      <c r="GK11" s="164">
        <v>1.4231</v>
      </c>
      <c r="GL11" s="162"/>
      <c r="GM11" s="162"/>
      <c r="GN11" s="164">
        <v>-14.650499999999999</v>
      </c>
      <c r="GO11" s="164">
        <v>-25.265799999999999</v>
      </c>
      <c r="GP11" s="164">
        <v>15.680899999999999</v>
      </c>
      <c r="GQ11" s="164">
        <v>26.163699999999999</v>
      </c>
      <c r="GR11" s="164">
        <v>46.057699999999997</v>
      </c>
      <c r="GS11" s="164">
        <v>47.633400000000002</v>
      </c>
      <c r="GT11" s="164">
        <v>-105.8467</v>
      </c>
      <c r="GU11" s="164">
        <v>-16.3918</v>
      </c>
      <c r="GV11" s="164">
        <v>30.561</v>
      </c>
      <c r="GW11" s="164">
        <v>-46.150300000000001</v>
      </c>
      <c r="GX11" s="164">
        <v>10.776199999999999</v>
      </c>
      <c r="GY11" s="164">
        <v>8.0386000000000006</v>
      </c>
      <c r="GZ11" s="164">
        <v>7.8273000000000001</v>
      </c>
      <c r="HA11" s="164">
        <v>12</v>
      </c>
      <c r="HB11" s="164">
        <v>252.8116</v>
      </c>
      <c r="HC11" s="164">
        <v>251.90209999999999</v>
      </c>
      <c r="HD11" s="164">
        <v>184</v>
      </c>
      <c r="HE11" s="164">
        <v>-185.8768</v>
      </c>
      <c r="HF11" s="164">
        <v>-401.29059999999998</v>
      </c>
      <c r="HG11" s="164">
        <v>399.62939999999998</v>
      </c>
      <c r="HH11" s="164">
        <v>399.4033</v>
      </c>
      <c r="HI11" s="164">
        <v>-234.71440000000001</v>
      </c>
      <c r="HJ11" s="164">
        <v>-231.8124</v>
      </c>
      <c r="HK11" s="164">
        <v>-16.678599999999999</v>
      </c>
      <c r="HL11" s="164">
        <v>-5.2203999999999997</v>
      </c>
      <c r="HM11" s="164">
        <v>77.401899999999998</v>
      </c>
      <c r="HN11" s="164">
        <v>78.668599999999998</v>
      </c>
      <c r="HO11" s="162"/>
      <c r="HP11" s="164">
        <v>-146.5129</v>
      </c>
      <c r="HQ11" s="164">
        <v>64.317700000000002</v>
      </c>
      <c r="HR11" s="164">
        <v>63.317900000000002</v>
      </c>
      <c r="HS11" s="164">
        <v>-67.951300000000003</v>
      </c>
      <c r="HT11" s="164">
        <v>-68.910600000000002</v>
      </c>
      <c r="HU11" s="164">
        <v>59.75</v>
      </c>
      <c r="HV11" s="164">
        <v>59.6</v>
      </c>
      <c r="HW11" s="164">
        <v>85.8</v>
      </c>
      <c r="HX11" s="164">
        <v>85.7</v>
      </c>
      <c r="HY11" s="164">
        <v>21.167200000000001</v>
      </c>
      <c r="HZ11" s="164">
        <v>24.24</v>
      </c>
      <c r="IA11" s="164">
        <v>-380.70679999999999</v>
      </c>
      <c r="IB11" s="164">
        <v>109.363</v>
      </c>
      <c r="IC11" s="164">
        <v>110.3758</v>
      </c>
      <c r="ID11" s="163">
        <v>10.199999999999999</v>
      </c>
      <c r="IE11" s="164">
        <v>49.6</v>
      </c>
      <c r="IF11" s="164">
        <v>-62.7</v>
      </c>
      <c r="IG11" s="164">
        <v>-63.1</v>
      </c>
      <c r="IH11" s="162"/>
      <c r="II11" s="164">
        <v>1.4388000000000001</v>
      </c>
      <c r="IJ11" s="164">
        <v>-399.26220000000001</v>
      </c>
      <c r="IK11" s="164">
        <v>-534.94820000000004</v>
      </c>
      <c r="IL11" s="164">
        <v>492.5711</v>
      </c>
      <c r="IM11" s="164">
        <v>390.95389999999998</v>
      </c>
      <c r="IN11" s="164">
        <v>-11.7774</v>
      </c>
      <c r="IO11" s="164">
        <v>-383.4246</v>
      </c>
      <c r="IP11" s="164">
        <v>389.33210000000003</v>
      </c>
      <c r="IQ11" s="164">
        <v>-184.3278</v>
      </c>
      <c r="IR11" s="164">
        <v>-220.65710000000001</v>
      </c>
      <c r="IS11" s="164">
        <v>-379.02879999999999</v>
      </c>
      <c r="IT11" s="164">
        <v>96.468000000000004</v>
      </c>
      <c r="IU11" s="164">
        <v>94.610600000000005</v>
      </c>
      <c r="IV11" s="164">
        <v>189.94649999999999</v>
      </c>
      <c r="IW11" s="164">
        <v>-473.0908</v>
      </c>
      <c r="IX11" s="164">
        <v>229.3603</v>
      </c>
      <c r="IY11" s="164">
        <v>-256.2998</v>
      </c>
      <c r="IZ11" s="164">
        <v>261.26240000000001</v>
      </c>
      <c r="JA11" s="164">
        <v>-10.4413</v>
      </c>
      <c r="JB11" s="162"/>
      <c r="JC11" s="164">
        <v>34.880000000000003</v>
      </c>
      <c r="JD11" s="164">
        <v>7.4039999999999999</v>
      </c>
      <c r="JE11" s="164">
        <v>7.407</v>
      </c>
      <c r="JF11" s="164">
        <v>-33.840000000000003</v>
      </c>
      <c r="JG11" s="164">
        <v>10.88</v>
      </c>
      <c r="JH11" s="162"/>
      <c r="JI11" s="164">
        <v>-10.6035</v>
      </c>
      <c r="JJ11" s="164">
        <v>-42.159100000000002</v>
      </c>
      <c r="JK11" s="164">
        <v>5.1864999999999997</v>
      </c>
      <c r="JL11" s="164">
        <v>19.8</v>
      </c>
      <c r="JM11" s="164">
        <v>54.895000000000003</v>
      </c>
      <c r="JN11" s="164">
        <v>54.752000000000002</v>
      </c>
      <c r="JO11" s="164">
        <v>11.2919</v>
      </c>
      <c r="JP11" s="164">
        <v>13.5723</v>
      </c>
      <c r="JQ11" s="164">
        <v>50.993699999999997</v>
      </c>
      <c r="JR11" s="164">
        <v>52.116599999999998</v>
      </c>
      <c r="JS11" s="164">
        <v>50.186799999999998</v>
      </c>
      <c r="JT11" s="162"/>
      <c r="JU11" s="164">
        <v>-47.6</v>
      </c>
      <c r="JV11" s="164">
        <v>10.9427</v>
      </c>
      <c r="JW11" s="164">
        <v>5.71</v>
      </c>
      <c r="JX11" s="162"/>
      <c r="JY11" s="164">
        <v>-3.9453999999999998</v>
      </c>
      <c r="JZ11" s="164">
        <v>44.396099999999997</v>
      </c>
      <c r="KA11" s="164">
        <v>16.806100000000001</v>
      </c>
      <c r="KB11" s="164">
        <v>-4.5026000000000002</v>
      </c>
      <c r="KC11" s="164">
        <v>-44.368099999999998</v>
      </c>
      <c r="KD11" s="164">
        <v>4.2046999999999999</v>
      </c>
      <c r="KE11" s="164">
        <v>38.637</v>
      </c>
      <c r="KF11" s="164">
        <v>37.5</v>
      </c>
      <c r="KG11" s="164">
        <v>-37.9</v>
      </c>
      <c r="KH11" s="162"/>
      <c r="KI11" s="164">
        <v>3.2625999999999999</v>
      </c>
    </row>
    <row r="12" spans="1:295" ht="18" customHeight="1" x14ac:dyDescent="0.3">
      <c r="A12" s="158" t="s">
        <v>43</v>
      </c>
      <c r="B12" s="158" t="s">
        <v>802</v>
      </c>
      <c r="C12" s="162"/>
      <c r="D12" s="164">
        <v>17.4877</v>
      </c>
      <c r="E12" s="163">
        <v>-20.429849999999998</v>
      </c>
      <c r="F12" s="164">
        <v>7.7835000000000001</v>
      </c>
      <c r="G12" s="164">
        <v>10.4053</v>
      </c>
      <c r="H12" s="164">
        <v>0</v>
      </c>
      <c r="I12" s="164">
        <v>22.506699999999999</v>
      </c>
      <c r="J12" s="164">
        <v>-46.337600000000002</v>
      </c>
      <c r="K12" s="164">
        <v>41.33</v>
      </c>
      <c r="L12" s="164">
        <v>20.8874</v>
      </c>
      <c r="M12" s="164">
        <v>20.677600000000002</v>
      </c>
      <c r="N12" s="164">
        <v>-13.32</v>
      </c>
      <c r="O12" s="164">
        <v>-34.1</v>
      </c>
      <c r="P12" s="164">
        <v>30.8</v>
      </c>
      <c r="Q12" s="164">
        <v>17.388000000000002</v>
      </c>
      <c r="R12" s="164">
        <v>-30.8</v>
      </c>
      <c r="S12" s="164">
        <v>11.646699999999999</v>
      </c>
      <c r="T12" s="164">
        <v>14.381</v>
      </c>
      <c r="U12" s="164">
        <v>13.788399999999999</v>
      </c>
      <c r="V12" s="164">
        <v>13.7165</v>
      </c>
      <c r="W12" s="164">
        <v>23.183499999999999</v>
      </c>
      <c r="X12" s="164">
        <v>8.0287000000000006</v>
      </c>
      <c r="Y12" s="164">
        <v>1.4314</v>
      </c>
      <c r="Z12" s="164">
        <v>7.9169</v>
      </c>
      <c r="AA12" s="162"/>
      <c r="AB12" s="162"/>
      <c r="AC12" s="164">
        <v>0</v>
      </c>
      <c r="AD12" s="164">
        <v>-83.61</v>
      </c>
      <c r="AE12" s="162"/>
      <c r="AF12" s="164">
        <v>13.32</v>
      </c>
      <c r="AG12" s="164">
        <v>33</v>
      </c>
      <c r="AH12" s="164">
        <v>19.071999999999999</v>
      </c>
      <c r="AI12" s="164">
        <v>0.251</v>
      </c>
      <c r="AJ12" s="164">
        <v>-43.56</v>
      </c>
      <c r="AK12" s="164">
        <v>-43.75</v>
      </c>
      <c r="AL12" s="164">
        <v>-39.36</v>
      </c>
      <c r="AM12" s="164">
        <v>43.8</v>
      </c>
      <c r="AN12" s="164">
        <v>44.28</v>
      </c>
      <c r="AO12" s="164">
        <v>14.768700000000001</v>
      </c>
      <c r="AP12" s="164">
        <v>8.7099999999999997E-2</v>
      </c>
      <c r="AQ12" s="164">
        <v>52.448300000000003</v>
      </c>
      <c r="AR12" s="164">
        <v>54.113199999999999</v>
      </c>
      <c r="AS12" s="164">
        <v>71.526300000000006</v>
      </c>
      <c r="AT12" s="164">
        <v>-40.589599999999997</v>
      </c>
      <c r="AU12" s="164">
        <v>-39.306399999999996</v>
      </c>
      <c r="AV12" s="164">
        <v>31.6264</v>
      </c>
      <c r="AW12" s="164">
        <v>24.959499999999998</v>
      </c>
      <c r="AX12" s="164">
        <v>58.138300000000001</v>
      </c>
      <c r="AY12" s="164">
        <v>61.0854</v>
      </c>
      <c r="AZ12" s="164">
        <v>7.8681999999999999</v>
      </c>
      <c r="BA12" s="164">
        <v>34.747999999999998</v>
      </c>
      <c r="BB12" s="164">
        <v>-480.75790000000001</v>
      </c>
      <c r="BC12" s="164">
        <v>3.9643999999999999</v>
      </c>
      <c r="BD12" s="164">
        <v>-13.2</v>
      </c>
      <c r="BE12" s="164">
        <v>-14.1</v>
      </c>
      <c r="BF12" s="164">
        <v>44.803600000000003</v>
      </c>
      <c r="BG12" s="164">
        <v>44.148400000000002</v>
      </c>
      <c r="BH12" s="164">
        <v>-2.2239</v>
      </c>
      <c r="BI12" s="162"/>
      <c r="BJ12" s="164">
        <v>-72.7072</v>
      </c>
      <c r="BK12" s="162"/>
      <c r="BL12" s="164">
        <v>0</v>
      </c>
      <c r="BM12" s="164">
        <v>0.64949999999999997</v>
      </c>
      <c r="BN12" s="164">
        <v>526.1694</v>
      </c>
      <c r="BO12" s="164">
        <v>103.2136</v>
      </c>
      <c r="BP12" s="164">
        <v>102.23699999999999</v>
      </c>
      <c r="BQ12" s="164">
        <v>-541.68960000000004</v>
      </c>
      <c r="BR12" s="164">
        <v>413.16860000000003</v>
      </c>
      <c r="BS12" s="162"/>
      <c r="BT12" s="164">
        <v>-36.329099999999997</v>
      </c>
      <c r="BU12" s="164">
        <v>39.040500000000002</v>
      </c>
      <c r="BV12" s="164">
        <v>69.637299999999996</v>
      </c>
      <c r="BW12" s="164">
        <v>26.79</v>
      </c>
      <c r="BX12" s="164">
        <v>17.87</v>
      </c>
      <c r="BY12" s="164">
        <v>47.71</v>
      </c>
      <c r="BZ12" s="164">
        <v>77.44</v>
      </c>
      <c r="CA12" s="164">
        <v>30.412500000000001</v>
      </c>
      <c r="CB12" s="164">
        <v>30.144500000000001</v>
      </c>
      <c r="CC12" s="164">
        <v>35.046599999999998</v>
      </c>
      <c r="CD12" s="164">
        <v>35.997500000000002</v>
      </c>
      <c r="CE12" s="164">
        <v>39.287999999999997</v>
      </c>
      <c r="CF12" s="164">
        <v>-26.8261</v>
      </c>
      <c r="CG12" s="164">
        <v>-26.763500000000001</v>
      </c>
      <c r="CH12" s="164">
        <v>4.0016999999999996</v>
      </c>
      <c r="CI12" s="164">
        <v>-54.712899999999998</v>
      </c>
      <c r="CJ12" s="162"/>
      <c r="CK12" s="162"/>
      <c r="CL12" s="164">
        <v>32.700000000000003</v>
      </c>
      <c r="CM12" s="164">
        <v>109.5</v>
      </c>
      <c r="CN12" s="164">
        <v>-11.84</v>
      </c>
      <c r="CO12" s="164">
        <v>49.088099999999997</v>
      </c>
      <c r="CP12" s="164">
        <v>48.050699999999999</v>
      </c>
      <c r="CQ12" s="164">
        <v>47.932299999999998</v>
      </c>
      <c r="CR12" s="164">
        <v>-56.446199999999997</v>
      </c>
      <c r="CS12" s="164">
        <v>-55.856099999999998</v>
      </c>
      <c r="CT12" s="164">
        <v>71.952299999999994</v>
      </c>
      <c r="CU12" s="164">
        <v>-52.9621</v>
      </c>
      <c r="CV12" s="164">
        <v>77.047300000000007</v>
      </c>
      <c r="CW12" s="164">
        <v>11.0608</v>
      </c>
      <c r="CX12" s="164">
        <v>27.13</v>
      </c>
      <c r="CY12" s="164">
        <v>52.18</v>
      </c>
      <c r="CZ12" s="164">
        <v>33.054200000000002</v>
      </c>
      <c r="DA12" s="164">
        <v>31.2057</v>
      </c>
      <c r="DB12" s="164">
        <v>-24.96</v>
      </c>
      <c r="DC12" s="162"/>
      <c r="DD12" s="164">
        <v>55.508600000000001</v>
      </c>
      <c r="DE12" s="164">
        <v>54.099400000000003</v>
      </c>
      <c r="DF12" s="164">
        <v>-136.66</v>
      </c>
      <c r="DG12" s="164">
        <v>-1E-4</v>
      </c>
      <c r="DH12" s="164">
        <v>-15.222300000000001</v>
      </c>
      <c r="DI12" s="164">
        <v>-68.2</v>
      </c>
      <c r="DJ12" s="164">
        <v>-68.599999999999994</v>
      </c>
      <c r="DK12" s="164">
        <v>22.8873</v>
      </c>
      <c r="DL12" s="164">
        <v>31.3568</v>
      </c>
      <c r="DM12" s="164">
        <v>44.1614</v>
      </c>
      <c r="DN12" s="164">
        <v>44.549599999999998</v>
      </c>
      <c r="DO12" s="164">
        <v>31.07</v>
      </c>
      <c r="DP12" s="164">
        <v>-7.32</v>
      </c>
      <c r="DQ12" s="164">
        <v>60.481000000000002</v>
      </c>
      <c r="DR12" s="164">
        <v>134.8227</v>
      </c>
      <c r="DS12" s="162"/>
      <c r="DT12" s="164">
        <v>-38.380000000000003</v>
      </c>
      <c r="DU12" s="164">
        <v>72.930000000000007</v>
      </c>
      <c r="DV12" s="164">
        <v>47.72</v>
      </c>
      <c r="DW12" s="164">
        <v>134.58179999999999</v>
      </c>
      <c r="DX12" s="164">
        <v>132.19999999999999</v>
      </c>
      <c r="DY12" s="164">
        <v>55.707000000000001</v>
      </c>
      <c r="DZ12" s="164">
        <v>52.7545</v>
      </c>
      <c r="EA12" s="164">
        <v>222.85310000000001</v>
      </c>
      <c r="EB12" s="164">
        <v>184.65459999999999</v>
      </c>
      <c r="EC12" s="164">
        <v>177.2372</v>
      </c>
      <c r="ED12" s="164">
        <v>179.20320000000001</v>
      </c>
      <c r="EE12" s="164">
        <v>131.6189</v>
      </c>
      <c r="EF12" s="164">
        <v>120.8603</v>
      </c>
      <c r="EG12" s="164">
        <v>-21.946999999999999</v>
      </c>
      <c r="EH12" s="164">
        <v>556.88869999999997</v>
      </c>
      <c r="EI12" s="164">
        <v>563.70519999999999</v>
      </c>
      <c r="EJ12" s="162"/>
      <c r="EK12" s="164">
        <v>-24.606400000000001</v>
      </c>
      <c r="EL12" s="164">
        <v>-22.100999999999999</v>
      </c>
      <c r="EM12" s="164">
        <v>-49.452599999999997</v>
      </c>
      <c r="EN12" s="164">
        <v>43.459800000000001</v>
      </c>
      <c r="EO12" s="164">
        <v>40.231299999999997</v>
      </c>
      <c r="EP12" s="164">
        <v>155.196</v>
      </c>
      <c r="EQ12" s="164">
        <v>-30.6662</v>
      </c>
      <c r="ER12" s="162"/>
      <c r="ES12" s="164">
        <v>-84.862300000000005</v>
      </c>
      <c r="ET12" s="164">
        <v>0</v>
      </c>
      <c r="EU12" s="164">
        <v>-18.75</v>
      </c>
      <c r="EV12" s="164">
        <v>107.4</v>
      </c>
      <c r="EW12" s="164">
        <v>8.9469999999999992</v>
      </c>
      <c r="EX12" s="164">
        <v>47.668799999999997</v>
      </c>
      <c r="EY12" s="164">
        <v>-35.866399999999999</v>
      </c>
      <c r="EZ12" s="164">
        <v>-35.304299999999998</v>
      </c>
      <c r="FA12" s="164">
        <v>7.3596000000000004</v>
      </c>
      <c r="FB12" s="164">
        <v>-114.20740000000001</v>
      </c>
      <c r="FC12" s="164">
        <v>79.250500000000002</v>
      </c>
      <c r="FD12" s="162"/>
      <c r="FE12" s="164">
        <v>22.252300000000002</v>
      </c>
      <c r="FF12" s="164">
        <v>22.827000000000002</v>
      </c>
      <c r="FG12" s="164">
        <v>41.310200000000002</v>
      </c>
      <c r="FH12" s="164">
        <v>41.416600000000003</v>
      </c>
      <c r="FI12" s="164">
        <v>40.225299999999997</v>
      </c>
      <c r="FJ12" s="164">
        <v>-30.812000000000001</v>
      </c>
      <c r="FK12" s="164">
        <v>-31.984200000000001</v>
      </c>
      <c r="FL12" s="164">
        <v>57.604999999999997</v>
      </c>
      <c r="FM12" s="164">
        <v>-53.235999999999997</v>
      </c>
      <c r="FN12" s="164">
        <v>-53.493899999999996</v>
      </c>
      <c r="FO12" s="164">
        <v>23.796199999999999</v>
      </c>
      <c r="FP12" s="164">
        <v>31.209800000000001</v>
      </c>
      <c r="FQ12" s="164">
        <v>25.644300000000001</v>
      </c>
      <c r="FR12" s="164">
        <v>3.71</v>
      </c>
      <c r="FS12" s="164">
        <v>10.176500000000001</v>
      </c>
      <c r="FT12" s="164">
        <v>0.82189999999999996</v>
      </c>
      <c r="FU12" s="164">
        <v>-5.99</v>
      </c>
      <c r="FV12" s="164">
        <v>16.79</v>
      </c>
      <c r="FW12" s="164">
        <v>24.625299999999999</v>
      </c>
      <c r="FX12" s="162"/>
      <c r="FY12" s="164">
        <v>-2.222</v>
      </c>
      <c r="FZ12" s="164">
        <v>4.3010000000000002</v>
      </c>
      <c r="GA12" s="162"/>
      <c r="GB12" s="164">
        <v>43.48</v>
      </c>
      <c r="GC12" s="164">
        <v>-32.866799999999998</v>
      </c>
      <c r="GD12" s="164">
        <v>-23.758600000000001</v>
      </c>
      <c r="GE12" s="164">
        <v>13.83</v>
      </c>
      <c r="GF12" s="164">
        <v>76.635599999999997</v>
      </c>
      <c r="GG12" s="164">
        <v>25.9</v>
      </c>
      <c r="GH12" s="164">
        <v>-17.675699999999999</v>
      </c>
      <c r="GI12" s="162"/>
      <c r="GJ12" s="164">
        <v>-9.6725999999999992</v>
      </c>
      <c r="GK12" s="164">
        <v>1.3833</v>
      </c>
      <c r="GL12" s="162"/>
      <c r="GM12" s="162"/>
      <c r="GN12" s="164">
        <v>-14.479799999999999</v>
      </c>
      <c r="GO12" s="164">
        <v>-25.095400000000001</v>
      </c>
      <c r="GP12" s="164">
        <v>15.434699999999999</v>
      </c>
      <c r="GQ12" s="164">
        <v>26.494900000000001</v>
      </c>
      <c r="GR12" s="164">
        <v>49.202500000000001</v>
      </c>
      <c r="GS12" s="164">
        <v>52.612499999999997</v>
      </c>
      <c r="GT12" s="164">
        <v>-109.81619999999999</v>
      </c>
      <c r="GU12" s="164">
        <v>-15.979799999999999</v>
      </c>
      <c r="GV12" s="164">
        <v>30.5549</v>
      </c>
      <c r="GW12" s="164">
        <v>-44.3996</v>
      </c>
      <c r="GX12" s="164">
        <v>11.1393</v>
      </c>
      <c r="GY12" s="164">
        <v>7.7358000000000002</v>
      </c>
      <c r="GZ12" s="164">
        <v>7.4897999999999998</v>
      </c>
      <c r="HA12" s="164">
        <v>12.5984</v>
      </c>
      <c r="HB12" s="164">
        <v>247.3776</v>
      </c>
      <c r="HC12" s="164">
        <v>248.751</v>
      </c>
      <c r="HD12" s="164">
        <v>185.2</v>
      </c>
      <c r="HE12" s="164">
        <v>-183.95859999999999</v>
      </c>
      <c r="HF12" s="164">
        <v>-396.863</v>
      </c>
      <c r="HG12" s="164">
        <v>398.39240000000001</v>
      </c>
      <c r="HH12" s="164">
        <v>398.64870000000002</v>
      </c>
      <c r="HI12" s="164">
        <v>-232.5369</v>
      </c>
      <c r="HJ12" s="164">
        <v>-230.7861</v>
      </c>
      <c r="HK12" s="164">
        <v>-17.8078</v>
      </c>
      <c r="HL12" s="164">
        <v>-7.0038</v>
      </c>
      <c r="HM12" s="164">
        <v>81.701599999999999</v>
      </c>
      <c r="HN12" s="164">
        <v>82.595600000000005</v>
      </c>
      <c r="HO12" s="162"/>
      <c r="HP12" s="162"/>
      <c r="HQ12" s="164">
        <v>61.5381</v>
      </c>
      <c r="HR12" s="164">
        <v>61.615000000000002</v>
      </c>
      <c r="HS12" s="164">
        <v>-67.611599999999996</v>
      </c>
      <c r="HT12" s="164">
        <v>-67.002099999999999</v>
      </c>
      <c r="HU12" s="164">
        <v>61.31</v>
      </c>
      <c r="HV12" s="164">
        <v>61.22</v>
      </c>
      <c r="HW12" s="164">
        <v>82.5</v>
      </c>
      <c r="HX12" s="164">
        <v>81.8</v>
      </c>
      <c r="HY12" s="164">
        <v>21.186399999999999</v>
      </c>
      <c r="HZ12" s="164">
        <v>24.08</v>
      </c>
      <c r="IA12" s="164">
        <v>-370.041</v>
      </c>
      <c r="IB12" s="164">
        <v>104.56180000000001</v>
      </c>
      <c r="IC12" s="164">
        <v>104.7604</v>
      </c>
      <c r="ID12" s="164">
        <v>9.9</v>
      </c>
      <c r="IE12" s="164">
        <v>46.8</v>
      </c>
      <c r="IF12" s="164">
        <v>-60.8</v>
      </c>
      <c r="IG12" s="164">
        <v>-61.3</v>
      </c>
      <c r="IH12" s="164">
        <v>1.6700999999999999</v>
      </c>
      <c r="II12" s="162"/>
      <c r="IJ12" s="164">
        <v>-392.83600000000001</v>
      </c>
      <c r="IK12" s="164">
        <v>-523.67229999999995</v>
      </c>
      <c r="IL12" s="164">
        <v>481.37689999999998</v>
      </c>
      <c r="IM12" s="164">
        <v>383.36360000000002</v>
      </c>
      <c r="IN12" s="164">
        <v>-17.3383</v>
      </c>
      <c r="IO12" s="164">
        <v>-378.25420000000003</v>
      </c>
      <c r="IP12" s="164">
        <v>379.83199999999999</v>
      </c>
      <c r="IQ12" s="164">
        <v>-179.57669999999999</v>
      </c>
      <c r="IR12" s="164">
        <v>-214.9572</v>
      </c>
      <c r="IS12" s="164">
        <v>-375.20209999999997</v>
      </c>
      <c r="IT12" s="164">
        <v>97.599299999999999</v>
      </c>
      <c r="IU12" s="164">
        <v>94.094399999999993</v>
      </c>
      <c r="IV12" s="164">
        <v>177.09729999999999</v>
      </c>
      <c r="IW12" s="164">
        <v>-465.6318</v>
      </c>
      <c r="IX12" s="164">
        <v>222.00299999999999</v>
      </c>
      <c r="IY12" s="164">
        <v>-250.96279999999999</v>
      </c>
      <c r="IZ12" s="164">
        <v>252.69110000000001</v>
      </c>
      <c r="JA12" s="164">
        <v>-10.098000000000001</v>
      </c>
      <c r="JB12" s="162"/>
      <c r="JC12" s="164">
        <v>33.520000000000003</v>
      </c>
      <c r="JD12" s="164">
        <v>7.3280000000000003</v>
      </c>
      <c r="JE12" s="164">
        <v>7.3289999999999997</v>
      </c>
      <c r="JF12" s="164">
        <v>-32.72</v>
      </c>
      <c r="JG12" s="164">
        <v>9.2799999999999994</v>
      </c>
      <c r="JH12" s="162"/>
      <c r="JI12" s="164">
        <v>-10.225099999999999</v>
      </c>
      <c r="JJ12" s="164">
        <v>-41.017800000000001</v>
      </c>
      <c r="JK12" s="164">
        <v>4.4846000000000004</v>
      </c>
      <c r="JL12" s="164">
        <v>19.3</v>
      </c>
      <c r="JM12" s="164">
        <v>51.834000000000003</v>
      </c>
      <c r="JN12" s="164">
        <v>51.662999999999997</v>
      </c>
      <c r="JO12" s="163">
        <v>11.28645</v>
      </c>
      <c r="JP12" s="164">
        <v>13.579700000000001</v>
      </c>
      <c r="JQ12" s="164">
        <v>54.323999999999998</v>
      </c>
      <c r="JR12" s="164">
        <v>52.694600000000001</v>
      </c>
      <c r="JS12" s="164">
        <v>52.617699999999999</v>
      </c>
      <c r="JT12" s="162"/>
      <c r="JU12" s="164">
        <v>-45.8</v>
      </c>
      <c r="JV12" s="164">
        <v>11.1591</v>
      </c>
      <c r="JW12" s="164">
        <v>5.46</v>
      </c>
      <c r="JX12" s="162"/>
      <c r="JY12" s="164">
        <v>-5.7548000000000004</v>
      </c>
      <c r="JZ12" s="164">
        <v>44.158900000000003</v>
      </c>
      <c r="KA12" s="164">
        <v>17.950399999999998</v>
      </c>
      <c r="KB12" s="164">
        <v>-6.2708000000000004</v>
      </c>
      <c r="KC12" s="164">
        <v>-43.964300000000001</v>
      </c>
      <c r="KD12" s="164">
        <v>6.2233999999999998</v>
      </c>
      <c r="KE12" s="164">
        <v>36.605699999999999</v>
      </c>
      <c r="KF12" s="164">
        <v>38.5</v>
      </c>
      <c r="KG12" s="164">
        <v>-37.5</v>
      </c>
      <c r="KH12" s="162"/>
      <c r="KI12" s="164">
        <v>2.8925000000000001</v>
      </c>
    </row>
    <row r="13" spans="1:295" ht="18" customHeight="1" x14ac:dyDescent="0.3">
      <c r="A13" s="158" t="s">
        <v>43</v>
      </c>
      <c r="B13" s="158" t="s">
        <v>803</v>
      </c>
      <c r="C13" s="162"/>
      <c r="D13" s="164">
        <v>17.285499999999999</v>
      </c>
      <c r="E13" s="164">
        <v>-20.311800000000002</v>
      </c>
      <c r="F13" s="164">
        <v>7.5145</v>
      </c>
      <c r="G13" s="164">
        <v>11.3758</v>
      </c>
      <c r="H13" s="164">
        <v>0</v>
      </c>
      <c r="I13" s="164">
        <v>22.193200000000001</v>
      </c>
      <c r="J13" s="164">
        <v>-46.3384</v>
      </c>
      <c r="K13" s="164">
        <v>41.150599999999997</v>
      </c>
      <c r="L13" s="164">
        <v>20.917400000000001</v>
      </c>
      <c r="M13" s="164">
        <v>20.498799999999999</v>
      </c>
      <c r="N13" s="164">
        <v>-15.54</v>
      </c>
      <c r="O13" s="164">
        <v>-33.554000000000002</v>
      </c>
      <c r="P13" s="164">
        <v>30.8</v>
      </c>
      <c r="Q13" s="164">
        <v>16.559999999999999</v>
      </c>
      <c r="R13" s="164">
        <v>-30.8</v>
      </c>
      <c r="S13" s="164">
        <v>9.2996999999999996</v>
      </c>
      <c r="T13" s="164">
        <v>14.586399999999999</v>
      </c>
      <c r="U13" s="164">
        <v>13.5335</v>
      </c>
      <c r="V13" s="164">
        <v>13.7326</v>
      </c>
      <c r="W13" s="164">
        <v>22.810400000000001</v>
      </c>
      <c r="X13" s="164">
        <v>7.8731999999999998</v>
      </c>
      <c r="Y13" s="164">
        <v>1.6182000000000001</v>
      </c>
      <c r="Z13" s="164">
        <v>7.7161999999999997</v>
      </c>
      <c r="AA13" s="162"/>
      <c r="AB13" s="162"/>
      <c r="AC13" s="164">
        <v>0</v>
      </c>
      <c r="AD13" s="164">
        <v>-84.62</v>
      </c>
      <c r="AE13" s="162"/>
      <c r="AF13" s="164">
        <v>15.54</v>
      </c>
      <c r="AG13" s="163">
        <v>33</v>
      </c>
      <c r="AH13" s="164">
        <v>19.814</v>
      </c>
      <c r="AI13" s="164">
        <v>0.253</v>
      </c>
      <c r="AJ13" s="164">
        <v>-44.06</v>
      </c>
      <c r="AK13" s="164">
        <v>-44.6</v>
      </c>
      <c r="AL13" s="164">
        <v>-39.369999999999997</v>
      </c>
      <c r="AM13" s="164">
        <v>44.33</v>
      </c>
      <c r="AN13" s="164">
        <v>44.9</v>
      </c>
      <c r="AO13" s="164">
        <v>15.1065</v>
      </c>
      <c r="AP13" s="164">
        <v>0.19289999999999999</v>
      </c>
      <c r="AQ13" s="164">
        <v>52.298499999999997</v>
      </c>
      <c r="AR13" s="164">
        <v>54.547199999999997</v>
      </c>
      <c r="AS13" s="164">
        <v>74.382400000000004</v>
      </c>
      <c r="AT13" s="164">
        <v>-40.4557</v>
      </c>
      <c r="AU13" s="164">
        <v>-40.482999999999997</v>
      </c>
      <c r="AV13" s="164">
        <v>30.542200000000001</v>
      </c>
      <c r="AW13" s="164">
        <v>25.503900000000002</v>
      </c>
      <c r="AX13" s="164">
        <v>59.879800000000003</v>
      </c>
      <c r="AY13" s="164">
        <v>60.683500000000002</v>
      </c>
      <c r="AZ13" s="164">
        <v>7.8681999999999999</v>
      </c>
      <c r="BA13" s="164">
        <v>39.1524</v>
      </c>
      <c r="BB13" s="164">
        <v>-490.94749999999999</v>
      </c>
      <c r="BC13" s="164">
        <v>0.81069999999999998</v>
      </c>
      <c r="BD13" s="164">
        <v>-12</v>
      </c>
      <c r="BE13" s="164">
        <v>-12.7</v>
      </c>
      <c r="BF13" s="164">
        <v>46.003599999999999</v>
      </c>
      <c r="BG13" s="164">
        <v>45.619700000000002</v>
      </c>
      <c r="BH13" s="164">
        <v>-2.3873000000000002</v>
      </c>
      <c r="BI13" s="162"/>
      <c r="BJ13" s="164">
        <v>-73.355199999999996</v>
      </c>
      <c r="BK13" s="162"/>
      <c r="BL13" s="164">
        <v>0</v>
      </c>
      <c r="BM13" s="164">
        <v>0.4829</v>
      </c>
      <c r="BN13" s="164">
        <v>531.44920000000002</v>
      </c>
      <c r="BO13" s="164">
        <v>98.391599999999997</v>
      </c>
      <c r="BP13" s="164">
        <v>98.879900000000006</v>
      </c>
      <c r="BQ13" s="164">
        <v>-529.04219999999998</v>
      </c>
      <c r="BR13" s="164">
        <v>410.64940000000001</v>
      </c>
      <c r="BS13" s="162"/>
      <c r="BT13" s="164">
        <v>-39.086599999999997</v>
      </c>
      <c r="BU13" s="164">
        <v>40.338000000000001</v>
      </c>
      <c r="BV13" s="164">
        <v>67.451800000000006</v>
      </c>
      <c r="BW13" s="164">
        <v>26.8</v>
      </c>
      <c r="BX13" s="164">
        <v>17.2</v>
      </c>
      <c r="BY13" s="164">
        <v>46.26</v>
      </c>
      <c r="BZ13" s="164">
        <v>76.64</v>
      </c>
      <c r="CA13" s="164">
        <v>39.119700000000002</v>
      </c>
      <c r="CB13" s="164">
        <v>39.521500000000003</v>
      </c>
      <c r="CC13" s="164">
        <v>31.660299999999999</v>
      </c>
      <c r="CD13" s="164">
        <v>32.008600000000001</v>
      </c>
      <c r="CE13" s="164">
        <v>47.5931</v>
      </c>
      <c r="CF13" s="164">
        <v>-27.087499999999999</v>
      </c>
      <c r="CG13" s="164">
        <v>-27.2651</v>
      </c>
      <c r="CH13" s="164">
        <v>4.6158999999999999</v>
      </c>
      <c r="CI13" s="164">
        <v>-57.1357</v>
      </c>
      <c r="CJ13" s="162"/>
      <c r="CK13" s="162"/>
      <c r="CL13" s="164">
        <v>25.6</v>
      </c>
      <c r="CM13" s="164">
        <v>115.2</v>
      </c>
      <c r="CN13" s="164">
        <v>-11.5</v>
      </c>
      <c r="CO13" s="164">
        <v>45.840899999999998</v>
      </c>
      <c r="CP13" s="164">
        <v>45.442399999999999</v>
      </c>
      <c r="CQ13" s="164">
        <v>45.115299999999998</v>
      </c>
      <c r="CR13" s="164">
        <v>-64.611099999999993</v>
      </c>
      <c r="CS13" s="164">
        <v>-63.195700000000002</v>
      </c>
      <c r="CT13" s="164">
        <v>73.375</v>
      </c>
      <c r="CU13" s="164">
        <v>-45.967300000000002</v>
      </c>
      <c r="CV13" s="164">
        <v>79.385099999999994</v>
      </c>
      <c r="CW13" s="164">
        <v>11.162599999999999</v>
      </c>
      <c r="CX13" s="164">
        <v>22.35</v>
      </c>
      <c r="CY13" s="164">
        <v>52.92</v>
      </c>
      <c r="CZ13" s="164">
        <v>32.116700000000002</v>
      </c>
      <c r="DA13" s="164">
        <v>30.326799999999999</v>
      </c>
      <c r="DB13" s="164">
        <v>-24.64</v>
      </c>
      <c r="DC13" s="162"/>
      <c r="DD13" s="164">
        <v>57.390300000000003</v>
      </c>
      <c r="DE13" s="164">
        <v>56.781599999999997</v>
      </c>
      <c r="DF13" s="164">
        <v>-144.74520000000001</v>
      </c>
      <c r="DG13" s="164">
        <v>-1E-4</v>
      </c>
      <c r="DH13" s="164">
        <v>-15.0341</v>
      </c>
      <c r="DI13" s="164">
        <v>-65.7</v>
      </c>
      <c r="DJ13" s="164">
        <v>-66.400000000000006</v>
      </c>
      <c r="DK13" s="164">
        <v>24.002400000000002</v>
      </c>
      <c r="DL13" s="164">
        <v>30.770900000000001</v>
      </c>
      <c r="DM13" s="164">
        <v>37.586399999999998</v>
      </c>
      <c r="DN13" s="164">
        <v>43.377699999999997</v>
      </c>
      <c r="DO13" s="164">
        <v>30.09</v>
      </c>
      <c r="DP13" s="164">
        <v>-4.78</v>
      </c>
      <c r="DQ13" s="164">
        <v>58.915500000000002</v>
      </c>
      <c r="DR13" s="164">
        <v>142.88810000000001</v>
      </c>
      <c r="DS13" s="162"/>
      <c r="DT13" s="164">
        <v>-40.229999999999997</v>
      </c>
      <c r="DU13" s="164">
        <v>73.05</v>
      </c>
      <c r="DV13" s="164">
        <v>46.9</v>
      </c>
      <c r="DW13" s="164">
        <v>142.9091</v>
      </c>
      <c r="DX13" s="164">
        <v>140.74549999999999</v>
      </c>
      <c r="DY13" s="164">
        <v>64.793499999999995</v>
      </c>
      <c r="DZ13" s="164">
        <v>63.090899999999998</v>
      </c>
      <c r="EA13" s="164">
        <v>226.96770000000001</v>
      </c>
      <c r="EB13" s="164">
        <v>187.64619999999999</v>
      </c>
      <c r="EC13" s="164">
        <v>181.74209999999999</v>
      </c>
      <c r="ED13" s="164">
        <v>183.42930000000001</v>
      </c>
      <c r="EE13" s="164">
        <v>118.3126</v>
      </c>
      <c r="EF13" s="164">
        <v>107.4087</v>
      </c>
      <c r="EG13" s="164">
        <v>-22.908999999999999</v>
      </c>
      <c r="EH13" s="164">
        <v>543.00559999999996</v>
      </c>
      <c r="EI13" s="164">
        <v>604.57399999999996</v>
      </c>
      <c r="EJ13" s="162"/>
      <c r="EK13" s="164">
        <v>-23.762799999999999</v>
      </c>
      <c r="EL13" s="164">
        <v>-21.844899999999999</v>
      </c>
      <c r="EM13" s="164">
        <v>-34.285499999999999</v>
      </c>
      <c r="EN13" s="164">
        <v>57.735599999999998</v>
      </c>
      <c r="EO13" s="164">
        <v>54.061799999999998</v>
      </c>
      <c r="EP13" s="164">
        <v>47.664000000000001</v>
      </c>
      <c r="EQ13" s="164">
        <v>-8.6096000000000004</v>
      </c>
      <c r="ER13" s="162"/>
      <c r="ES13" s="164">
        <v>-72.340699999999998</v>
      </c>
      <c r="ET13" s="164">
        <v>0</v>
      </c>
      <c r="EU13" s="164">
        <v>-21.53</v>
      </c>
      <c r="EV13" s="164">
        <v>1</v>
      </c>
      <c r="EW13" s="164">
        <v>8.9036000000000008</v>
      </c>
      <c r="EX13" s="164">
        <v>72.910799999999995</v>
      </c>
      <c r="EY13" s="164">
        <v>-36.627200000000002</v>
      </c>
      <c r="EZ13" s="164">
        <v>-35.4163</v>
      </c>
      <c r="FA13" s="164">
        <v>7.1079999999999997</v>
      </c>
      <c r="FB13" s="164">
        <v>-105.2213</v>
      </c>
      <c r="FC13" s="164">
        <v>68.798100000000005</v>
      </c>
      <c r="FD13" s="162"/>
      <c r="FE13" s="164">
        <v>23.2928</v>
      </c>
      <c r="FF13" s="164">
        <v>22.534300000000002</v>
      </c>
      <c r="FG13" s="164">
        <v>41.564300000000003</v>
      </c>
      <c r="FH13" s="164">
        <v>41.350999999999999</v>
      </c>
      <c r="FI13" s="164">
        <v>40.2119</v>
      </c>
      <c r="FJ13" s="164">
        <v>-40.5244</v>
      </c>
      <c r="FK13" s="164">
        <v>-39.687100000000001</v>
      </c>
      <c r="FL13" s="164">
        <v>58.442300000000003</v>
      </c>
      <c r="FM13" s="164">
        <v>-62.454500000000003</v>
      </c>
      <c r="FN13" s="164">
        <v>-62.946599999999997</v>
      </c>
      <c r="FO13" s="164">
        <v>22.332899999999999</v>
      </c>
      <c r="FP13" s="164">
        <v>32.088299999999997</v>
      </c>
      <c r="FQ13" s="164">
        <v>24.106200000000001</v>
      </c>
      <c r="FR13" s="164">
        <v>1.73</v>
      </c>
      <c r="FS13" s="164">
        <v>10.269299999999999</v>
      </c>
      <c r="FT13" s="164">
        <v>0.79869999999999997</v>
      </c>
      <c r="FU13" s="164">
        <v>-5.94</v>
      </c>
      <c r="FV13" s="164">
        <v>17.02</v>
      </c>
      <c r="FW13" s="164">
        <v>23.162700000000001</v>
      </c>
      <c r="FX13" s="162"/>
      <c r="FY13" s="164">
        <v>-2.2549999999999999</v>
      </c>
      <c r="FZ13" s="164">
        <v>4.2939999999999996</v>
      </c>
      <c r="GA13" s="162"/>
      <c r="GB13" s="164">
        <v>41.66</v>
      </c>
      <c r="GC13" s="164">
        <v>-32.321100000000001</v>
      </c>
      <c r="GD13" s="164">
        <v>-23.924700000000001</v>
      </c>
      <c r="GE13" s="164">
        <v>14.1</v>
      </c>
      <c r="GF13" s="164">
        <v>75.433199999999999</v>
      </c>
      <c r="GG13" s="164">
        <v>26.9</v>
      </c>
      <c r="GH13" s="164">
        <v>-18.384699999999999</v>
      </c>
      <c r="GI13" s="162"/>
      <c r="GJ13" s="164">
        <v>-8.5528999999999993</v>
      </c>
      <c r="GK13" s="164">
        <v>1.3449</v>
      </c>
      <c r="GL13" s="162"/>
      <c r="GM13" s="162"/>
      <c r="GN13" s="163">
        <v>-14.2523</v>
      </c>
      <c r="GO13" s="164">
        <v>-25.357500000000002</v>
      </c>
      <c r="GP13" s="164">
        <v>16.103000000000002</v>
      </c>
      <c r="GQ13" s="164">
        <v>26.533000000000001</v>
      </c>
      <c r="GR13" s="164">
        <v>55.786700000000003</v>
      </c>
      <c r="GS13" s="164">
        <v>54.933599999999998</v>
      </c>
      <c r="GT13" s="164">
        <v>-110.5151</v>
      </c>
      <c r="GU13" s="164">
        <v>-16.201899999999998</v>
      </c>
      <c r="GV13" s="164">
        <v>30.127400000000002</v>
      </c>
      <c r="GW13" s="164">
        <v>-44.554499999999997</v>
      </c>
      <c r="GX13" s="164">
        <v>9.8766999999999996</v>
      </c>
      <c r="GY13" s="164">
        <v>7.3842999999999996</v>
      </c>
      <c r="GZ13" s="164">
        <v>7.1101000000000001</v>
      </c>
      <c r="HA13" s="164">
        <v>11</v>
      </c>
      <c r="HB13" s="164">
        <v>247.02350000000001</v>
      </c>
      <c r="HC13" s="164">
        <v>244.4084</v>
      </c>
      <c r="HD13" s="164">
        <v>99.7</v>
      </c>
      <c r="HE13" s="164">
        <v>-99.260599999999997</v>
      </c>
      <c r="HF13" s="164">
        <v>-331.94260000000003</v>
      </c>
      <c r="HG13" s="164">
        <v>334.01299999999998</v>
      </c>
      <c r="HH13" s="164">
        <v>332.34109999999998</v>
      </c>
      <c r="HI13" s="164">
        <v>-227.89830000000001</v>
      </c>
      <c r="HJ13" s="164">
        <v>-229.33199999999999</v>
      </c>
      <c r="HK13" s="164">
        <v>-20.0184</v>
      </c>
      <c r="HL13" s="164">
        <v>-9.6277000000000008</v>
      </c>
      <c r="HM13" s="164">
        <v>80.212100000000007</v>
      </c>
      <c r="HN13" s="164">
        <v>82.313999999999993</v>
      </c>
      <c r="HO13" s="162"/>
      <c r="HP13" s="162"/>
      <c r="HQ13" s="164">
        <v>62.526899999999998</v>
      </c>
      <c r="HR13" s="164">
        <v>62.504899999999999</v>
      </c>
      <c r="HS13" s="164">
        <v>-65.959599999999995</v>
      </c>
      <c r="HT13" s="164">
        <v>-65.893600000000006</v>
      </c>
      <c r="HU13" s="164">
        <v>56.74</v>
      </c>
      <c r="HV13" s="164">
        <v>56.48</v>
      </c>
      <c r="HW13" s="164">
        <v>81.5</v>
      </c>
      <c r="HX13" s="164">
        <v>81.599999999999994</v>
      </c>
      <c r="HY13" s="164">
        <v>21.1052</v>
      </c>
      <c r="HZ13" s="164">
        <v>24.4</v>
      </c>
      <c r="IA13" s="164">
        <v>-363.52019999999999</v>
      </c>
      <c r="IB13" s="164">
        <v>106.4855</v>
      </c>
      <c r="IC13" s="164">
        <v>105.20229999999999</v>
      </c>
      <c r="ID13" s="164">
        <v>9.9</v>
      </c>
      <c r="IE13" s="164">
        <v>47.3</v>
      </c>
      <c r="IF13" s="164">
        <v>-61.7</v>
      </c>
      <c r="IG13" s="164">
        <v>-62.2</v>
      </c>
      <c r="IH13" s="164">
        <v>1.8201000000000001</v>
      </c>
      <c r="II13" s="162"/>
      <c r="IJ13" s="164">
        <v>-329.6311</v>
      </c>
      <c r="IK13" s="164">
        <v>-570.63499999999999</v>
      </c>
      <c r="IL13" s="164">
        <v>476.37630000000001</v>
      </c>
      <c r="IM13" s="164">
        <v>379.01920000000001</v>
      </c>
      <c r="IN13" s="164">
        <v>-13.1785</v>
      </c>
      <c r="IO13" s="164">
        <v>-370.36950000000002</v>
      </c>
      <c r="IP13" s="164">
        <v>374.00990000000002</v>
      </c>
      <c r="IQ13" s="164">
        <v>-183.01349999999999</v>
      </c>
      <c r="IR13" s="164">
        <v>-214.0916</v>
      </c>
      <c r="IS13" s="164">
        <v>-368.5634</v>
      </c>
      <c r="IT13" s="164">
        <v>94.236400000000003</v>
      </c>
      <c r="IU13" s="164">
        <v>90.668099999999995</v>
      </c>
      <c r="IV13" s="164">
        <v>183.4178</v>
      </c>
      <c r="IW13" s="164">
        <v>-461.78089999999997</v>
      </c>
      <c r="IX13" s="164">
        <v>223.1046</v>
      </c>
      <c r="IY13" s="164">
        <v>-248.22110000000001</v>
      </c>
      <c r="IZ13" s="164">
        <v>248.19329999999999</v>
      </c>
      <c r="JA13" s="164">
        <v>-10.993399999999999</v>
      </c>
      <c r="JB13" s="162"/>
      <c r="JC13" s="164">
        <v>33.520000000000003</v>
      </c>
      <c r="JD13" s="163">
        <v>7.3235000000000001</v>
      </c>
      <c r="JE13" s="163">
        <v>7.327</v>
      </c>
      <c r="JF13" s="164">
        <v>-33.36</v>
      </c>
      <c r="JG13" s="164">
        <v>10.32</v>
      </c>
      <c r="JH13" s="162"/>
      <c r="JI13" s="164">
        <v>-10.310499999999999</v>
      </c>
      <c r="JJ13" s="164">
        <v>-41.133699999999997</v>
      </c>
      <c r="JK13" s="164">
        <v>4.0145999999999997</v>
      </c>
      <c r="JL13" s="164">
        <v>19.399999999999999</v>
      </c>
      <c r="JM13" s="164">
        <v>52.392000000000003</v>
      </c>
      <c r="JN13" s="164">
        <v>53.726999999999997</v>
      </c>
      <c r="JO13" s="164">
        <v>11.281000000000001</v>
      </c>
      <c r="JP13" s="164">
        <v>13.561999999999999</v>
      </c>
      <c r="JQ13" s="164">
        <v>51.954000000000001</v>
      </c>
      <c r="JR13" s="164">
        <v>51.796999999999997</v>
      </c>
      <c r="JS13" s="164">
        <v>53.1252</v>
      </c>
      <c r="JT13" s="162"/>
      <c r="JU13" s="164">
        <v>-46.1</v>
      </c>
      <c r="JV13" s="164">
        <v>11.9505</v>
      </c>
      <c r="JW13" s="164">
        <v>5.38</v>
      </c>
      <c r="JX13" s="162"/>
      <c r="JY13" s="164">
        <v>-7.4641000000000002</v>
      </c>
      <c r="JZ13" s="164">
        <v>45.145299999999999</v>
      </c>
      <c r="KA13" s="164">
        <v>19.687000000000001</v>
      </c>
      <c r="KB13" s="164">
        <v>-8.1384000000000007</v>
      </c>
      <c r="KC13" s="164">
        <v>-44.8444</v>
      </c>
      <c r="KD13" s="164">
        <v>8.5061</v>
      </c>
      <c r="KE13" s="164">
        <v>35.516300000000001</v>
      </c>
      <c r="KF13" s="164">
        <v>35.5</v>
      </c>
      <c r="KG13" s="164">
        <v>-35.9</v>
      </c>
      <c r="KH13" s="162"/>
      <c r="KI13" s="164">
        <v>-4.9700000000000001E-2</v>
      </c>
    </row>
    <row r="14" spans="1:295" ht="18" customHeight="1" x14ac:dyDescent="0.3">
      <c r="A14" s="158" t="s">
        <v>43</v>
      </c>
      <c r="B14" s="158" t="s">
        <v>804</v>
      </c>
      <c r="C14" s="162"/>
      <c r="D14" s="164">
        <v>17.426400000000001</v>
      </c>
      <c r="E14" s="164">
        <v>-20.250599999999999</v>
      </c>
      <c r="F14" s="164">
        <v>7.4550000000000001</v>
      </c>
      <c r="G14" s="164">
        <v>12.375999999999999</v>
      </c>
      <c r="H14" s="164">
        <v>0</v>
      </c>
      <c r="I14" s="164">
        <v>22.424099999999999</v>
      </c>
      <c r="J14" s="164">
        <v>-44.874400000000001</v>
      </c>
      <c r="K14" s="164">
        <v>40.571899999999999</v>
      </c>
      <c r="L14" s="164">
        <v>20.625399999999999</v>
      </c>
      <c r="M14" s="164">
        <v>20.135100000000001</v>
      </c>
      <c r="N14" s="164">
        <v>-13.32</v>
      </c>
      <c r="O14" s="164">
        <v>-34.194000000000003</v>
      </c>
      <c r="P14" s="164">
        <v>30.8</v>
      </c>
      <c r="Q14" s="164">
        <v>16.559999999999999</v>
      </c>
      <c r="R14" s="163">
        <v>-30.8</v>
      </c>
      <c r="S14" s="164">
        <v>11.3873</v>
      </c>
      <c r="T14" s="164">
        <v>14.4956</v>
      </c>
      <c r="U14" s="164">
        <v>13.541700000000001</v>
      </c>
      <c r="V14" s="164">
        <v>13.468999999999999</v>
      </c>
      <c r="W14" s="164">
        <v>22.5884</v>
      </c>
      <c r="X14" s="164">
        <v>7.6459000000000001</v>
      </c>
      <c r="Y14" s="164">
        <v>1.5194000000000001</v>
      </c>
      <c r="Z14" s="164">
        <v>8.3348999999999993</v>
      </c>
      <c r="AA14" s="162"/>
      <c r="AB14" s="162"/>
      <c r="AC14" s="164">
        <v>0</v>
      </c>
      <c r="AD14" s="164">
        <v>-83.1</v>
      </c>
      <c r="AE14" s="162"/>
      <c r="AF14" s="164">
        <v>13.32</v>
      </c>
      <c r="AG14" s="164">
        <v>33</v>
      </c>
      <c r="AH14" s="164">
        <v>20.678999999999998</v>
      </c>
      <c r="AI14" s="164">
        <v>0.25700000000000001</v>
      </c>
      <c r="AJ14" s="164">
        <v>-40.299999999999997</v>
      </c>
      <c r="AK14" s="164">
        <v>-40.64</v>
      </c>
      <c r="AL14" s="164">
        <v>-47.5</v>
      </c>
      <c r="AM14" s="164">
        <v>40.24</v>
      </c>
      <c r="AN14" s="164">
        <v>40.79</v>
      </c>
      <c r="AO14" s="164">
        <v>14.7951</v>
      </c>
      <c r="AP14" s="164">
        <v>-6.1600000000000002E-2</v>
      </c>
      <c r="AQ14" s="164">
        <v>52.863</v>
      </c>
      <c r="AR14" s="164">
        <v>54.688600000000001</v>
      </c>
      <c r="AS14" s="164">
        <v>74.613399999999999</v>
      </c>
      <c r="AT14" s="164">
        <v>-35.9011</v>
      </c>
      <c r="AU14" s="164">
        <v>-35.753799999999998</v>
      </c>
      <c r="AV14" s="164">
        <v>9.3422999999999998</v>
      </c>
      <c r="AW14" s="164">
        <v>9.3596000000000004</v>
      </c>
      <c r="AX14" s="164">
        <v>61.889200000000002</v>
      </c>
      <c r="AY14" s="164">
        <v>63.2288</v>
      </c>
      <c r="AZ14" s="164">
        <v>4.7275</v>
      </c>
      <c r="BA14" s="164">
        <v>25.130299999999998</v>
      </c>
      <c r="BB14" s="164">
        <v>-457.12040000000002</v>
      </c>
      <c r="BC14" s="164">
        <v>2.4037000000000002</v>
      </c>
      <c r="BD14" s="164">
        <v>-13.9</v>
      </c>
      <c r="BE14" s="164">
        <v>-14.1</v>
      </c>
      <c r="BF14" s="164">
        <v>41.243600000000001</v>
      </c>
      <c r="BG14" s="164">
        <v>40.240200000000002</v>
      </c>
      <c r="BH14" s="164">
        <v>-2.4994000000000001</v>
      </c>
      <c r="BI14" s="162"/>
      <c r="BJ14" s="164">
        <v>-68.147800000000004</v>
      </c>
      <c r="BK14" s="162"/>
      <c r="BL14" s="164">
        <v>0</v>
      </c>
      <c r="BM14" s="164">
        <v>0.52900000000000003</v>
      </c>
      <c r="BN14" s="164">
        <v>510.02519999999998</v>
      </c>
      <c r="BO14" s="164">
        <v>93.173000000000002</v>
      </c>
      <c r="BP14" s="164">
        <v>93.173000000000002</v>
      </c>
      <c r="BQ14" s="164">
        <v>-518.25940000000003</v>
      </c>
      <c r="BR14" s="164">
        <v>395.7276</v>
      </c>
      <c r="BS14" s="162"/>
      <c r="BT14" s="164">
        <v>-43.375799999999998</v>
      </c>
      <c r="BU14" s="164">
        <v>44.817100000000003</v>
      </c>
      <c r="BV14" s="164">
        <v>65.196399999999997</v>
      </c>
      <c r="BW14" s="164">
        <v>25.92</v>
      </c>
      <c r="BX14" s="164">
        <v>16.75</v>
      </c>
      <c r="BY14" s="164">
        <v>46.25</v>
      </c>
      <c r="BZ14" s="164">
        <v>75.06</v>
      </c>
      <c r="CA14" s="164">
        <v>41.128999999999998</v>
      </c>
      <c r="CB14" s="164">
        <v>41.262999999999998</v>
      </c>
      <c r="CC14" s="164">
        <v>31.136900000000001</v>
      </c>
      <c r="CD14" s="164">
        <v>31.231999999999999</v>
      </c>
      <c r="CE14" s="164">
        <v>47.165300000000002</v>
      </c>
      <c r="CF14" s="164">
        <v>-26.1374</v>
      </c>
      <c r="CG14" s="164">
        <v>-26.397300000000001</v>
      </c>
      <c r="CH14" s="164">
        <v>8.2042999999999999</v>
      </c>
      <c r="CI14" s="164">
        <v>-54.6937</v>
      </c>
      <c r="CJ14" s="162"/>
      <c r="CK14" s="162"/>
      <c r="CL14" s="164">
        <v>31.1</v>
      </c>
      <c r="CM14" s="164">
        <v>109.6</v>
      </c>
      <c r="CN14" s="164">
        <v>-11.43</v>
      </c>
      <c r="CO14" s="164">
        <v>47.144100000000002</v>
      </c>
      <c r="CP14" s="164">
        <v>46.404400000000003</v>
      </c>
      <c r="CQ14" s="164">
        <v>45.836300000000001</v>
      </c>
      <c r="CR14" s="164">
        <v>-62.9602</v>
      </c>
      <c r="CS14" s="164">
        <v>-63.301900000000003</v>
      </c>
      <c r="CT14" s="164">
        <v>67.928799999999995</v>
      </c>
      <c r="CU14" s="164">
        <v>-41.322200000000002</v>
      </c>
      <c r="CV14" s="164">
        <v>72.407600000000002</v>
      </c>
      <c r="CW14" s="164">
        <v>11.2743</v>
      </c>
      <c r="CX14" s="164">
        <v>20.39</v>
      </c>
      <c r="CY14" s="164">
        <v>51.74</v>
      </c>
      <c r="CZ14" s="164">
        <v>31.6479</v>
      </c>
      <c r="DA14" s="164">
        <v>29.8874</v>
      </c>
      <c r="DB14" s="164">
        <v>-24.36</v>
      </c>
      <c r="DC14" s="162"/>
      <c r="DD14" s="164">
        <v>54.6312</v>
      </c>
      <c r="DE14" s="164">
        <v>54.318399999999997</v>
      </c>
      <c r="DF14" s="164">
        <v>-131.9983</v>
      </c>
      <c r="DG14" s="164">
        <v>-1E-4</v>
      </c>
      <c r="DH14" s="164">
        <v>-14.928000000000001</v>
      </c>
      <c r="DI14" s="163">
        <v>-64.55</v>
      </c>
      <c r="DJ14" s="164">
        <v>-64.099999999999994</v>
      </c>
      <c r="DK14" s="164">
        <v>24.018899999999999</v>
      </c>
      <c r="DL14" s="164">
        <v>30.184899999999999</v>
      </c>
      <c r="DM14" s="164">
        <v>35.238100000000003</v>
      </c>
      <c r="DN14" s="164">
        <v>42.791699999999999</v>
      </c>
      <c r="DO14" s="164">
        <v>29.44</v>
      </c>
      <c r="DP14" s="164">
        <v>-4.0999999999999996</v>
      </c>
      <c r="DQ14" s="164">
        <v>60.201999999999998</v>
      </c>
      <c r="DR14" s="164">
        <v>130.6524</v>
      </c>
      <c r="DS14" s="162"/>
      <c r="DT14" s="164">
        <v>-40.229999999999997</v>
      </c>
      <c r="DU14" s="164">
        <v>71.86</v>
      </c>
      <c r="DV14" s="164">
        <v>46.49</v>
      </c>
      <c r="DW14" s="164">
        <v>131.98179999999999</v>
      </c>
      <c r="DX14" s="164">
        <v>129</v>
      </c>
      <c r="DY14" s="164">
        <v>63.892000000000003</v>
      </c>
      <c r="DZ14" s="164">
        <v>60.836399999999998</v>
      </c>
      <c r="EA14" s="164">
        <v>220.7825</v>
      </c>
      <c r="EB14" s="164">
        <v>181.67230000000001</v>
      </c>
      <c r="EC14" s="164">
        <v>174.59950000000001</v>
      </c>
      <c r="ED14" s="164">
        <v>176.80029999999999</v>
      </c>
      <c r="EE14" s="164">
        <v>140.46029999999999</v>
      </c>
      <c r="EF14" s="164">
        <v>131.75749999999999</v>
      </c>
      <c r="EG14" s="164">
        <v>-21.388999999999999</v>
      </c>
      <c r="EH14" s="164">
        <v>524.54160000000002</v>
      </c>
      <c r="EI14" s="164">
        <v>637.43960000000004</v>
      </c>
      <c r="EJ14" s="162"/>
      <c r="EK14" s="164">
        <v>-23.7744</v>
      </c>
      <c r="EL14" s="164">
        <v>-22.085799999999999</v>
      </c>
      <c r="EM14" s="164">
        <v>-55.081000000000003</v>
      </c>
      <c r="EN14" s="164">
        <v>43.765700000000002</v>
      </c>
      <c r="EO14" s="164">
        <v>40.454599999999999</v>
      </c>
      <c r="EP14" s="164">
        <v>182.84399999999999</v>
      </c>
      <c r="EQ14" s="164">
        <v>-22.736999999999998</v>
      </c>
      <c r="ER14" s="162"/>
      <c r="ES14" s="164">
        <v>-96.308899999999994</v>
      </c>
      <c r="ET14" s="164">
        <v>0</v>
      </c>
      <c r="EU14" s="164">
        <v>-25.35</v>
      </c>
      <c r="EV14" s="164">
        <v>125.3</v>
      </c>
      <c r="EW14" s="164">
        <v>8.6315000000000008</v>
      </c>
      <c r="EX14" s="164">
        <v>41.327599999999997</v>
      </c>
      <c r="EY14" s="164">
        <v>-37.424900000000001</v>
      </c>
      <c r="EZ14" s="164">
        <v>-36.531300000000002</v>
      </c>
      <c r="FA14" s="164">
        <v>10.070499999999999</v>
      </c>
      <c r="FB14" s="164">
        <v>-128.46129999999999</v>
      </c>
      <c r="FC14" s="164">
        <v>92.097700000000003</v>
      </c>
      <c r="FD14" s="162"/>
      <c r="FE14" s="164">
        <v>22.782</v>
      </c>
      <c r="FF14" s="164">
        <v>22.652699999999999</v>
      </c>
      <c r="FG14" s="164">
        <v>39.948399999999999</v>
      </c>
      <c r="FH14" s="164">
        <v>40.8506</v>
      </c>
      <c r="FI14" s="164">
        <v>39.929200000000002</v>
      </c>
      <c r="FJ14" s="164">
        <v>-41.361699999999999</v>
      </c>
      <c r="FK14" s="164">
        <v>-41.529200000000003</v>
      </c>
      <c r="FL14" s="164">
        <v>48.729799999999997</v>
      </c>
      <c r="FM14" s="164">
        <v>-59.774299999999997</v>
      </c>
      <c r="FN14" s="164">
        <v>-59.852800000000002</v>
      </c>
      <c r="FO14" s="164">
        <v>17.3384</v>
      </c>
      <c r="FP14" s="164">
        <v>27.728400000000001</v>
      </c>
      <c r="FQ14" s="164">
        <v>21.03</v>
      </c>
      <c r="FR14" s="164">
        <v>1.32</v>
      </c>
      <c r="FS14" s="164">
        <v>10.860200000000001</v>
      </c>
      <c r="FT14" s="164">
        <v>0.7742</v>
      </c>
      <c r="FU14" s="164">
        <v>-6.6</v>
      </c>
      <c r="FV14" s="164">
        <v>16.510000000000002</v>
      </c>
      <c r="FW14" s="164">
        <v>21.0855</v>
      </c>
      <c r="FX14" s="162"/>
      <c r="FY14" s="164">
        <v>-2.3330000000000002</v>
      </c>
      <c r="FZ14" s="164">
        <v>4.3559999999999999</v>
      </c>
      <c r="GA14" s="162"/>
      <c r="GB14" s="164">
        <v>40.86</v>
      </c>
      <c r="GC14" s="164">
        <v>-27.807200000000002</v>
      </c>
      <c r="GD14" s="164">
        <v>-17.189399999999999</v>
      </c>
      <c r="GE14" s="163">
        <v>14.1</v>
      </c>
      <c r="GF14" s="164">
        <v>75.367999999999995</v>
      </c>
      <c r="GG14" s="164">
        <v>28</v>
      </c>
      <c r="GH14" s="164">
        <v>-17.2258</v>
      </c>
      <c r="GI14" s="162"/>
      <c r="GJ14" s="164">
        <v>-9.4207999999999998</v>
      </c>
      <c r="GK14" s="164">
        <v>1.3009999999999999</v>
      </c>
      <c r="GL14" s="162"/>
      <c r="GM14" s="162"/>
      <c r="GN14" s="164">
        <v>-14.024800000000001</v>
      </c>
      <c r="GO14" s="164">
        <v>-23.9635</v>
      </c>
      <c r="GP14" s="164">
        <v>17.060700000000001</v>
      </c>
      <c r="GQ14" s="164">
        <v>25.073799999999999</v>
      </c>
      <c r="GR14" s="164">
        <v>51.814100000000003</v>
      </c>
      <c r="GS14" s="164">
        <v>56.095399999999998</v>
      </c>
      <c r="GT14" s="164">
        <v>-105.5145</v>
      </c>
      <c r="GU14" s="164">
        <v>-15.953099999999999</v>
      </c>
      <c r="GV14" s="164">
        <v>29.535699999999999</v>
      </c>
      <c r="GW14" s="164">
        <v>-43.700400000000002</v>
      </c>
      <c r="GX14" s="164">
        <v>9.9804999999999993</v>
      </c>
      <c r="GY14" s="164">
        <v>7.2182000000000004</v>
      </c>
      <c r="GZ14" s="164">
        <v>6.9413999999999998</v>
      </c>
      <c r="HA14" s="164">
        <v>11.2934</v>
      </c>
      <c r="HB14" s="164">
        <v>247.14230000000001</v>
      </c>
      <c r="HC14" s="164">
        <v>242.8279</v>
      </c>
      <c r="HD14" s="164">
        <v>100.2</v>
      </c>
      <c r="HE14" s="164">
        <v>-100.3826</v>
      </c>
      <c r="HF14" s="164">
        <v>-332.16989999999998</v>
      </c>
      <c r="HG14" s="164">
        <v>334.12200000000001</v>
      </c>
      <c r="HH14" s="164">
        <v>332.31970000000001</v>
      </c>
      <c r="HI14" s="164">
        <v>-231.416</v>
      </c>
      <c r="HJ14" s="164">
        <v>-228.89959999999999</v>
      </c>
      <c r="HK14" s="164">
        <v>-18.860099999999999</v>
      </c>
      <c r="HL14" s="164">
        <v>-8.0084999999999997</v>
      </c>
      <c r="HM14" s="164">
        <v>81.948099999999997</v>
      </c>
      <c r="HN14" s="164">
        <v>83.084000000000003</v>
      </c>
      <c r="HO14" s="164">
        <v>-140.1018</v>
      </c>
      <c r="HP14" s="164">
        <v>-142.1909</v>
      </c>
      <c r="HQ14" s="164">
        <v>65.0428</v>
      </c>
      <c r="HR14" s="164">
        <v>64.174899999999994</v>
      </c>
      <c r="HS14" s="164">
        <v>-64.852500000000006</v>
      </c>
      <c r="HT14" s="164">
        <v>-65.196299999999994</v>
      </c>
      <c r="HU14" s="164">
        <v>54.56</v>
      </c>
      <c r="HV14" s="164">
        <v>54.46</v>
      </c>
      <c r="HW14" s="164">
        <v>82.4</v>
      </c>
      <c r="HX14" s="164">
        <v>83.1</v>
      </c>
      <c r="HY14" s="164">
        <v>21.021899999999999</v>
      </c>
      <c r="HZ14" s="164">
        <v>24.8</v>
      </c>
      <c r="IA14" s="164">
        <v>-366.6207</v>
      </c>
      <c r="IB14" s="164">
        <v>108.9341</v>
      </c>
      <c r="IC14" s="164">
        <v>108.62309999999999</v>
      </c>
      <c r="ID14" s="163">
        <v>10.199999999999999</v>
      </c>
      <c r="IE14" s="164">
        <v>44</v>
      </c>
      <c r="IF14" s="164">
        <v>-62.6</v>
      </c>
      <c r="IG14" s="164">
        <v>-63.1</v>
      </c>
      <c r="IH14" s="164">
        <v>1.6093999999999999</v>
      </c>
      <c r="II14" s="164">
        <v>1.2179</v>
      </c>
      <c r="IJ14" s="164">
        <v>-329.49160000000001</v>
      </c>
      <c r="IK14" s="164">
        <v>-595.87829999999997</v>
      </c>
      <c r="IL14" s="164">
        <v>477.27969999999999</v>
      </c>
      <c r="IM14" s="164">
        <v>381.27719999999999</v>
      </c>
      <c r="IN14" s="164">
        <v>-21.001899999999999</v>
      </c>
      <c r="IO14" s="164">
        <v>-372.5437</v>
      </c>
      <c r="IP14" s="164">
        <v>372.90969999999999</v>
      </c>
      <c r="IQ14" s="164">
        <v>-178.29259999999999</v>
      </c>
      <c r="IR14" s="164">
        <v>-215.10769999999999</v>
      </c>
      <c r="IS14" s="164">
        <v>-367.73149999999998</v>
      </c>
      <c r="IT14" s="164">
        <v>91.618799999999993</v>
      </c>
      <c r="IU14" s="164">
        <v>89.401899999999998</v>
      </c>
      <c r="IV14" s="164">
        <v>183.79589999999999</v>
      </c>
      <c r="IW14" s="164">
        <v>-460.35230000000001</v>
      </c>
      <c r="IX14" s="164">
        <v>224.8751</v>
      </c>
      <c r="IY14" s="164">
        <v>-245.8725</v>
      </c>
      <c r="IZ14" s="164">
        <v>246.38079999999999</v>
      </c>
      <c r="JA14" s="164">
        <v>-10.8368</v>
      </c>
      <c r="JB14" s="162"/>
      <c r="JC14" s="164">
        <v>33.200000000000003</v>
      </c>
      <c r="JD14" s="164">
        <v>7.319</v>
      </c>
      <c r="JE14" s="164">
        <v>7.3250000000000002</v>
      </c>
      <c r="JF14" s="164">
        <v>-32.479999999999997</v>
      </c>
      <c r="JG14" s="164">
        <v>10.16</v>
      </c>
      <c r="JH14" s="162"/>
      <c r="JI14" s="164">
        <v>-10.692</v>
      </c>
      <c r="JJ14" s="164">
        <v>-40.1663</v>
      </c>
      <c r="JK14" s="164">
        <v>4.1337000000000002</v>
      </c>
      <c r="JL14" s="164">
        <v>20.2</v>
      </c>
      <c r="JM14" s="164">
        <v>53.765999999999998</v>
      </c>
      <c r="JN14" s="164">
        <v>51.125</v>
      </c>
      <c r="JO14" s="162"/>
      <c r="JP14" s="162"/>
      <c r="JQ14" s="164">
        <v>54.125599999999999</v>
      </c>
      <c r="JR14" s="164">
        <v>52.832599999999999</v>
      </c>
      <c r="JS14" s="164">
        <v>53.598999999999997</v>
      </c>
      <c r="JT14" s="162"/>
      <c r="JU14" s="164">
        <v>-45.1</v>
      </c>
      <c r="JV14" s="164">
        <v>12.163399999999999</v>
      </c>
      <c r="JW14" s="164">
        <v>5.3</v>
      </c>
      <c r="JX14" s="162"/>
      <c r="JY14" s="164">
        <v>-6.6082999999999998</v>
      </c>
      <c r="JZ14" s="164">
        <v>43.8354</v>
      </c>
      <c r="KA14" s="164">
        <v>19.094000000000001</v>
      </c>
      <c r="KB14" s="164">
        <v>-7.1172000000000004</v>
      </c>
      <c r="KC14" s="164">
        <v>-43.319299999999998</v>
      </c>
      <c r="KD14" s="164">
        <v>7.5640000000000001</v>
      </c>
      <c r="KE14" s="164">
        <v>34.924199999999999</v>
      </c>
      <c r="KF14" s="164">
        <v>35.4</v>
      </c>
      <c r="KG14" s="164">
        <v>-35.4</v>
      </c>
      <c r="KH14" s="162"/>
      <c r="KI14" s="164">
        <v>-1.0481</v>
      </c>
    </row>
    <row r="15" spans="1:295" ht="18" customHeight="1" x14ac:dyDescent="0.3">
      <c r="A15" s="158" t="s">
        <v>43</v>
      </c>
      <c r="B15" s="158" t="s">
        <v>805</v>
      </c>
      <c r="C15" s="162"/>
      <c r="D15" s="164">
        <v>14.771599999999999</v>
      </c>
      <c r="E15" s="164">
        <v>-17.157</v>
      </c>
      <c r="F15" s="164">
        <v>7.5605000000000002</v>
      </c>
      <c r="G15" s="164">
        <v>11.422599999999999</v>
      </c>
      <c r="H15" s="164">
        <v>0</v>
      </c>
      <c r="I15" s="164">
        <v>22.343399999999999</v>
      </c>
      <c r="J15" s="164">
        <v>-43.582500000000003</v>
      </c>
      <c r="K15" s="164">
        <v>40.463299999999997</v>
      </c>
      <c r="L15" s="164">
        <v>20.453399999999998</v>
      </c>
      <c r="M15" s="164">
        <v>20.0061</v>
      </c>
      <c r="N15" s="164">
        <v>-11.1</v>
      </c>
      <c r="O15" s="164">
        <v>-34.165999999999997</v>
      </c>
      <c r="P15" s="164">
        <v>30.8</v>
      </c>
      <c r="Q15" s="164">
        <v>16.559999999999999</v>
      </c>
      <c r="R15" s="163">
        <v>-31.9</v>
      </c>
      <c r="S15" s="164">
        <v>11.3033</v>
      </c>
      <c r="T15" s="164">
        <v>12.615600000000001</v>
      </c>
      <c r="U15" s="164">
        <v>13.7325</v>
      </c>
      <c r="V15" s="164">
        <v>13.981400000000001</v>
      </c>
      <c r="W15" s="164">
        <v>23.101199999999999</v>
      </c>
      <c r="X15" s="164">
        <v>8.3076000000000008</v>
      </c>
      <c r="Y15" s="164">
        <v>2.0181</v>
      </c>
      <c r="Z15" s="164">
        <v>7.8409000000000004</v>
      </c>
      <c r="AA15" s="162"/>
      <c r="AB15" s="162"/>
      <c r="AC15" s="164">
        <v>0</v>
      </c>
      <c r="AD15" s="164">
        <v>-81.93</v>
      </c>
      <c r="AE15" s="162"/>
      <c r="AF15" s="164">
        <v>11.1</v>
      </c>
      <c r="AG15" s="164">
        <v>33</v>
      </c>
      <c r="AH15" s="164">
        <v>20.518999999999998</v>
      </c>
      <c r="AI15" s="164">
        <v>0.251</v>
      </c>
      <c r="AJ15" s="164">
        <v>-43.93</v>
      </c>
      <c r="AK15" s="164">
        <v>-43.47</v>
      </c>
      <c r="AL15" s="164">
        <v>-38.299999999999997</v>
      </c>
      <c r="AM15" s="164">
        <v>44.17</v>
      </c>
      <c r="AN15" s="164">
        <v>44.14</v>
      </c>
      <c r="AO15" s="164">
        <v>15.132199999999999</v>
      </c>
      <c r="AP15" s="164">
        <v>-0.15579999999999999</v>
      </c>
      <c r="AQ15" s="164">
        <v>52.248100000000001</v>
      </c>
      <c r="AR15" s="164">
        <v>54.463299999999997</v>
      </c>
      <c r="AS15" s="164">
        <v>72.028000000000006</v>
      </c>
      <c r="AT15" s="164">
        <v>-40.3217</v>
      </c>
      <c r="AU15" s="164">
        <v>-40.356000000000002</v>
      </c>
      <c r="AV15" s="164">
        <v>32.1937</v>
      </c>
      <c r="AW15" s="164">
        <v>35.019100000000002</v>
      </c>
      <c r="AX15" s="164">
        <v>58.540199999999999</v>
      </c>
      <c r="AY15" s="164">
        <v>60.0137</v>
      </c>
      <c r="AZ15" s="164">
        <v>7.8681999999999999</v>
      </c>
      <c r="BA15" s="164">
        <v>42.143099999999997</v>
      </c>
      <c r="BB15" s="164">
        <v>-471.09809999999999</v>
      </c>
      <c r="BC15" s="164">
        <v>-9.7521000000000004</v>
      </c>
      <c r="BD15" s="164">
        <v>-13.9</v>
      </c>
      <c r="BE15" s="164">
        <v>-14.4</v>
      </c>
      <c r="BF15" s="164">
        <v>46.325400000000002</v>
      </c>
      <c r="BG15" s="164">
        <v>45.020899999999997</v>
      </c>
      <c r="BH15" s="164">
        <v>-2.552</v>
      </c>
      <c r="BI15" s="162"/>
      <c r="BJ15" s="164">
        <v>-67.497699999999995</v>
      </c>
      <c r="BK15" s="162"/>
      <c r="BL15" s="164">
        <v>0</v>
      </c>
      <c r="BM15" s="164">
        <v>0.54069999999999996</v>
      </c>
      <c r="BN15" s="164">
        <v>522.41570000000002</v>
      </c>
      <c r="BO15" s="164">
        <v>89.144499999999994</v>
      </c>
      <c r="BP15" s="164">
        <v>89.083500000000001</v>
      </c>
      <c r="BQ15" s="164">
        <v>-516.39649999999995</v>
      </c>
      <c r="BR15" s="164">
        <v>399.26049999999998</v>
      </c>
      <c r="BS15" s="162"/>
      <c r="BT15" s="164">
        <v>-47.602600000000002</v>
      </c>
      <c r="BU15" s="164">
        <v>49.314100000000003</v>
      </c>
      <c r="BV15" s="164">
        <v>65.176500000000004</v>
      </c>
      <c r="BW15" s="164">
        <v>26.07</v>
      </c>
      <c r="BX15" s="164">
        <v>16.82</v>
      </c>
      <c r="BY15" s="164">
        <v>45.77</v>
      </c>
      <c r="BZ15" s="164">
        <v>75.06</v>
      </c>
      <c r="CA15" s="164">
        <v>36.842399999999998</v>
      </c>
      <c r="CB15" s="164">
        <v>37.244300000000003</v>
      </c>
      <c r="CC15" s="164">
        <v>29.9954</v>
      </c>
      <c r="CD15" s="164">
        <v>30.374099999999999</v>
      </c>
      <c r="CE15" s="164">
        <v>40.805</v>
      </c>
      <c r="CF15" s="164">
        <v>-26.508400000000002</v>
      </c>
      <c r="CG15" s="164">
        <v>-26.6525</v>
      </c>
      <c r="CH15" s="164">
        <v>8.0548000000000002</v>
      </c>
      <c r="CI15" s="164">
        <v>-53.632300000000001</v>
      </c>
      <c r="CJ15" s="162"/>
      <c r="CK15" s="162"/>
      <c r="CL15" s="164">
        <v>32.4</v>
      </c>
      <c r="CM15" s="164">
        <v>106.4</v>
      </c>
      <c r="CN15" s="164">
        <v>-11.04</v>
      </c>
      <c r="CO15" s="164">
        <v>46.821100000000001</v>
      </c>
      <c r="CP15" s="164">
        <v>45.802100000000003</v>
      </c>
      <c r="CQ15" s="164">
        <v>46.001800000000003</v>
      </c>
      <c r="CR15" s="164">
        <v>-64.605500000000006</v>
      </c>
      <c r="CS15" s="164">
        <v>-63.695099999999996</v>
      </c>
      <c r="CT15" s="164">
        <v>67.321200000000005</v>
      </c>
      <c r="CU15" s="164">
        <v>-39.758299999999998</v>
      </c>
      <c r="CV15" s="164">
        <v>72.689800000000005</v>
      </c>
      <c r="CW15" s="164">
        <v>11.151199999999999</v>
      </c>
      <c r="CX15" s="164">
        <v>22.82</v>
      </c>
      <c r="CY15" s="164">
        <v>51.66</v>
      </c>
      <c r="CZ15" s="164">
        <v>31.179200000000002</v>
      </c>
      <c r="DA15" s="164">
        <v>29.447900000000001</v>
      </c>
      <c r="DB15" s="164">
        <v>-24.18</v>
      </c>
      <c r="DC15" s="162"/>
      <c r="DD15" s="164">
        <v>53.482999999999997</v>
      </c>
      <c r="DE15" s="164">
        <v>53.123600000000003</v>
      </c>
      <c r="DF15" s="164">
        <v>-131.98349999999999</v>
      </c>
      <c r="DG15" s="164">
        <v>-1E-4</v>
      </c>
      <c r="DH15" s="164">
        <v>-14.715199999999999</v>
      </c>
      <c r="DI15" s="164">
        <v>-63.4</v>
      </c>
      <c r="DJ15" s="163">
        <v>-62.95</v>
      </c>
      <c r="DK15" s="164">
        <v>22.771899999999999</v>
      </c>
      <c r="DL15" s="164">
        <v>29.599</v>
      </c>
      <c r="DM15" s="164">
        <v>39.934600000000003</v>
      </c>
      <c r="DN15" s="164">
        <v>42.205800000000004</v>
      </c>
      <c r="DO15" s="164">
        <v>29.46</v>
      </c>
      <c r="DP15" s="164">
        <v>-6.5</v>
      </c>
      <c r="DQ15" s="164">
        <v>60.341500000000003</v>
      </c>
      <c r="DR15" s="164">
        <v>132.7225</v>
      </c>
      <c r="DS15" s="162"/>
      <c r="DT15" s="164">
        <v>-38.85</v>
      </c>
      <c r="DU15" s="164">
        <v>69.83</v>
      </c>
      <c r="DV15" s="164">
        <v>46.1</v>
      </c>
      <c r="DW15" s="164">
        <v>128.7636</v>
      </c>
      <c r="DX15" s="164">
        <v>129.12729999999999</v>
      </c>
      <c r="DY15" s="164">
        <v>60.637999999999998</v>
      </c>
      <c r="DZ15" s="164">
        <v>58.890900000000002</v>
      </c>
      <c r="EA15" s="164">
        <v>218.05799999999999</v>
      </c>
      <c r="EB15" s="164">
        <v>180.3331</v>
      </c>
      <c r="EC15" s="164">
        <v>173.69139999999999</v>
      </c>
      <c r="ED15" s="164">
        <v>175.07849999999999</v>
      </c>
      <c r="EE15" s="164">
        <v>137.21629999999999</v>
      </c>
      <c r="EF15" s="164">
        <v>128.93940000000001</v>
      </c>
      <c r="EG15" s="164">
        <v>-21.870999999999999</v>
      </c>
      <c r="EH15" s="164">
        <v>530.90009999999995</v>
      </c>
      <c r="EI15" s="164">
        <v>628.56709999999998</v>
      </c>
      <c r="EJ15" s="162"/>
      <c r="EK15" s="164">
        <v>-24.409600000000001</v>
      </c>
      <c r="EL15" s="164">
        <v>-22.4163</v>
      </c>
      <c r="EM15" s="164">
        <v>-57.296100000000003</v>
      </c>
      <c r="EN15" s="164">
        <v>38.704300000000003</v>
      </c>
      <c r="EO15" s="164">
        <v>33.851399999999998</v>
      </c>
      <c r="EP15" s="164">
        <v>192.06</v>
      </c>
      <c r="EQ15" s="164">
        <v>-18.6694</v>
      </c>
      <c r="ER15" s="162"/>
      <c r="ES15" s="164">
        <v>-91.435599999999994</v>
      </c>
      <c r="ET15" s="164">
        <v>13.69</v>
      </c>
      <c r="EU15" s="164">
        <v>-20.98</v>
      </c>
      <c r="EV15" s="164">
        <v>106.4</v>
      </c>
      <c r="EW15" s="164">
        <v>8.5572999999999997</v>
      </c>
      <c r="EX15" s="164">
        <v>33.766199999999998</v>
      </c>
      <c r="EY15" s="164">
        <v>-36.0259</v>
      </c>
      <c r="EZ15" s="164">
        <v>-35.332099999999997</v>
      </c>
      <c r="FA15" s="164">
        <v>6.1810999999999998</v>
      </c>
      <c r="FB15" s="164">
        <v>-125.03870000000001</v>
      </c>
      <c r="FC15" s="164">
        <v>86.575900000000004</v>
      </c>
      <c r="FD15" s="162"/>
      <c r="FE15" s="164">
        <v>23.243500000000001</v>
      </c>
      <c r="FF15" s="164">
        <v>23.008900000000001</v>
      </c>
      <c r="FG15" s="164">
        <v>39.420200000000001</v>
      </c>
      <c r="FH15" s="164">
        <v>39.076999999999998</v>
      </c>
      <c r="FI15" s="164">
        <v>38.084299999999999</v>
      </c>
      <c r="FJ15" s="164">
        <v>-39.352200000000003</v>
      </c>
      <c r="FK15" s="164">
        <v>-40.356999999999999</v>
      </c>
      <c r="FL15" s="164">
        <v>48.897199999999998</v>
      </c>
      <c r="FM15" s="164">
        <v>-59.762099999999997</v>
      </c>
      <c r="FN15" s="164">
        <v>-58.809899999999999</v>
      </c>
      <c r="FO15" s="164">
        <v>19.412700000000001</v>
      </c>
      <c r="FP15" s="164">
        <v>29.562799999999999</v>
      </c>
      <c r="FQ15" s="164">
        <v>19.843399999999999</v>
      </c>
      <c r="FR15" s="164">
        <v>2.13</v>
      </c>
      <c r="FS15" s="164">
        <v>11.5657</v>
      </c>
      <c r="FT15" s="164">
        <v>0.79869999999999997</v>
      </c>
      <c r="FU15" s="164">
        <v>-7.02</v>
      </c>
      <c r="FV15" s="164">
        <v>17.03</v>
      </c>
      <c r="FW15" s="164">
        <v>19.180900000000001</v>
      </c>
      <c r="FX15" s="162"/>
      <c r="FY15" s="164">
        <v>-2.2879999999999998</v>
      </c>
      <c r="FZ15" s="164">
        <v>4.282</v>
      </c>
      <c r="GA15" s="162"/>
      <c r="GB15" s="164">
        <v>41.48</v>
      </c>
      <c r="GC15" s="164">
        <v>-28.769500000000001</v>
      </c>
      <c r="GD15" s="164">
        <v>-19.457799999999999</v>
      </c>
      <c r="GE15" s="163">
        <v>14.525</v>
      </c>
      <c r="GF15" s="164">
        <v>76.634100000000004</v>
      </c>
      <c r="GG15" s="164">
        <v>27.7</v>
      </c>
      <c r="GH15" s="164">
        <v>-17.616</v>
      </c>
      <c r="GI15" s="162"/>
      <c r="GJ15" s="164">
        <v>-9.2527000000000008</v>
      </c>
      <c r="GK15" s="164">
        <v>1.3085</v>
      </c>
      <c r="GL15" s="162"/>
      <c r="GM15" s="162"/>
      <c r="GN15" s="164">
        <v>-14.965400000000001</v>
      </c>
      <c r="GO15" s="164">
        <v>-23.9</v>
      </c>
      <c r="GP15" s="164">
        <v>17.465299999999999</v>
      </c>
      <c r="GQ15" s="164">
        <v>24.631499999999999</v>
      </c>
      <c r="GR15" s="164">
        <v>49.186199999999999</v>
      </c>
      <c r="GS15" s="164">
        <v>53.5839</v>
      </c>
      <c r="GT15" s="164">
        <v>-104.8222</v>
      </c>
      <c r="GU15" s="164">
        <v>-15.7692</v>
      </c>
      <c r="GV15" s="164">
        <v>29.9206</v>
      </c>
      <c r="GW15" s="164">
        <v>-44.4711</v>
      </c>
      <c r="GX15" s="164">
        <v>10.775600000000001</v>
      </c>
      <c r="GY15" s="164">
        <v>7.2084999999999999</v>
      </c>
      <c r="GZ15" s="164">
        <v>6.9203000000000001</v>
      </c>
      <c r="HA15" s="164">
        <v>11.7438</v>
      </c>
      <c r="HB15" s="164">
        <v>244.16159999999999</v>
      </c>
      <c r="HC15" s="164">
        <v>241.9006</v>
      </c>
      <c r="HD15" s="164">
        <v>101</v>
      </c>
      <c r="HE15" s="164">
        <v>-101.0908</v>
      </c>
      <c r="HF15" s="164">
        <v>-334.12950000000001</v>
      </c>
      <c r="HG15" s="164">
        <v>334.56950000000001</v>
      </c>
      <c r="HH15" s="164">
        <v>329.19760000000002</v>
      </c>
      <c r="HI15" s="164">
        <v>-227.29089999999999</v>
      </c>
      <c r="HJ15" s="164">
        <v>-228.1567</v>
      </c>
      <c r="HK15" s="164">
        <v>-18.726400000000002</v>
      </c>
      <c r="HL15" s="164">
        <v>-8.3641000000000005</v>
      </c>
      <c r="HM15" s="164">
        <v>83.334000000000003</v>
      </c>
      <c r="HN15" s="164">
        <v>83.769800000000004</v>
      </c>
      <c r="HO15" s="162"/>
      <c r="HP15" s="162"/>
      <c r="HQ15" s="164">
        <v>61.648000000000003</v>
      </c>
      <c r="HR15" s="164">
        <v>60.790999999999997</v>
      </c>
      <c r="HS15" s="164">
        <v>-66.674700000000001</v>
      </c>
      <c r="HT15" s="164">
        <v>-66.16</v>
      </c>
      <c r="HU15" s="164">
        <v>55.85</v>
      </c>
      <c r="HV15" s="164">
        <v>55.76</v>
      </c>
      <c r="HW15" s="164">
        <v>83.4</v>
      </c>
      <c r="HX15" s="164">
        <v>83.4</v>
      </c>
      <c r="HY15" s="164">
        <v>20.9407</v>
      </c>
      <c r="HZ15" s="164">
        <v>26.24</v>
      </c>
      <c r="IA15" s="164">
        <v>-362.27030000000002</v>
      </c>
      <c r="IB15" s="164">
        <v>104.61190000000001</v>
      </c>
      <c r="IC15" s="164">
        <v>104.33920000000001</v>
      </c>
      <c r="ID15" s="163">
        <v>10.5</v>
      </c>
      <c r="IE15" s="164">
        <v>45.6</v>
      </c>
      <c r="IF15" s="164">
        <v>-60.2</v>
      </c>
      <c r="IG15" s="164">
        <v>-60.5</v>
      </c>
      <c r="IH15" s="164">
        <v>1.5059</v>
      </c>
      <c r="II15" s="164">
        <v>1.3569</v>
      </c>
      <c r="IJ15" s="164">
        <v>-331.46140000000003</v>
      </c>
      <c r="IK15" s="164">
        <v>-588.14080000000001</v>
      </c>
      <c r="IL15" s="164">
        <v>473.58280000000002</v>
      </c>
      <c r="IM15" s="164">
        <v>380.02609999999999</v>
      </c>
      <c r="IN15" s="164">
        <v>-19.911899999999999</v>
      </c>
      <c r="IO15" s="164">
        <v>-371.94060000000002</v>
      </c>
      <c r="IP15" s="164">
        <v>372.29430000000002</v>
      </c>
      <c r="IQ15" s="164">
        <v>-177.9341</v>
      </c>
      <c r="IR15" s="164">
        <v>-214.18680000000001</v>
      </c>
      <c r="IS15" s="164">
        <v>-365.53140000000002</v>
      </c>
      <c r="IT15" s="164">
        <v>92.764200000000002</v>
      </c>
      <c r="IU15" s="164">
        <v>90.834199999999996</v>
      </c>
      <c r="IV15" s="164">
        <v>181.3357</v>
      </c>
      <c r="IW15" s="164">
        <v>-458.12650000000002</v>
      </c>
      <c r="IX15" s="164">
        <v>221.93610000000001</v>
      </c>
      <c r="IY15" s="164">
        <v>-247.1712</v>
      </c>
      <c r="IZ15" s="164">
        <v>249.49160000000001</v>
      </c>
      <c r="JA15" s="164">
        <v>-11.2323</v>
      </c>
      <c r="JB15" s="162"/>
      <c r="JC15" s="164">
        <v>33.200000000000003</v>
      </c>
      <c r="JD15" s="164">
        <v>7.399</v>
      </c>
      <c r="JE15" s="164">
        <v>7.4039999999999999</v>
      </c>
      <c r="JF15" s="164">
        <v>-32.96</v>
      </c>
      <c r="JG15" s="164">
        <v>9.1199999999999992</v>
      </c>
      <c r="JH15" s="162"/>
      <c r="JI15" s="164">
        <v>-10.869</v>
      </c>
      <c r="JJ15" s="164">
        <v>-41.103200000000001</v>
      </c>
      <c r="JK15" s="164">
        <v>3.3127</v>
      </c>
      <c r="JL15" s="164">
        <v>21.2</v>
      </c>
      <c r="JM15" s="164">
        <v>54.076000000000001</v>
      </c>
      <c r="JN15" s="164">
        <v>55.356000000000002</v>
      </c>
      <c r="JO15" s="162"/>
      <c r="JP15" s="162"/>
      <c r="JQ15" s="164">
        <v>54.247300000000003</v>
      </c>
      <c r="JR15" s="164">
        <v>52.464300000000001</v>
      </c>
      <c r="JS15" s="164">
        <v>54.664200000000001</v>
      </c>
      <c r="JT15" s="162"/>
      <c r="JU15" s="164">
        <v>-46.6</v>
      </c>
      <c r="JV15" s="164">
        <v>13.374499999999999</v>
      </c>
      <c r="JW15" s="164">
        <v>5.41</v>
      </c>
      <c r="JX15" s="162"/>
      <c r="JY15" s="164">
        <v>-4.2758000000000003</v>
      </c>
      <c r="JZ15" s="164">
        <v>43.807600000000001</v>
      </c>
      <c r="KA15" s="164">
        <v>18.827300000000001</v>
      </c>
      <c r="KB15" s="164">
        <v>-5.5205000000000002</v>
      </c>
      <c r="KC15" s="164">
        <v>-43.514400000000002</v>
      </c>
      <c r="KD15" s="164">
        <v>7.2633000000000001</v>
      </c>
      <c r="KE15" s="164">
        <v>34.577800000000003</v>
      </c>
      <c r="KF15" s="164">
        <v>36.9</v>
      </c>
      <c r="KG15" s="164">
        <v>-36.4</v>
      </c>
      <c r="KH15" s="162"/>
      <c r="KI15" s="164">
        <v>-1.0044999999999999</v>
      </c>
    </row>
    <row r="16" spans="1:295" ht="18" customHeight="1" x14ac:dyDescent="0.3">
      <c r="A16" s="158" t="s">
        <v>43</v>
      </c>
      <c r="B16" s="158" t="s">
        <v>806</v>
      </c>
      <c r="C16" s="165"/>
      <c r="D16" s="166">
        <v>15.578900000000001</v>
      </c>
      <c r="E16" s="166">
        <v>-18.342099999999999</v>
      </c>
      <c r="F16" s="166">
        <v>7.3000999999999996</v>
      </c>
      <c r="G16" s="166">
        <v>13.2842</v>
      </c>
      <c r="H16" s="166">
        <v>0</v>
      </c>
      <c r="I16" s="166">
        <v>22.976500000000001</v>
      </c>
      <c r="J16" s="166">
        <v>-44.584699999999998</v>
      </c>
      <c r="K16" s="166">
        <v>40.5379</v>
      </c>
      <c r="L16" s="166">
        <v>20.319400000000002</v>
      </c>
      <c r="M16" s="166">
        <v>20.079899999999999</v>
      </c>
      <c r="N16" s="166">
        <v>-11.1</v>
      </c>
      <c r="O16" s="166">
        <v>-36.152000000000001</v>
      </c>
      <c r="P16" s="166">
        <v>33</v>
      </c>
      <c r="Q16" s="166">
        <v>16.559999999999999</v>
      </c>
      <c r="R16" s="166">
        <v>-33</v>
      </c>
      <c r="S16" s="166">
        <v>11.523300000000001</v>
      </c>
      <c r="T16" s="166">
        <v>13.4618</v>
      </c>
      <c r="U16" s="166">
        <v>14.8561</v>
      </c>
      <c r="V16" s="166">
        <v>14.8436</v>
      </c>
      <c r="W16" s="166">
        <v>25.2331</v>
      </c>
      <c r="X16" s="166">
        <v>8.1028000000000002</v>
      </c>
      <c r="Y16" s="166">
        <v>6.3444000000000003</v>
      </c>
      <c r="Z16" s="166">
        <v>7.7127999999999997</v>
      </c>
      <c r="AA16" s="165"/>
      <c r="AB16" s="165"/>
      <c r="AC16" s="166">
        <v>0</v>
      </c>
      <c r="AD16" s="166">
        <v>-75.23</v>
      </c>
      <c r="AE16" s="165"/>
      <c r="AF16" s="166">
        <v>11.1</v>
      </c>
      <c r="AG16" s="166">
        <v>35.200000000000003</v>
      </c>
      <c r="AH16" s="166">
        <v>20.484000000000002</v>
      </c>
      <c r="AI16" s="166">
        <v>0.255</v>
      </c>
      <c r="AJ16" s="166">
        <v>-32.44</v>
      </c>
      <c r="AK16" s="166">
        <v>-32.56</v>
      </c>
      <c r="AL16" s="166">
        <v>-54.84</v>
      </c>
      <c r="AM16" s="166">
        <v>32.74</v>
      </c>
      <c r="AN16" s="166">
        <v>32.78</v>
      </c>
      <c r="AO16" s="166">
        <v>14.8985</v>
      </c>
      <c r="AP16" s="166">
        <v>-0.1179</v>
      </c>
      <c r="AQ16" s="166">
        <v>53.847499999999997</v>
      </c>
      <c r="AR16" s="166">
        <v>55.533099999999997</v>
      </c>
      <c r="AS16" s="166">
        <v>77.865300000000005</v>
      </c>
      <c r="AT16" s="166">
        <v>-34.695399999999999</v>
      </c>
      <c r="AU16" s="166">
        <v>-33.983199999999997</v>
      </c>
      <c r="AV16" s="166">
        <v>11.0883</v>
      </c>
      <c r="AW16" s="166">
        <v>12.1486</v>
      </c>
      <c r="AX16" s="166">
        <v>62.960799999999999</v>
      </c>
      <c r="AY16" s="166">
        <v>64.702299999999994</v>
      </c>
      <c r="AZ16" s="166">
        <v>5.7744</v>
      </c>
      <c r="BA16" s="166">
        <v>29.527999999999999</v>
      </c>
      <c r="BB16" s="166">
        <v>-489.84980000000002</v>
      </c>
      <c r="BC16" s="166">
        <v>-8.7978000000000005</v>
      </c>
      <c r="BD16" s="166">
        <v>-14.1</v>
      </c>
      <c r="BE16" s="166">
        <v>-14.2</v>
      </c>
      <c r="BF16" s="166">
        <v>39.966099999999997</v>
      </c>
      <c r="BG16" s="166">
        <v>39.206099999999999</v>
      </c>
      <c r="BH16" s="166">
        <v>-2.3370000000000002</v>
      </c>
      <c r="BI16" s="165"/>
      <c r="BJ16" s="166">
        <v>-76.198499999999996</v>
      </c>
      <c r="BK16" s="165"/>
      <c r="BL16" s="166">
        <v>0</v>
      </c>
      <c r="BM16" s="166">
        <v>1.3177000000000001</v>
      </c>
      <c r="BN16" s="166">
        <v>541.82539999999995</v>
      </c>
      <c r="BO16" s="166">
        <v>92.959400000000002</v>
      </c>
      <c r="BP16" s="166">
        <v>93.386600000000001</v>
      </c>
      <c r="BQ16" s="166">
        <v>-538.94179999999994</v>
      </c>
      <c r="BR16" s="166">
        <v>407.9941</v>
      </c>
      <c r="BS16" s="165"/>
      <c r="BT16" s="166">
        <v>-47.6995</v>
      </c>
      <c r="BU16" s="166">
        <v>49.05</v>
      </c>
      <c r="BV16" s="166">
        <v>64.996799999999993</v>
      </c>
      <c r="BW16" s="166">
        <v>26.95</v>
      </c>
      <c r="BX16" s="166">
        <v>17.52</v>
      </c>
      <c r="BY16" s="166">
        <v>45.7</v>
      </c>
      <c r="BZ16" s="166">
        <v>75.06</v>
      </c>
      <c r="CA16" s="166">
        <v>55.9983</v>
      </c>
      <c r="CB16" s="166">
        <v>55.8643</v>
      </c>
      <c r="CC16" s="166">
        <v>18.1768</v>
      </c>
      <c r="CD16" s="166">
        <v>18.713000000000001</v>
      </c>
      <c r="CE16" s="166">
        <v>48.681600000000003</v>
      </c>
      <c r="CF16" s="166">
        <v>-26.8552</v>
      </c>
      <c r="CG16" s="166">
        <v>-27.037400000000002</v>
      </c>
      <c r="CH16" s="166">
        <v>11.2113</v>
      </c>
      <c r="CI16" s="166">
        <v>-58.435099999999998</v>
      </c>
      <c r="CJ16" s="165"/>
      <c r="CK16" s="165"/>
      <c r="CL16" s="166">
        <v>22.3</v>
      </c>
      <c r="CM16" s="166">
        <v>116.6</v>
      </c>
      <c r="CN16" s="166">
        <v>-11.18</v>
      </c>
      <c r="CO16" s="166">
        <v>44.253300000000003</v>
      </c>
      <c r="CP16" s="166">
        <v>43.779200000000003</v>
      </c>
      <c r="CQ16" s="166">
        <v>43.662700000000001</v>
      </c>
      <c r="CR16" s="166">
        <v>-68.947599999999994</v>
      </c>
      <c r="CS16" s="166">
        <v>-68.794499999999999</v>
      </c>
      <c r="CT16" s="166">
        <v>77.573700000000002</v>
      </c>
      <c r="CU16" s="166">
        <v>-44.710900000000002</v>
      </c>
      <c r="CV16" s="166">
        <v>83.096000000000004</v>
      </c>
      <c r="CW16" s="166">
        <v>11.199400000000001</v>
      </c>
      <c r="CX16" s="166">
        <v>19.649999999999999</v>
      </c>
      <c r="CY16" s="166">
        <v>51.97</v>
      </c>
      <c r="CZ16" s="166">
        <v>31.179200000000002</v>
      </c>
      <c r="DA16" s="167">
        <v>29.447900000000001</v>
      </c>
      <c r="DB16" s="166">
        <v>-24.07</v>
      </c>
      <c r="DC16" s="165"/>
      <c r="DD16" s="166">
        <v>58.770499999999998</v>
      </c>
      <c r="DE16" s="166">
        <v>57.973599999999998</v>
      </c>
      <c r="DF16" s="166">
        <v>-145.24809999999999</v>
      </c>
      <c r="DG16" s="166">
        <v>-2.0000000000000001E-4</v>
      </c>
      <c r="DH16" s="166">
        <v>-14.661099999999999</v>
      </c>
      <c r="DI16" s="167">
        <v>-63.4</v>
      </c>
      <c r="DJ16" s="166">
        <v>-61.8</v>
      </c>
      <c r="DK16" s="166">
        <v>23.14</v>
      </c>
      <c r="DL16" s="167">
        <v>29.599</v>
      </c>
      <c r="DM16" s="166">
        <v>36.177399999999999</v>
      </c>
      <c r="DN16" s="167">
        <v>42.498750000000001</v>
      </c>
      <c r="DO16" s="167">
        <v>29.46</v>
      </c>
      <c r="DP16" s="166">
        <v>-4.6100000000000003</v>
      </c>
      <c r="DQ16" s="166">
        <v>61.581499999999998</v>
      </c>
      <c r="DR16" s="166">
        <v>143.3981</v>
      </c>
      <c r="DS16" s="165"/>
      <c r="DT16" s="166">
        <v>-39.619999999999997</v>
      </c>
      <c r="DU16" s="166">
        <v>71.16</v>
      </c>
      <c r="DV16" s="166">
        <v>44.54</v>
      </c>
      <c r="DW16" s="166">
        <v>144.70910000000001</v>
      </c>
      <c r="DX16" s="166">
        <v>141.3091</v>
      </c>
      <c r="DY16" s="166">
        <v>79.054100000000005</v>
      </c>
      <c r="DZ16" s="166">
        <v>77.045500000000004</v>
      </c>
      <c r="EA16" s="166">
        <v>234.22540000000001</v>
      </c>
      <c r="EB16" s="166">
        <v>194.2595</v>
      </c>
      <c r="EC16" s="166">
        <v>187.33150000000001</v>
      </c>
      <c r="ED16" s="166">
        <v>190.3338</v>
      </c>
      <c r="EE16" s="166">
        <v>117.736</v>
      </c>
      <c r="EF16" s="166">
        <v>105.05289999999999</v>
      </c>
      <c r="EG16" s="166">
        <v>-22.818999999999999</v>
      </c>
      <c r="EH16" s="166">
        <v>551.14110000000005</v>
      </c>
      <c r="EI16" s="166">
        <v>619.68449999999996</v>
      </c>
      <c r="EJ16" s="165"/>
      <c r="EK16" s="166">
        <v>-24.876000000000001</v>
      </c>
      <c r="EL16" s="166">
        <v>-22.619</v>
      </c>
      <c r="EM16" s="166">
        <v>-33.724899999999998</v>
      </c>
      <c r="EN16" s="166">
        <v>46.740600000000001</v>
      </c>
      <c r="EO16" s="166">
        <v>44.210700000000003</v>
      </c>
      <c r="EP16" s="166">
        <v>58.415999999999997</v>
      </c>
      <c r="EQ16" s="166">
        <v>-3.9525000000000001</v>
      </c>
      <c r="ER16" s="165"/>
      <c r="ES16" s="166">
        <v>-69.916899999999998</v>
      </c>
      <c r="ET16" s="166">
        <v>0</v>
      </c>
      <c r="EU16" s="166">
        <v>-26.33</v>
      </c>
      <c r="EV16" s="166">
        <v>1</v>
      </c>
      <c r="EW16" s="166">
        <v>8.7437000000000005</v>
      </c>
      <c r="EX16" s="166">
        <v>51.864199999999997</v>
      </c>
      <c r="EY16" s="166">
        <v>-35.758099999999999</v>
      </c>
      <c r="EZ16" s="166">
        <v>-35.304900000000004</v>
      </c>
      <c r="FA16" s="166">
        <v>7.0818000000000003</v>
      </c>
      <c r="FB16" s="166">
        <v>-101.9845</v>
      </c>
      <c r="FC16" s="166">
        <v>69.575500000000005</v>
      </c>
      <c r="FD16" s="165"/>
      <c r="FE16" s="166">
        <v>23.483599999999999</v>
      </c>
      <c r="FF16" s="166">
        <v>22.921900000000001</v>
      </c>
      <c r="FG16" s="166">
        <v>40.035699999999999</v>
      </c>
      <c r="FH16" s="166">
        <v>40.645000000000003</v>
      </c>
      <c r="FI16" s="166">
        <v>39.309100000000001</v>
      </c>
      <c r="FJ16" s="166">
        <v>-56.935200000000002</v>
      </c>
      <c r="FK16" s="166">
        <v>-56.767699999999998</v>
      </c>
      <c r="FL16" s="166">
        <v>110.52119999999999</v>
      </c>
      <c r="FM16" s="166">
        <v>-76.751199999999997</v>
      </c>
      <c r="FN16" s="166">
        <v>-76.758399999999995</v>
      </c>
      <c r="FO16" s="166">
        <v>69.454700000000003</v>
      </c>
      <c r="FP16" s="166">
        <v>80.484200000000001</v>
      </c>
      <c r="FQ16" s="166">
        <v>29.899699999999999</v>
      </c>
      <c r="FR16" s="166">
        <v>9.2100000000000009</v>
      </c>
      <c r="FS16" s="166">
        <v>11.6585</v>
      </c>
      <c r="FT16" s="166">
        <v>0.79869999999999997</v>
      </c>
      <c r="FU16" s="166">
        <v>-7.06</v>
      </c>
      <c r="FV16" s="166">
        <v>18.559999999999999</v>
      </c>
      <c r="FW16" s="166">
        <v>29.2364</v>
      </c>
      <c r="FX16" s="165"/>
      <c r="FY16" s="166">
        <v>-2.2970000000000002</v>
      </c>
      <c r="FZ16" s="166">
        <v>4.2889999999999997</v>
      </c>
      <c r="GA16" s="165"/>
      <c r="GB16" s="166">
        <v>40.340000000000003</v>
      </c>
      <c r="GC16" s="166">
        <v>-81.27</v>
      </c>
      <c r="GD16" s="166">
        <v>-68.290700000000001</v>
      </c>
      <c r="GE16" s="166">
        <v>14.95</v>
      </c>
      <c r="GF16" s="166">
        <v>68.764200000000002</v>
      </c>
      <c r="GG16" s="166">
        <v>28.5</v>
      </c>
      <c r="GH16" s="166">
        <v>-15.344799999999999</v>
      </c>
      <c r="GI16" s="165"/>
      <c r="GJ16" s="166">
        <v>-9.2154000000000007</v>
      </c>
      <c r="GK16" s="166">
        <v>1.3017000000000001</v>
      </c>
      <c r="GL16" s="165"/>
      <c r="GM16" s="165"/>
      <c r="GN16" s="166">
        <v>-15.5562</v>
      </c>
      <c r="GO16" s="166">
        <v>-21.882899999999999</v>
      </c>
      <c r="GP16" s="166">
        <v>16.735600000000002</v>
      </c>
      <c r="GQ16" s="166">
        <v>22.7636</v>
      </c>
      <c r="GR16" s="166">
        <v>57.142800000000001</v>
      </c>
      <c r="GS16" s="166">
        <v>58.3857</v>
      </c>
      <c r="GT16" s="166">
        <v>-90.746099999999998</v>
      </c>
      <c r="GU16" s="166">
        <v>-15.520099999999999</v>
      </c>
      <c r="GV16" s="166">
        <v>27.992000000000001</v>
      </c>
      <c r="GW16" s="166">
        <v>-43.073799999999999</v>
      </c>
      <c r="GX16" s="167">
        <v>10.5045</v>
      </c>
      <c r="GY16" s="166">
        <v>7.4526000000000003</v>
      </c>
      <c r="GZ16" s="166">
        <v>7.1628999999999996</v>
      </c>
      <c r="HA16" s="166">
        <v>12.0329</v>
      </c>
      <c r="HB16" s="166">
        <v>243.71709999999999</v>
      </c>
      <c r="HC16" s="166">
        <v>240.58949999999999</v>
      </c>
      <c r="HD16" s="166">
        <v>101.4</v>
      </c>
      <c r="HE16" s="166">
        <v>-101.0814</v>
      </c>
      <c r="HF16" s="166">
        <v>-327.23</v>
      </c>
      <c r="HG16" s="166">
        <v>331.3417</v>
      </c>
      <c r="HH16" s="166">
        <v>328.98700000000002</v>
      </c>
      <c r="HI16" s="166">
        <v>-228.13079999999999</v>
      </c>
      <c r="HJ16" s="166">
        <v>-227.4272</v>
      </c>
      <c r="HK16" s="166">
        <v>-20.712700000000002</v>
      </c>
      <c r="HL16" s="166">
        <v>-10.1867</v>
      </c>
      <c r="HM16" s="166">
        <v>82.232500000000002</v>
      </c>
      <c r="HN16" s="166">
        <v>81.183099999999996</v>
      </c>
      <c r="HO16" s="165"/>
      <c r="HP16" s="165"/>
      <c r="HQ16" s="166">
        <v>64.031999999999996</v>
      </c>
      <c r="HR16" s="166">
        <v>62.7027</v>
      </c>
      <c r="HS16" s="166">
        <v>-67.135599999999997</v>
      </c>
      <c r="HT16" s="166">
        <v>-66.691900000000004</v>
      </c>
      <c r="HU16" s="166">
        <v>58.3</v>
      </c>
      <c r="HV16" s="166">
        <v>58.26</v>
      </c>
      <c r="HW16" s="166">
        <v>81.5</v>
      </c>
      <c r="HX16" s="166">
        <v>81.3</v>
      </c>
      <c r="HY16" s="166">
        <v>21.021899999999999</v>
      </c>
      <c r="HZ16" s="166">
        <v>27.68</v>
      </c>
      <c r="IA16" s="166">
        <v>-368.76659999999998</v>
      </c>
      <c r="IB16" s="166">
        <v>106.1229</v>
      </c>
      <c r="IC16" s="166">
        <v>105.8113</v>
      </c>
      <c r="ID16" s="166">
        <v>10.5</v>
      </c>
      <c r="IE16" s="166">
        <v>43.9</v>
      </c>
      <c r="IF16" s="166">
        <v>-61.7</v>
      </c>
      <c r="IG16" s="166">
        <v>-62.2</v>
      </c>
      <c r="IH16" s="166">
        <v>1.7665999999999999</v>
      </c>
      <c r="II16" s="165"/>
      <c r="IJ16" s="166">
        <v>-326.56470000000002</v>
      </c>
      <c r="IK16" s="166">
        <v>-579.35749999999996</v>
      </c>
      <c r="IL16" s="166">
        <v>480.71280000000002</v>
      </c>
      <c r="IM16" s="166">
        <v>385.06830000000002</v>
      </c>
      <c r="IN16" s="166">
        <v>-8.4915000000000003</v>
      </c>
      <c r="IO16" s="166">
        <v>-374.12110000000001</v>
      </c>
      <c r="IP16" s="166">
        <v>373.10559999999998</v>
      </c>
      <c r="IQ16" s="166">
        <v>-181.10339999999999</v>
      </c>
      <c r="IR16" s="166">
        <v>-216.977</v>
      </c>
      <c r="IS16" s="166">
        <v>-375.14499999999998</v>
      </c>
      <c r="IT16" s="166">
        <v>92.775099999999995</v>
      </c>
      <c r="IU16" s="166">
        <v>93.213399999999993</v>
      </c>
      <c r="IV16" s="166">
        <v>181.6172</v>
      </c>
      <c r="IW16" s="166">
        <v>-463.28269999999998</v>
      </c>
      <c r="IX16" s="166">
        <v>223.97730000000001</v>
      </c>
      <c r="IY16" s="166">
        <v>-257.04689999999999</v>
      </c>
      <c r="IZ16" s="166">
        <v>253.63220000000001</v>
      </c>
      <c r="JA16" s="166">
        <v>-10.1501</v>
      </c>
      <c r="JB16" s="165"/>
      <c r="JC16" s="166">
        <v>32.479999999999997</v>
      </c>
      <c r="JD16" s="167">
        <v>7.3620000000000001</v>
      </c>
      <c r="JE16" s="167">
        <v>7.3654999999999999</v>
      </c>
      <c r="JF16" s="166">
        <v>-32.08</v>
      </c>
      <c r="JG16" s="166">
        <v>10.24</v>
      </c>
      <c r="JH16" s="165"/>
      <c r="JI16" s="166">
        <v>-9.8436000000000003</v>
      </c>
      <c r="JJ16" s="166">
        <v>-40.459299999999999</v>
      </c>
      <c r="JK16" s="166">
        <v>1.4359</v>
      </c>
      <c r="JL16" s="166">
        <v>20.8</v>
      </c>
      <c r="JM16" s="166">
        <v>53.718000000000004</v>
      </c>
      <c r="JN16" s="166">
        <v>55.029000000000003</v>
      </c>
      <c r="JO16" s="165"/>
      <c r="JP16" s="165"/>
      <c r="JQ16" s="166">
        <v>53.568899999999999</v>
      </c>
      <c r="JR16" s="166">
        <v>53.290300000000002</v>
      </c>
      <c r="JS16" s="166">
        <v>54.650799999999997</v>
      </c>
      <c r="JT16" s="165"/>
      <c r="JU16" s="166">
        <v>-42.3</v>
      </c>
      <c r="JV16" s="166">
        <v>16.261399999999998</v>
      </c>
      <c r="JW16" s="166">
        <v>5.28</v>
      </c>
      <c r="JX16" s="165"/>
      <c r="JY16" s="166">
        <v>-7.7816000000000001</v>
      </c>
      <c r="JZ16" s="166">
        <v>44.865499999999997</v>
      </c>
      <c r="KA16" s="166">
        <v>20.790500000000002</v>
      </c>
      <c r="KB16" s="166">
        <v>-8.5975000000000001</v>
      </c>
      <c r="KC16" s="166">
        <v>-45.150199999999998</v>
      </c>
      <c r="KD16" s="166">
        <v>9.2911000000000001</v>
      </c>
      <c r="KE16" s="166">
        <v>34.253700000000002</v>
      </c>
      <c r="KF16" s="166">
        <v>32.6</v>
      </c>
      <c r="KG16" s="166">
        <v>-32.700000000000003</v>
      </c>
      <c r="KH16" s="165"/>
      <c r="KI16" s="166">
        <v>-11.8043</v>
      </c>
    </row>
    <row r="17" spans="1:295" ht="18" customHeight="1" x14ac:dyDescent="0.3">
      <c r="A17" s="158" t="s">
        <v>43</v>
      </c>
      <c r="B17" s="158" t="s">
        <v>807</v>
      </c>
      <c r="C17" s="159"/>
      <c r="D17" s="160">
        <v>15.5596</v>
      </c>
      <c r="E17" s="161">
        <v>-18.440899999999999</v>
      </c>
      <c r="F17" s="160">
        <v>6.8411999999999997</v>
      </c>
      <c r="G17" s="160">
        <v>12.0764</v>
      </c>
      <c r="H17" s="160">
        <v>0</v>
      </c>
      <c r="I17" s="160">
        <v>23.627500000000001</v>
      </c>
      <c r="J17" s="160">
        <v>-51.085099999999997</v>
      </c>
      <c r="K17" s="160">
        <v>40.916400000000003</v>
      </c>
      <c r="L17" s="160">
        <v>20.635400000000001</v>
      </c>
      <c r="M17" s="160">
        <v>20.1967</v>
      </c>
      <c r="N17" s="160">
        <v>-13.32</v>
      </c>
      <c r="O17" s="160">
        <v>-36.411999999999999</v>
      </c>
      <c r="P17" s="160">
        <v>33</v>
      </c>
      <c r="Q17" s="160">
        <v>16.559999999999999</v>
      </c>
      <c r="R17" s="161">
        <v>-33</v>
      </c>
      <c r="S17" s="160">
        <v>12.3912</v>
      </c>
      <c r="T17" s="160">
        <v>16.8538</v>
      </c>
      <c r="U17" s="160">
        <v>14.9034</v>
      </c>
      <c r="V17" s="160">
        <v>14.9542</v>
      </c>
      <c r="W17" s="160">
        <v>25.193100000000001</v>
      </c>
      <c r="X17" s="160">
        <v>7.8635000000000002</v>
      </c>
      <c r="Y17" s="160">
        <v>5.6684999999999999</v>
      </c>
      <c r="Z17" s="160">
        <v>8.0029000000000003</v>
      </c>
      <c r="AA17" s="159"/>
      <c r="AB17" s="159"/>
      <c r="AC17" s="160">
        <v>0</v>
      </c>
      <c r="AD17" s="160">
        <v>-80.37</v>
      </c>
      <c r="AE17" s="159"/>
      <c r="AF17" s="160">
        <v>13.32</v>
      </c>
      <c r="AG17" s="160">
        <v>35.200000000000003</v>
      </c>
      <c r="AH17" s="160">
        <v>20.492999999999999</v>
      </c>
      <c r="AI17" s="160">
        <v>0.254</v>
      </c>
      <c r="AJ17" s="160">
        <v>-34.619999999999997</v>
      </c>
      <c r="AK17" s="160">
        <v>-34.94</v>
      </c>
      <c r="AL17" s="160">
        <v>-54.36</v>
      </c>
      <c r="AM17" s="160">
        <v>35.1</v>
      </c>
      <c r="AN17" s="160">
        <v>35.130000000000003</v>
      </c>
      <c r="AO17" s="160">
        <v>15.444100000000001</v>
      </c>
      <c r="AP17" s="160">
        <v>-0.379</v>
      </c>
      <c r="AQ17" s="160">
        <v>53.083599999999997</v>
      </c>
      <c r="AR17" s="160">
        <v>54.950699999999998</v>
      </c>
      <c r="AS17" s="160">
        <v>81.770600000000002</v>
      </c>
      <c r="AT17" s="160">
        <v>-37.776499999999999</v>
      </c>
      <c r="AU17" s="160">
        <v>-38.310200000000002</v>
      </c>
      <c r="AV17" s="160">
        <v>11.500400000000001</v>
      </c>
      <c r="AW17" s="160">
        <v>11.632199999999999</v>
      </c>
      <c r="AX17" s="160">
        <v>65.238100000000003</v>
      </c>
      <c r="AY17" s="160">
        <v>66.309799999999996</v>
      </c>
      <c r="AZ17" s="160">
        <v>5.7744</v>
      </c>
      <c r="BA17" s="160">
        <v>29.372599999999998</v>
      </c>
      <c r="BB17" s="160">
        <v>-495.70909999999998</v>
      </c>
      <c r="BC17" s="160">
        <v>-4.7991000000000001</v>
      </c>
      <c r="BD17" s="160">
        <v>-12.8</v>
      </c>
      <c r="BE17" s="160">
        <v>-13</v>
      </c>
      <c r="BF17" s="160">
        <v>43.067500000000003</v>
      </c>
      <c r="BG17" s="160">
        <v>42.3309</v>
      </c>
      <c r="BH17" s="160">
        <v>-1.7668999999999999</v>
      </c>
      <c r="BI17" s="159"/>
      <c r="BJ17" s="160">
        <v>-83.834000000000003</v>
      </c>
      <c r="BK17" s="159"/>
      <c r="BL17" s="160">
        <v>0</v>
      </c>
      <c r="BM17" s="160">
        <v>1.4051</v>
      </c>
      <c r="BN17" s="160">
        <v>549.36350000000004</v>
      </c>
      <c r="BO17" s="160">
        <v>92.837299999999999</v>
      </c>
      <c r="BP17" s="160">
        <v>91.830200000000005</v>
      </c>
      <c r="BQ17" s="160">
        <v>-541.24220000000003</v>
      </c>
      <c r="BR17" s="160">
        <v>411.48149999999998</v>
      </c>
      <c r="BS17" s="159"/>
      <c r="BT17" s="160">
        <v>-38.347999999999999</v>
      </c>
      <c r="BU17" s="160">
        <v>39.513300000000001</v>
      </c>
      <c r="BV17" s="160">
        <v>66.004800000000003</v>
      </c>
      <c r="BW17" s="160">
        <v>26.61</v>
      </c>
      <c r="BX17" s="160">
        <v>17.309999999999999</v>
      </c>
      <c r="BY17" s="160">
        <v>46.74</v>
      </c>
      <c r="BZ17" s="160">
        <v>76.62</v>
      </c>
      <c r="CA17" s="160">
        <v>53.319099999999999</v>
      </c>
      <c r="CB17" s="160">
        <v>53.587000000000003</v>
      </c>
      <c r="CC17" s="160">
        <v>21.726400000000002</v>
      </c>
      <c r="CD17" s="160">
        <v>22.069400000000002</v>
      </c>
      <c r="CE17" s="160">
        <v>47.257599999999996</v>
      </c>
      <c r="CF17" s="160">
        <v>-25.692399999999999</v>
      </c>
      <c r="CG17" s="160">
        <v>-25.4603</v>
      </c>
      <c r="CH17" s="160">
        <v>12.4992</v>
      </c>
      <c r="CI17" s="160">
        <v>-59.421500000000002</v>
      </c>
      <c r="CJ17" s="159"/>
      <c r="CK17" s="159"/>
      <c r="CL17" s="160">
        <v>21.2</v>
      </c>
      <c r="CM17" s="160">
        <v>119.3</v>
      </c>
      <c r="CN17" s="160">
        <v>-10.9</v>
      </c>
      <c r="CO17" s="160">
        <v>45.557499999999997</v>
      </c>
      <c r="CP17" s="160">
        <v>45.078200000000002</v>
      </c>
      <c r="CQ17" s="160">
        <v>45.005499999999998</v>
      </c>
      <c r="CR17" s="160">
        <v>-65.213300000000004</v>
      </c>
      <c r="CS17" s="160">
        <v>-64.824299999999994</v>
      </c>
      <c r="CT17" s="160">
        <v>71.275800000000004</v>
      </c>
      <c r="CU17" s="160">
        <v>-42.873399999999997</v>
      </c>
      <c r="CV17" s="160">
        <v>75.280199999999994</v>
      </c>
      <c r="CW17" s="160">
        <v>11.096399999999999</v>
      </c>
      <c r="CX17" s="160">
        <v>21.68</v>
      </c>
      <c r="CY17" s="160">
        <v>52.45</v>
      </c>
      <c r="CZ17" s="160">
        <v>31.179200000000002</v>
      </c>
      <c r="DA17" s="160">
        <v>29.447900000000001</v>
      </c>
      <c r="DB17" s="160">
        <v>-24.28</v>
      </c>
      <c r="DC17" s="159"/>
      <c r="DD17" s="160">
        <v>59.488399999999999</v>
      </c>
      <c r="DE17" s="160">
        <v>58.644799999999996</v>
      </c>
      <c r="DF17" s="160">
        <v>-149.7808</v>
      </c>
      <c r="DG17" s="160">
        <v>-2.9999999999999997E-4</v>
      </c>
      <c r="DH17" s="160">
        <v>-14.724600000000001</v>
      </c>
      <c r="DI17" s="161">
        <v>-64.849999999999994</v>
      </c>
      <c r="DJ17" s="161">
        <v>-62.9</v>
      </c>
      <c r="DK17" s="160">
        <v>23.200399999999998</v>
      </c>
      <c r="DL17" s="161">
        <v>30.184950000000001</v>
      </c>
      <c r="DM17" s="160">
        <v>37.586399999999998</v>
      </c>
      <c r="DN17" s="160">
        <v>42.791699999999999</v>
      </c>
      <c r="DO17" s="161">
        <v>30.08</v>
      </c>
      <c r="DP17" s="160">
        <v>-5.2</v>
      </c>
      <c r="DQ17" s="160">
        <v>62.976500000000001</v>
      </c>
      <c r="DR17" s="160">
        <v>150.56360000000001</v>
      </c>
      <c r="DS17" s="159"/>
      <c r="DT17" s="160">
        <v>-39.47</v>
      </c>
      <c r="DU17" s="160">
        <v>72.849999999999994</v>
      </c>
      <c r="DV17" s="160">
        <v>43.99</v>
      </c>
      <c r="DW17" s="160">
        <v>150.9273</v>
      </c>
      <c r="DX17" s="160">
        <v>147.1455</v>
      </c>
      <c r="DY17" s="160">
        <v>78.763599999999997</v>
      </c>
      <c r="DZ17" s="160">
        <v>77.527299999999997</v>
      </c>
      <c r="EA17" s="160">
        <v>238.44390000000001</v>
      </c>
      <c r="EB17" s="160">
        <v>200.27340000000001</v>
      </c>
      <c r="EC17" s="160">
        <v>192.25139999999999</v>
      </c>
      <c r="ED17" s="160">
        <v>192.7492</v>
      </c>
      <c r="EE17" s="160">
        <v>118.7593</v>
      </c>
      <c r="EF17" s="160">
        <v>105.60339999999999</v>
      </c>
      <c r="EG17" s="160">
        <v>-23.173999999999999</v>
      </c>
      <c r="EH17" s="160">
        <v>553.58230000000003</v>
      </c>
      <c r="EI17" s="160">
        <v>608.56479999999999</v>
      </c>
      <c r="EJ17" s="159"/>
      <c r="EK17" s="160">
        <v>-24.7193</v>
      </c>
      <c r="EL17" s="160">
        <v>-22.8765</v>
      </c>
      <c r="EM17" s="160">
        <v>-35.44</v>
      </c>
      <c r="EN17" s="160">
        <v>43.695599999999999</v>
      </c>
      <c r="EO17" s="160">
        <v>40.043900000000001</v>
      </c>
      <c r="EP17" s="160">
        <v>67.632000000000005</v>
      </c>
      <c r="EQ17" s="160">
        <v>-4.3266999999999998</v>
      </c>
      <c r="ER17" s="159"/>
      <c r="ES17" s="160">
        <v>-69.200500000000005</v>
      </c>
      <c r="ET17" s="160">
        <v>13.56</v>
      </c>
      <c r="EU17" s="160">
        <v>-23.78</v>
      </c>
      <c r="EV17" s="160">
        <v>1</v>
      </c>
      <c r="EW17" s="160">
        <v>8.9924999999999997</v>
      </c>
      <c r="EX17" s="160">
        <v>44.765900000000002</v>
      </c>
      <c r="EY17" s="160">
        <v>-38.547400000000003</v>
      </c>
      <c r="EZ17" s="160">
        <v>-37.414200000000001</v>
      </c>
      <c r="FA17" s="160">
        <v>12.896599999999999</v>
      </c>
      <c r="FB17" s="160">
        <v>-102.99850000000001</v>
      </c>
      <c r="FC17" s="160">
        <v>71.260300000000001</v>
      </c>
      <c r="FD17" s="159"/>
      <c r="FE17" s="160">
        <v>23.182700000000001</v>
      </c>
      <c r="FF17" s="160">
        <v>23.097300000000001</v>
      </c>
      <c r="FG17" s="160">
        <v>41.272799999999997</v>
      </c>
      <c r="FH17" s="160">
        <v>42.205500000000001</v>
      </c>
      <c r="FI17" s="160">
        <v>39.841799999999999</v>
      </c>
      <c r="FJ17" s="160">
        <v>-54.590800000000002</v>
      </c>
      <c r="FK17" s="160">
        <v>-55.0931</v>
      </c>
      <c r="FL17" s="160">
        <v>107.172</v>
      </c>
      <c r="FM17" s="160">
        <v>-77.393199999999993</v>
      </c>
      <c r="FN17" s="160">
        <v>-76.844399999999993</v>
      </c>
      <c r="FO17" s="160">
        <v>69.986900000000006</v>
      </c>
      <c r="FP17" s="160">
        <v>81.761300000000006</v>
      </c>
      <c r="FQ17" s="160">
        <v>25.585699999999999</v>
      </c>
      <c r="FR17" s="160">
        <v>10.77</v>
      </c>
      <c r="FS17" s="160">
        <v>13.072100000000001</v>
      </c>
      <c r="FT17" s="160">
        <v>0.79990000000000006</v>
      </c>
      <c r="FU17" s="160">
        <v>-8.06</v>
      </c>
      <c r="FV17" s="160">
        <v>17.739999999999998</v>
      </c>
      <c r="FW17" s="160">
        <v>24.382999999999999</v>
      </c>
      <c r="FX17" s="159"/>
      <c r="FY17" s="160">
        <v>-2.3769999999999998</v>
      </c>
      <c r="FZ17" s="160">
        <v>4.3109999999999999</v>
      </c>
      <c r="GA17" s="159"/>
      <c r="GB17" s="160">
        <v>39.89</v>
      </c>
      <c r="GC17" s="160">
        <v>-82.602199999999996</v>
      </c>
      <c r="GD17" s="160">
        <v>-68.404700000000005</v>
      </c>
      <c r="GE17" s="160">
        <v>15.14</v>
      </c>
      <c r="GF17" s="160">
        <v>69.511300000000006</v>
      </c>
      <c r="GG17" s="160">
        <v>27.4</v>
      </c>
      <c r="GH17" s="160">
        <v>-15.888</v>
      </c>
      <c r="GI17" s="159"/>
      <c r="GJ17" s="160">
        <v>-9.9445999999999994</v>
      </c>
      <c r="GK17" s="160">
        <v>1.3202</v>
      </c>
      <c r="GL17" s="159"/>
      <c r="GM17" s="159"/>
      <c r="GN17" s="160">
        <v>-14.0061</v>
      </c>
      <c r="GO17" s="160">
        <v>-22.098500000000001</v>
      </c>
      <c r="GP17" s="160">
        <v>15.812799999999999</v>
      </c>
      <c r="GQ17" s="160">
        <v>23.276900000000001</v>
      </c>
      <c r="GR17" s="160">
        <v>55.051200000000001</v>
      </c>
      <c r="GS17" s="160">
        <v>57.594000000000001</v>
      </c>
      <c r="GT17" s="160">
        <v>-91.813699999999997</v>
      </c>
      <c r="GU17" s="160">
        <v>-16.068999999999999</v>
      </c>
      <c r="GV17" s="160">
        <v>28.316500000000001</v>
      </c>
      <c r="GW17" s="160">
        <v>-44.567700000000002</v>
      </c>
      <c r="GX17" s="160">
        <v>10.2334</v>
      </c>
      <c r="GY17" s="160">
        <v>7.5697999999999999</v>
      </c>
      <c r="GZ17" s="160">
        <v>7.2366999999999999</v>
      </c>
      <c r="HA17" s="160">
        <v>11.8962</v>
      </c>
      <c r="HB17" s="160">
        <v>248.673</v>
      </c>
      <c r="HC17" s="160">
        <v>245.6866</v>
      </c>
      <c r="HD17" s="161">
        <v>132</v>
      </c>
      <c r="HE17" s="160">
        <v>-102.4006</v>
      </c>
      <c r="HF17" s="160">
        <v>-322.85969999999998</v>
      </c>
      <c r="HG17" s="160">
        <v>323.18990000000002</v>
      </c>
      <c r="HH17" s="160">
        <v>324.12419999999997</v>
      </c>
      <c r="HI17" s="160">
        <v>-229.1054</v>
      </c>
      <c r="HJ17" s="160">
        <v>-230.99549999999999</v>
      </c>
      <c r="HK17" s="160">
        <v>-17.536799999999999</v>
      </c>
      <c r="HL17" s="160">
        <v>-6.5980999999999996</v>
      </c>
      <c r="HM17" s="160">
        <v>83.311300000000003</v>
      </c>
      <c r="HN17" s="160">
        <v>83.633300000000006</v>
      </c>
      <c r="HO17" s="159"/>
      <c r="HP17" s="159"/>
      <c r="HQ17" s="160">
        <v>63.493699999999997</v>
      </c>
      <c r="HR17" s="160">
        <v>62.482900000000001</v>
      </c>
      <c r="HS17" s="160">
        <v>-68.813100000000006</v>
      </c>
      <c r="HT17" s="160">
        <v>-69.520499999999998</v>
      </c>
      <c r="HU17" s="160">
        <v>58.48</v>
      </c>
      <c r="HV17" s="160">
        <v>58.42</v>
      </c>
      <c r="HW17" s="160">
        <v>79.400000000000006</v>
      </c>
      <c r="HX17" s="160">
        <v>79.900000000000006</v>
      </c>
      <c r="HY17" s="160">
        <v>21.002700000000001</v>
      </c>
      <c r="HZ17" s="160">
        <v>28.4</v>
      </c>
      <c r="IA17" s="160">
        <v>-377.74689999999998</v>
      </c>
      <c r="IB17" s="160">
        <v>109.6216</v>
      </c>
      <c r="IC17" s="160">
        <v>109.3165</v>
      </c>
      <c r="ID17" s="161">
        <v>10.8</v>
      </c>
      <c r="IE17" s="160">
        <v>38.200000000000003</v>
      </c>
      <c r="IF17" s="160">
        <v>-61.7</v>
      </c>
      <c r="IG17" s="160">
        <v>-62.2</v>
      </c>
      <c r="IH17" s="159"/>
      <c r="II17" s="159"/>
      <c r="IJ17" s="160">
        <v>-321.8048</v>
      </c>
      <c r="IK17" s="160">
        <v>-568.64700000000005</v>
      </c>
      <c r="IL17" s="160">
        <v>489.69850000000002</v>
      </c>
      <c r="IM17" s="160">
        <v>389.6542</v>
      </c>
      <c r="IN17" s="160">
        <v>0.70369999999999999</v>
      </c>
      <c r="IO17" s="160">
        <v>-384.64280000000002</v>
      </c>
      <c r="IP17" s="160">
        <v>380.28640000000001</v>
      </c>
      <c r="IQ17" s="160">
        <v>-181.64940000000001</v>
      </c>
      <c r="IR17" s="160">
        <v>-219.2158</v>
      </c>
      <c r="IS17" s="160">
        <v>-375.98379999999997</v>
      </c>
      <c r="IT17" s="160">
        <v>94.685599999999994</v>
      </c>
      <c r="IU17" s="160">
        <v>93.335999999999999</v>
      </c>
      <c r="IV17" s="160">
        <v>182.71799999999999</v>
      </c>
      <c r="IW17" s="160">
        <v>-479.0102</v>
      </c>
      <c r="IX17" s="160">
        <v>223.36109999999999</v>
      </c>
      <c r="IY17" s="160">
        <v>-255.89859999999999</v>
      </c>
      <c r="IZ17" s="160">
        <v>257.4658</v>
      </c>
      <c r="JA17" s="160">
        <v>-10.098000000000001</v>
      </c>
      <c r="JB17" s="159"/>
      <c r="JC17" s="160">
        <v>31.36</v>
      </c>
      <c r="JD17" s="160">
        <v>7.3250000000000002</v>
      </c>
      <c r="JE17" s="160">
        <v>7.327</v>
      </c>
      <c r="JF17" s="160">
        <v>-31.04</v>
      </c>
      <c r="JG17" s="160">
        <v>8.8000000000000007</v>
      </c>
      <c r="JH17" s="159"/>
      <c r="JI17" s="160">
        <v>-9.2271000000000001</v>
      </c>
      <c r="JJ17" s="160">
        <v>-38.994399999999999</v>
      </c>
      <c r="JK17" s="160">
        <v>-0.96589999999999998</v>
      </c>
      <c r="JL17" s="160">
        <v>20.2</v>
      </c>
      <c r="JM17" s="160">
        <v>55.27</v>
      </c>
      <c r="JN17" s="160">
        <v>53.902000000000001</v>
      </c>
      <c r="JO17" s="159"/>
      <c r="JP17" s="159"/>
      <c r="JQ17" s="160">
        <v>53.144199999999998</v>
      </c>
      <c r="JR17" s="160">
        <v>53.527700000000003</v>
      </c>
      <c r="JS17" s="160">
        <v>54.639800000000001</v>
      </c>
      <c r="JT17" s="159"/>
      <c r="JU17" s="160">
        <v>-38</v>
      </c>
      <c r="JV17" s="160">
        <v>20.930199999999999</v>
      </c>
      <c r="JW17" s="160">
        <v>5.42</v>
      </c>
      <c r="JX17" s="159"/>
      <c r="JY17" s="160">
        <v>-6.1938000000000004</v>
      </c>
      <c r="JZ17" s="160">
        <v>44.125</v>
      </c>
      <c r="KA17" s="160">
        <v>17.096399999999999</v>
      </c>
      <c r="KB17" s="160">
        <v>-6.4416000000000002</v>
      </c>
      <c r="KC17" s="160">
        <v>-43.789499999999997</v>
      </c>
      <c r="KD17" s="160">
        <v>5.2766000000000002</v>
      </c>
      <c r="KE17" s="160">
        <v>36.837299999999999</v>
      </c>
      <c r="KF17" s="160">
        <v>31.2</v>
      </c>
      <c r="KG17" s="160">
        <v>-29.8</v>
      </c>
      <c r="KH17" s="159"/>
      <c r="KI17" s="160">
        <v>-9.4931000000000001</v>
      </c>
    </row>
    <row r="18" spans="1:295" ht="18" customHeight="1" x14ac:dyDescent="0.3">
      <c r="A18" s="158" t="s">
        <v>43</v>
      </c>
      <c r="B18" s="158" t="s">
        <v>808</v>
      </c>
      <c r="C18" s="162"/>
      <c r="D18" s="164">
        <v>15.8338</v>
      </c>
      <c r="E18" s="164">
        <v>-18.5397</v>
      </c>
      <c r="F18" s="164">
        <v>6.9824000000000002</v>
      </c>
      <c r="G18" s="164">
        <v>13.1485</v>
      </c>
      <c r="H18" s="164">
        <v>0</v>
      </c>
      <c r="I18" s="164">
        <v>24.031300000000002</v>
      </c>
      <c r="J18" s="164">
        <v>-47.8155</v>
      </c>
      <c r="K18" s="164">
        <v>40.823500000000003</v>
      </c>
      <c r="L18" s="164">
        <v>20.685400000000001</v>
      </c>
      <c r="M18" s="164">
        <v>20.092199999999998</v>
      </c>
      <c r="N18" s="164">
        <v>-13.32</v>
      </c>
      <c r="O18" s="164">
        <v>-37.283000000000001</v>
      </c>
      <c r="P18" s="164">
        <v>35.200000000000003</v>
      </c>
      <c r="Q18" s="164">
        <v>17.388000000000002</v>
      </c>
      <c r="R18" s="164">
        <v>-33</v>
      </c>
      <c r="S18" s="164">
        <v>13.057600000000001</v>
      </c>
      <c r="T18" s="164">
        <v>14.092000000000001</v>
      </c>
      <c r="U18" s="164">
        <v>14.0052</v>
      </c>
      <c r="V18" s="164">
        <v>14.229100000000001</v>
      </c>
      <c r="W18" s="164">
        <v>23.813600000000001</v>
      </c>
      <c r="X18" s="164">
        <v>7.9550000000000001</v>
      </c>
      <c r="Y18" s="164">
        <v>5.8612000000000002</v>
      </c>
      <c r="Z18" s="164">
        <v>4.5856000000000003</v>
      </c>
      <c r="AA18" s="162"/>
      <c r="AB18" s="162"/>
      <c r="AC18" s="164">
        <v>0</v>
      </c>
      <c r="AD18" s="164">
        <v>-79.47</v>
      </c>
      <c r="AE18" s="162"/>
      <c r="AF18" s="164">
        <v>13.32</v>
      </c>
      <c r="AG18" s="164">
        <v>35.200000000000003</v>
      </c>
      <c r="AH18" s="164">
        <v>20.035</v>
      </c>
      <c r="AI18" s="164">
        <v>0.253</v>
      </c>
      <c r="AJ18" s="164">
        <v>-38.97</v>
      </c>
      <c r="AK18" s="164">
        <v>-39.020000000000003</v>
      </c>
      <c r="AL18" s="164">
        <v>-49.43</v>
      </c>
      <c r="AM18" s="164">
        <v>37.619999999999997</v>
      </c>
      <c r="AN18" s="164">
        <v>37.89</v>
      </c>
      <c r="AO18" s="164">
        <v>15.5337</v>
      </c>
      <c r="AP18" s="164">
        <v>-0.59850000000000003</v>
      </c>
      <c r="AQ18" s="164">
        <v>53.177900000000001</v>
      </c>
      <c r="AR18" s="164">
        <v>54.799500000000002</v>
      </c>
      <c r="AS18" s="164">
        <v>81.070700000000002</v>
      </c>
      <c r="AT18" s="164">
        <v>-40.1877</v>
      </c>
      <c r="AU18" s="164">
        <v>-40.032499999999999</v>
      </c>
      <c r="AV18" s="164">
        <v>27.369900000000001</v>
      </c>
      <c r="AW18" s="164">
        <v>22.845199999999998</v>
      </c>
      <c r="AX18" s="164">
        <v>62.1571</v>
      </c>
      <c r="AY18" s="164">
        <v>65.506100000000004</v>
      </c>
      <c r="AZ18" s="164">
        <v>7.8681999999999999</v>
      </c>
      <c r="BA18" s="164">
        <v>43.412700000000001</v>
      </c>
      <c r="BB18" s="164">
        <v>-508.58429999999998</v>
      </c>
      <c r="BC18" s="164">
        <v>-3.0844999999999998</v>
      </c>
      <c r="BD18" s="164">
        <v>-13</v>
      </c>
      <c r="BE18" s="164">
        <v>-13.7</v>
      </c>
      <c r="BF18" s="164">
        <v>44.447099999999999</v>
      </c>
      <c r="BG18" s="164">
        <v>43.905999999999999</v>
      </c>
      <c r="BH18" s="164">
        <v>-2.0131999999999999</v>
      </c>
      <c r="BI18" s="162"/>
      <c r="BJ18" s="164">
        <v>-83.382099999999994</v>
      </c>
      <c r="BK18" s="162"/>
      <c r="BL18" s="164">
        <v>0</v>
      </c>
      <c r="BM18" s="164">
        <v>2.1655000000000002</v>
      </c>
      <c r="BN18" s="164">
        <v>563.79880000000003</v>
      </c>
      <c r="BO18" s="164">
        <v>95.217699999999994</v>
      </c>
      <c r="BP18" s="164">
        <v>96.072199999999995</v>
      </c>
      <c r="BQ18" s="164">
        <v>-558.38419999999996</v>
      </c>
      <c r="BR18" s="164">
        <v>423.1429</v>
      </c>
      <c r="BS18" s="162"/>
      <c r="BT18" s="164">
        <v>-35.482399999999998</v>
      </c>
      <c r="BU18" s="164">
        <v>35.402200000000001</v>
      </c>
      <c r="BV18" s="164">
        <v>68.030600000000007</v>
      </c>
      <c r="BW18" s="164">
        <v>26.74</v>
      </c>
      <c r="BX18" s="164">
        <v>17.66</v>
      </c>
      <c r="BY18" s="164">
        <v>47.76</v>
      </c>
      <c r="BZ18" s="164">
        <v>77.400000000000006</v>
      </c>
      <c r="CA18" s="164">
        <v>48.362699999999997</v>
      </c>
      <c r="CB18" s="164">
        <v>48.362699999999997</v>
      </c>
      <c r="CC18" s="164">
        <v>24.779</v>
      </c>
      <c r="CD18" s="164">
        <v>25.220199999999998</v>
      </c>
      <c r="CE18" s="164">
        <v>46.695300000000003</v>
      </c>
      <c r="CF18" s="164">
        <v>-27.8096</v>
      </c>
      <c r="CG18" s="164">
        <v>-28.178599999999999</v>
      </c>
      <c r="CH18" s="164">
        <v>11.4671</v>
      </c>
      <c r="CI18" s="164">
        <v>-62.057099999999998</v>
      </c>
      <c r="CJ18" s="162"/>
      <c r="CK18" s="162"/>
      <c r="CL18" s="164">
        <v>20.100000000000001</v>
      </c>
      <c r="CM18" s="164">
        <v>123.9</v>
      </c>
      <c r="CN18" s="164">
        <v>-11.37</v>
      </c>
      <c r="CO18" s="164">
        <v>44.793500000000002</v>
      </c>
      <c r="CP18" s="164">
        <v>44.250599999999999</v>
      </c>
      <c r="CQ18" s="164">
        <v>45.6492</v>
      </c>
      <c r="CR18" s="164">
        <v>-65.599800000000002</v>
      </c>
      <c r="CS18" s="164">
        <v>-64.424000000000007</v>
      </c>
      <c r="CT18" s="164">
        <v>74.585300000000004</v>
      </c>
      <c r="CU18" s="164">
        <v>-46.934399999999997</v>
      </c>
      <c r="CV18" s="164">
        <v>80.878900000000002</v>
      </c>
      <c r="CW18" s="164">
        <v>11.351000000000001</v>
      </c>
      <c r="CX18" s="164">
        <v>23.4</v>
      </c>
      <c r="CY18" s="164">
        <v>53.09</v>
      </c>
      <c r="CZ18" s="164">
        <v>32.116700000000002</v>
      </c>
      <c r="DA18" s="164">
        <v>30.326799999999999</v>
      </c>
      <c r="DB18" s="164">
        <v>-24.34</v>
      </c>
      <c r="DC18" s="162"/>
      <c r="DD18" s="164">
        <v>62.158799999999999</v>
      </c>
      <c r="DE18" s="164">
        <v>60.881500000000003</v>
      </c>
      <c r="DF18" s="164">
        <v>-155.46129999999999</v>
      </c>
      <c r="DG18" s="164">
        <v>-1E-4</v>
      </c>
      <c r="DH18" s="164">
        <v>-14.9626</v>
      </c>
      <c r="DI18" s="163">
        <v>-66.3</v>
      </c>
      <c r="DJ18" s="164">
        <v>-64</v>
      </c>
      <c r="DK18" s="164">
        <v>23.486000000000001</v>
      </c>
      <c r="DL18" s="164">
        <v>30.770900000000001</v>
      </c>
      <c r="DM18" s="164">
        <v>39.4649</v>
      </c>
      <c r="DN18" s="164">
        <v>43.9636</v>
      </c>
      <c r="DO18" s="164">
        <v>30.7</v>
      </c>
      <c r="DP18" s="164">
        <v>-5.37</v>
      </c>
      <c r="DQ18" s="164">
        <v>58.078499999999998</v>
      </c>
      <c r="DR18" s="164">
        <v>152.80369999999999</v>
      </c>
      <c r="DS18" s="162"/>
      <c r="DT18" s="164">
        <v>-36.369999999999997</v>
      </c>
      <c r="DU18" s="164">
        <v>71.41</v>
      </c>
      <c r="DV18" s="164">
        <v>45.06</v>
      </c>
      <c r="DW18" s="164">
        <v>155.10910000000001</v>
      </c>
      <c r="DX18" s="164">
        <v>150.9273</v>
      </c>
      <c r="DY18" s="164">
        <v>76.372399999999999</v>
      </c>
      <c r="DZ18" s="164">
        <v>75.454499999999996</v>
      </c>
      <c r="EA18" s="163">
        <v>242.97174999999999</v>
      </c>
      <c r="EB18" s="164">
        <v>199.5342</v>
      </c>
      <c r="EC18" s="164">
        <v>192.5959</v>
      </c>
      <c r="ED18" s="164">
        <v>194.9545</v>
      </c>
      <c r="EE18" s="164">
        <v>111.9675</v>
      </c>
      <c r="EF18" s="164">
        <v>95.532600000000002</v>
      </c>
      <c r="EG18" s="164">
        <v>-22.436</v>
      </c>
      <c r="EH18" s="164">
        <v>571.40689999999995</v>
      </c>
      <c r="EI18" s="164">
        <v>582.04489999999998</v>
      </c>
      <c r="EJ18" s="162"/>
      <c r="EK18" s="164">
        <v>-24.924099999999999</v>
      </c>
      <c r="EL18" s="164">
        <v>-22.9209</v>
      </c>
      <c r="EM18" s="164">
        <v>-42.580599999999997</v>
      </c>
      <c r="EN18" s="164">
        <v>46.542700000000004</v>
      </c>
      <c r="EO18" s="164">
        <v>43.626800000000003</v>
      </c>
      <c r="EP18" s="164">
        <v>50.735999999999997</v>
      </c>
      <c r="EQ18" s="164">
        <v>-2.7532000000000001</v>
      </c>
      <c r="ER18" s="162"/>
      <c r="ES18" s="164">
        <v>-63.212000000000003</v>
      </c>
      <c r="ET18" s="164">
        <v>0</v>
      </c>
      <c r="EU18" s="164">
        <v>-24.31</v>
      </c>
      <c r="EV18" s="164">
        <v>0</v>
      </c>
      <c r="EW18" s="164">
        <v>9.2974999999999994</v>
      </c>
      <c r="EX18" s="164">
        <v>49.228000000000002</v>
      </c>
      <c r="EY18" s="164">
        <v>-37.127400000000002</v>
      </c>
      <c r="EZ18" s="164">
        <v>-36.122900000000001</v>
      </c>
      <c r="FA18" s="164">
        <v>11.3917</v>
      </c>
      <c r="FB18" s="164">
        <v>-94.445300000000003</v>
      </c>
      <c r="FC18" s="164">
        <v>62.855600000000003</v>
      </c>
      <c r="FD18" s="162"/>
      <c r="FE18" s="164">
        <v>22.598500000000001</v>
      </c>
      <c r="FF18" s="164">
        <v>22.2561</v>
      </c>
      <c r="FG18" s="164">
        <v>41.03</v>
      </c>
      <c r="FH18" s="164">
        <v>41.057400000000001</v>
      </c>
      <c r="FI18" s="164">
        <v>39.4557</v>
      </c>
      <c r="FJ18" s="164">
        <v>-51.409100000000002</v>
      </c>
      <c r="FK18" s="164">
        <v>-50.404400000000003</v>
      </c>
      <c r="FL18" s="164">
        <v>103.15309999999999</v>
      </c>
      <c r="FM18" s="164">
        <v>-75.033000000000001</v>
      </c>
      <c r="FN18" s="164">
        <v>-74.294700000000006</v>
      </c>
      <c r="FO18" s="164">
        <v>69.913200000000003</v>
      </c>
      <c r="FP18" s="164">
        <v>81.715400000000002</v>
      </c>
      <c r="FQ18" s="164">
        <v>24.106200000000001</v>
      </c>
      <c r="FR18" s="164">
        <v>9.27</v>
      </c>
      <c r="FS18" s="164">
        <v>12.1785</v>
      </c>
      <c r="FT18" s="164">
        <v>0.79869999999999997</v>
      </c>
      <c r="FU18" s="164">
        <v>-7.49</v>
      </c>
      <c r="FV18" s="164">
        <v>17.27</v>
      </c>
      <c r="FW18" s="164">
        <v>24.761199999999999</v>
      </c>
      <c r="FX18" s="162"/>
      <c r="FY18" s="164">
        <v>-2.2559999999999998</v>
      </c>
      <c r="FZ18" s="164">
        <v>4.3209999999999997</v>
      </c>
      <c r="GA18" s="162"/>
      <c r="GB18" s="164">
        <v>38.22</v>
      </c>
      <c r="GC18" s="164">
        <v>-82.074200000000005</v>
      </c>
      <c r="GD18" s="164">
        <v>-68.841399999999993</v>
      </c>
      <c r="GE18" s="164">
        <v>15.32</v>
      </c>
      <c r="GF18" s="164">
        <v>68.105800000000002</v>
      </c>
      <c r="GG18" s="164">
        <v>27.2</v>
      </c>
      <c r="GH18" s="164">
        <v>-16.9373</v>
      </c>
      <c r="GI18" s="162"/>
      <c r="GJ18" s="164">
        <v>-9.8466000000000005</v>
      </c>
      <c r="GK18" s="164">
        <v>1.343</v>
      </c>
      <c r="GL18" s="162"/>
      <c r="GM18" s="162"/>
      <c r="GN18" s="164">
        <v>-13.7988</v>
      </c>
      <c r="GO18" s="164">
        <v>-24.192399999999999</v>
      </c>
      <c r="GP18" s="164">
        <v>14.415699999999999</v>
      </c>
      <c r="GQ18" s="164">
        <v>25.0791</v>
      </c>
      <c r="GR18" s="164">
        <v>53.499499999999998</v>
      </c>
      <c r="GS18" s="164">
        <v>54.0578</v>
      </c>
      <c r="GT18" s="164">
        <v>-90.094499999999996</v>
      </c>
      <c r="GU18" s="164">
        <v>-16.297799999999999</v>
      </c>
      <c r="GV18" s="164">
        <v>29.804099999999998</v>
      </c>
      <c r="GW18" s="164">
        <v>-45.872999999999998</v>
      </c>
      <c r="GX18" s="164">
        <v>10.4116</v>
      </c>
      <c r="GY18" s="164">
        <v>7.8921000000000001</v>
      </c>
      <c r="GZ18" s="164">
        <v>7.6375000000000002</v>
      </c>
      <c r="HA18" s="163">
        <v>11.682700000000001</v>
      </c>
      <c r="HB18" s="164">
        <v>241.68520000000001</v>
      </c>
      <c r="HC18" s="164">
        <v>240.07329999999999</v>
      </c>
      <c r="HD18" s="163">
        <v>162.6</v>
      </c>
      <c r="HE18" s="164">
        <v>-101.71420000000001</v>
      </c>
      <c r="HF18" s="164">
        <v>-320.74970000000002</v>
      </c>
      <c r="HG18" s="164">
        <v>320.13130000000001</v>
      </c>
      <c r="HH18" s="164">
        <v>319.4778</v>
      </c>
      <c r="HI18" s="164">
        <v>-228.7055</v>
      </c>
      <c r="HJ18" s="164">
        <v>-224.9254</v>
      </c>
      <c r="HK18" s="164">
        <v>-18.0989</v>
      </c>
      <c r="HL18" s="164">
        <v>-6.7458</v>
      </c>
      <c r="HM18" s="164">
        <v>82.164299999999997</v>
      </c>
      <c r="HN18" s="164">
        <v>80.841499999999996</v>
      </c>
      <c r="HO18" s="162"/>
      <c r="HP18" s="162"/>
      <c r="HQ18" s="164">
        <v>62.658700000000003</v>
      </c>
      <c r="HR18" s="164">
        <v>62.493899999999996</v>
      </c>
      <c r="HS18" s="164">
        <v>-69.443700000000007</v>
      </c>
      <c r="HT18" s="164">
        <v>-69.626800000000003</v>
      </c>
      <c r="HU18" s="164">
        <v>59.73</v>
      </c>
      <c r="HV18" s="164">
        <v>59.67</v>
      </c>
      <c r="HW18" s="164">
        <v>78.900000000000006</v>
      </c>
      <c r="HX18" s="164">
        <v>78.900000000000006</v>
      </c>
      <c r="HY18" s="164">
        <v>21.002700000000001</v>
      </c>
      <c r="HZ18" s="164">
        <v>30</v>
      </c>
      <c r="IA18" s="164">
        <v>-372.36799999999999</v>
      </c>
      <c r="IB18" s="164">
        <v>108.4846</v>
      </c>
      <c r="IC18" s="164">
        <v>107.14749999999999</v>
      </c>
      <c r="ID18" s="164">
        <v>11.1</v>
      </c>
      <c r="IE18" s="164">
        <v>37</v>
      </c>
      <c r="IF18" s="164">
        <v>-62.1</v>
      </c>
      <c r="IG18" s="164">
        <v>-63</v>
      </c>
      <c r="IH18" s="164">
        <v>1.8378000000000001</v>
      </c>
      <c r="II18" s="162"/>
      <c r="IJ18" s="164">
        <v>-317.15870000000001</v>
      </c>
      <c r="IK18" s="164">
        <v>-543.00300000000004</v>
      </c>
      <c r="IL18" s="164">
        <v>484.70830000000001</v>
      </c>
      <c r="IM18" s="164">
        <v>392.60169999999999</v>
      </c>
      <c r="IN18" s="164">
        <v>8.8569999999999993</v>
      </c>
      <c r="IO18" s="164">
        <v>-381.92110000000002</v>
      </c>
      <c r="IP18" s="164">
        <v>379.53089999999997</v>
      </c>
      <c r="IQ18" s="164">
        <v>-178.19200000000001</v>
      </c>
      <c r="IR18" s="164">
        <v>-217.83410000000001</v>
      </c>
      <c r="IS18" s="164">
        <v>-374.1927</v>
      </c>
      <c r="IT18" s="164">
        <v>93.474400000000003</v>
      </c>
      <c r="IU18" s="164">
        <v>94.435599999999994</v>
      </c>
      <c r="IV18" s="164">
        <v>179.54900000000001</v>
      </c>
      <c r="IW18" s="164">
        <v>-475.00670000000002</v>
      </c>
      <c r="IX18" s="164">
        <v>226.64850000000001</v>
      </c>
      <c r="IY18" s="164">
        <v>-260.29180000000002</v>
      </c>
      <c r="IZ18" s="164">
        <v>255.94220000000001</v>
      </c>
      <c r="JA18" s="164">
        <v>-9.7024000000000008</v>
      </c>
      <c r="JB18" s="162"/>
      <c r="JC18" s="164">
        <v>31.04</v>
      </c>
      <c r="JD18" s="164">
        <v>7.2450000000000001</v>
      </c>
      <c r="JE18" s="164">
        <v>7.2519999999999998</v>
      </c>
      <c r="JF18" s="164">
        <v>-30.08</v>
      </c>
      <c r="JG18" s="164">
        <v>8.48</v>
      </c>
      <c r="JH18" s="162"/>
      <c r="JI18" s="164">
        <v>-8.0858000000000008</v>
      </c>
      <c r="JJ18" s="164">
        <v>-38.612900000000003</v>
      </c>
      <c r="JK18" s="164">
        <v>-2.1652999999999998</v>
      </c>
      <c r="JL18" s="164">
        <v>20.7</v>
      </c>
      <c r="JM18" s="164">
        <v>55.156999999999996</v>
      </c>
      <c r="JN18" s="164">
        <v>54.448999999999998</v>
      </c>
      <c r="JO18" s="162"/>
      <c r="JP18" s="162"/>
      <c r="JQ18" s="164">
        <v>53.369199999999999</v>
      </c>
      <c r="JR18" s="164">
        <v>51.866399999999999</v>
      </c>
      <c r="JS18" s="164">
        <v>52.328099999999999</v>
      </c>
      <c r="JT18" s="162"/>
      <c r="JU18" s="164">
        <v>-35.4</v>
      </c>
      <c r="JV18" s="164">
        <v>23.092500000000001</v>
      </c>
      <c r="JW18" s="164">
        <v>5.56</v>
      </c>
      <c r="JX18" s="162"/>
      <c r="JY18" s="164">
        <v>-7.4264999999999999</v>
      </c>
      <c r="JZ18" s="164">
        <v>44.776499999999999</v>
      </c>
      <c r="KA18" s="164">
        <v>18.5627</v>
      </c>
      <c r="KB18" s="164">
        <v>-7.7140000000000004</v>
      </c>
      <c r="KC18" s="164">
        <v>-44.372300000000003</v>
      </c>
      <c r="KD18" s="164">
        <v>6.1020000000000003</v>
      </c>
      <c r="KE18" s="164">
        <v>36.442100000000003</v>
      </c>
      <c r="KF18" s="164">
        <v>28.2</v>
      </c>
      <c r="KG18" s="164">
        <v>-28</v>
      </c>
      <c r="KH18" s="162"/>
      <c r="KI18" s="164">
        <v>-6.5968</v>
      </c>
    </row>
    <row r="19" spans="1:295" ht="18" customHeight="1" x14ac:dyDescent="0.3">
      <c r="A19" s="158" t="s">
        <v>43</v>
      </c>
      <c r="B19" s="158" t="s">
        <v>809</v>
      </c>
      <c r="C19" s="162"/>
      <c r="D19" s="164">
        <v>16.997499999999999</v>
      </c>
      <c r="E19" s="164">
        <v>-19.998200000000001</v>
      </c>
      <c r="F19" s="164">
        <v>7.3528000000000002</v>
      </c>
      <c r="G19" s="164">
        <v>13.6449</v>
      </c>
      <c r="H19" s="164">
        <v>0</v>
      </c>
      <c r="I19" s="164">
        <v>26.590199999999999</v>
      </c>
      <c r="J19" s="164">
        <v>-55.771799999999999</v>
      </c>
      <c r="K19" s="164">
        <v>42.390500000000003</v>
      </c>
      <c r="L19" s="164">
        <v>21.717300000000002</v>
      </c>
      <c r="M19" s="164">
        <v>21.224799999999998</v>
      </c>
      <c r="N19" s="164">
        <v>-19.98</v>
      </c>
      <c r="O19" s="164">
        <v>-37.573</v>
      </c>
      <c r="P19" s="164">
        <v>35.200000000000003</v>
      </c>
      <c r="Q19" s="163">
        <v>16.974</v>
      </c>
      <c r="R19" s="164">
        <v>-33</v>
      </c>
      <c r="S19" s="164">
        <v>12.930300000000001</v>
      </c>
      <c r="T19" s="164">
        <v>19.084599999999998</v>
      </c>
      <c r="U19" s="164">
        <v>15.5671</v>
      </c>
      <c r="V19" s="164">
        <v>15.8881</v>
      </c>
      <c r="W19" s="164">
        <v>26.495899999999999</v>
      </c>
      <c r="X19" s="164">
        <v>7.2403000000000004</v>
      </c>
      <c r="Y19" s="164">
        <v>6.0316999999999998</v>
      </c>
      <c r="Z19" s="164">
        <v>8.0816999999999997</v>
      </c>
      <c r="AA19" s="162"/>
      <c r="AB19" s="162"/>
      <c r="AC19" s="164">
        <v>0</v>
      </c>
      <c r="AD19" s="164">
        <v>-87.99</v>
      </c>
      <c r="AE19" s="162"/>
      <c r="AF19" s="164">
        <v>19.98</v>
      </c>
      <c r="AG19" s="164">
        <v>35.200000000000003</v>
      </c>
      <c r="AH19" s="164">
        <v>21.094000000000001</v>
      </c>
      <c r="AI19" s="164">
        <v>0.26200000000000001</v>
      </c>
      <c r="AJ19" s="164">
        <v>-42.71</v>
      </c>
      <c r="AK19" s="164">
        <v>-42.83</v>
      </c>
      <c r="AL19" s="164">
        <v>-46.02</v>
      </c>
      <c r="AM19" s="164">
        <v>43.29</v>
      </c>
      <c r="AN19" s="164">
        <v>43.22</v>
      </c>
      <c r="AO19" s="164">
        <v>15.5602</v>
      </c>
      <c r="AP19" s="164">
        <v>-0.56110000000000004</v>
      </c>
      <c r="AQ19" s="164">
        <v>55.413400000000003</v>
      </c>
      <c r="AR19" s="164">
        <v>57.360300000000002</v>
      </c>
      <c r="AS19" s="164">
        <v>87.437700000000007</v>
      </c>
      <c r="AT19" s="164">
        <v>-45.412199999999999</v>
      </c>
      <c r="AU19" s="164">
        <v>-44.478900000000003</v>
      </c>
      <c r="AV19" s="164">
        <v>30.668099999999999</v>
      </c>
      <c r="AW19" s="164">
        <v>33.965699999999998</v>
      </c>
      <c r="AX19" s="164">
        <v>66.309799999999996</v>
      </c>
      <c r="AY19" s="164">
        <v>68.185199999999995</v>
      </c>
      <c r="AZ19" s="164">
        <v>8.3917000000000002</v>
      </c>
      <c r="BA19" s="164">
        <v>45.363199999999999</v>
      </c>
      <c r="BB19" s="164">
        <v>-541.58799999999997</v>
      </c>
      <c r="BC19" s="164">
        <v>-6.0167000000000002</v>
      </c>
      <c r="BD19" s="164">
        <v>-13</v>
      </c>
      <c r="BE19" s="164">
        <v>-13.6</v>
      </c>
      <c r="BF19" s="164">
        <v>50.710999999999999</v>
      </c>
      <c r="BG19" s="164">
        <v>49.738900000000001</v>
      </c>
      <c r="BH19" s="164">
        <v>-1.8592</v>
      </c>
      <c r="BI19" s="162"/>
      <c r="BJ19" s="164">
        <v>-89.212299999999999</v>
      </c>
      <c r="BK19" s="162"/>
      <c r="BL19" s="164">
        <v>0</v>
      </c>
      <c r="BM19" s="164">
        <v>2.6482999999999999</v>
      </c>
      <c r="BN19" s="164">
        <v>592.4556</v>
      </c>
      <c r="BO19" s="164">
        <v>97.1404</v>
      </c>
      <c r="BP19" s="164">
        <v>96.590999999999994</v>
      </c>
      <c r="BQ19" s="164">
        <v>-570.19129999999996</v>
      </c>
      <c r="BR19" s="164">
        <v>441.10379999999998</v>
      </c>
      <c r="BS19" s="162"/>
      <c r="BT19" s="164">
        <v>-44.713000000000001</v>
      </c>
      <c r="BU19" s="164">
        <v>45.835999999999999</v>
      </c>
      <c r="BV19" s="164">
        <v>71.094300000000004</v>
      </c>
      <c r="BW19" s="164">
        <v>27.92</v>
      </c>
      <c r="BX19" s="164">
        <v>19.52</v>
      </c>
      <c r="BY19" s="164">
        <v>49.84</v>
      </c>
      <c r="BZ19" s="164">
        <v>79.19</v>
      </c>
      <c r="CA19" s="164">
        <v>45.683599999999998</v>
      </c>
      <c r="CB19" s="164">
        <v>45.683599999999998</v>
      </c>
      <c r="CC19" s="164">
        <v>26.878799999999998</v>
      </c>
      <c r="CD19" s="164">
        <v>27.345800000000001</v>
      </c>
      <c r="CE19" s="164">
        <v>44.52</v>
      </c>
      <c r="CF19" s="164">
        <v>-34.848100000000002</v>
      </c>
      <c r="CG19" s="164">
        <v>-34.467300000000002</v>
      </c>
      <c r="CH19" s="164">
        <v>12.630800000000001</v>
      </c>
      <c r="CI19" s="164">
        <v>-65.991600000000005</v>
      </c>
      <c r="CJ19" s="162"/>
      <c r="CK19" s="162"/>
      <c r="CL19" s="164">
        <v>18.8</v>
      </c>
      <c r="CM19" s="164">
        <v>132</v>
      </c>
      <c r="CN19" s="164">
        <v>-11.94</v>
      </c>
      <c r="CO19" s="164">
        <v>43.913200000000003</v>
      </c>
      <c r="CP19" s="164">
        <v>43.393900000000002</v>
      </c>
      <c r="CQ19" s="164">
        <v>44.185200000000002</v>
      </c>
      <c r="CR19" s="164">
        <v>-65.811999999999998</v>
      </c>
      <c r="CS19" s="164">
        <v>-65.305599999999998</v>
      </c>
      <c r="CT19" s="164">
        <v>73.821299999999994</v>
      </c>
      <c r="CU19" s="164">
        <v>-48.247900000000001</v>
      </c>
      <c r="CV19" s="164">
        <v>80.311499999999995</v>
      </c>
      <c r="CW19" s="164">
        <v>11.655099999999999</v>
      </c>
      <c r="CX19" s="164">
        <v>27.89</v>
      </c>
      <c r="CY19" s="164">
        <v>56.22</v>
      </c>
      <c r="CZ19" s="164">
        <v>33.5229</v>
      </c>
      <c r="DA19" s="164">
        <v>31.645199999999999</v>
      </c>
      <c r="DB19" s="164">
        <v>-25.34</v>
      </c>
      <c r="DC19" s="162"/>
      <c r="DD19" s="164">
        <v>66.253</v>
      </c>
      <c r="DE19" s="164">
        <v>64.947699999999998</v>
      </c>
      <c r="DF19" s="164">
        <v>-162.07679999999999</v>
      </c>
      <c r="DG19" s="164">
        <v>-1E-4</v>
      </c>
      <c r="DH19" s="164">
        <v>-15.4053</v>
      </c>
      <c r="DI19" s="164">
        <v>-66.3</v>
      </c>
      <c r="DJ19" s="164">
        <v>-66.3</v>
      </c>
      <c r="DK19" s="164">
        <v>23.799099999999999</v>
      </c>
      <c r="DL19" s="164">
        <v>33.114600000000003</v>
      </c>
      <c r="DM19" s="164">
        <v>44.1614</v>
      </c>
      <c r="DN19" s="164">
        <v>47.479199999999999</v>
      </c>
      <c r="DO19" s="164">
        <v>33.04</v>
      </c>
      <c r="DP19" s="164">
        <v>-6.33</v>
      </c>
      <c r="DQ19" s="164">
        <v>59.256500000000003</v>
      </c>
      <c r="DR19" s="164">
        <v>160.25409999999999</v>
      </c>
      <c r="DS19" s="162"/>
      <c r="DT19" s="164">
        <v>-40.630000000000003</v>
      </c>
      <c r="DU19" s="164">
        <v>79.87</v>
      </c>
      <c r="DV19" s="164">
        <v>47.23</v>
      </c>
      <c r="DW19" s="164">
        <v>160.9273</v>
      </c>
      <c r="DX19" s="164">
        <v>157.9091</v>
      </c>
      <c r="DY19" s="164">
        <v>74.4131</v>
      </c>
      <c r="DZ19" s="164">
        <v>72.163600000000002</v>
      </c>
      <c r="EA19" s="164">
        <v>247.49959999999999</v>
      </c>
      <c r="EB19" s="164">
        <v>208.01249999999999</v>
      </c>
      <c r="EC19" s="164">
        <v>200.85810000000001</v>
      </c>
      <c r="ED19" s="164">
        <v>204.167</v>
      </c>
      <c r="EE19" s="164">
        <v>106.9376</v>
      </c>
      <c r="EF19" s="164">
        <v>90.817700000000002</v>
      </c>
      <c r="EG19" s="164">
        <v>-23.206</v>
      </c>
      <c r="EH19" s="164">
        <v>584.86109999999996</v>
      </c>
      <c r="EI19" s="164">
        <v>563.48059999999998</v>
      </c>
      <c r="EJ19" s="162"/>
      <c r="EK19" s="164">
        <v>-24.666899999999998</v>
      </c>
      <c r="EL19" s="164">
        <v>-22.8811</v>
      </c>
      <c r="EM19" s="164">
        <v>-36.913899999999998</v>
      </c>
      <c r="EN19" s="164">
        <v>53.539099999999998</v>
      </c>
      <c r="EO19" s="164">
        <v>50.639099999999999</v>
      </c>
      <c r="EP19" s="164">
        <v>23.088000000000001</v>
      </c>
      <c r="EQ19" s="164">
        <v>-4.5285000000000002</v>
      </c>
      <c r="ER19" s="162"/>
      <c r="ES19" s="164">
        <v>-56.834499999999998</v>
      </c>
      <c r="ET19" s="164">
        <v>0</v>
      </c>
      <c r="EU19" s="164">
        <v>-4.26</v>
      </c>
      <c r="EV19" s="164">
        <v>0</v>
      </c>
      <c r="EW19" s="164">
        <v>9.9656000000000002</v>
      </c>
      <c r="EX19" s="164">
        <v>61.570700000000002</v>
      </c>
      <c r="EY19" s="164">
        <v>-37.214199999999998</v>
      </c>
      <c r="EZ19" s="164">
        <v>-36.416400000000003</v>
      </c>
      <c r="FA19" s="164">
        <v>9.6068999999999996</v>
      </c>
      <c r="FB19" s="164">
        <v>-88.497</v>
      </c>
      <c r="FC19" s="164">
        <v>58.097200000000001</v>
      </c>
      <c r="FD19" s="162"/>
      <c r="FE19" s="164">
        <v>23.045200000000001</v>
      </c>
      <c r="FF19" s="164">
        <v>23.013400000000001</v>
      </c>
      <c r="FG19" s="164">
        <v>41.107100000000003</v>
      </c>
      <c r="FH19" s="164">
        <v>40.877699999999997</v>
      </c>
      <c r="FI19" s="164">
        <v>39.302199999999999</v>
      </c>
      <c r="FJ19" s="164">
        <v>-47.222700000000003</v>
      </c>
      <c r="FK19" s="164">
        <v>-46.385399999999997</v>
      </c>
      <c r="FL19" s="164">
        <v>119.5638</v>
      </c>
      <c r="FM19" s="164">
        <v>-72.6708</v>
      </c>
      <c r="FN19" s="164">
        <v>-71.952200000000005</v>
      </c>
      <c r="FO19" s="164">
        <v>75.496200000000002</v>
      </c>
      <c r="FP19" s="164">
        <v>85.150300000000001</v>
      </c>
      <c r="FQ19" s="164">
        <v>33.810899999999997</v>
      </c>
      <c r="FR19" s="164">
        <v>7.86</v>
      </c>
      <c r="FS19" s="164">
        <v>8.5530000000000008</v>
      </c>
      <c r="FT19" s="164">
        <v>0.89139999999999997</v>
      </c>
      <c r="FU19" s="164">
        <v>-4.7</v>
      </c>
      <c r="FV19" s="164">
        <v>16.329999999999998</v>
      </c>
      <c r="FW19" s="164">
        <v>33.144199999999998</v>
      </c>
      <c r="FX19" s="162"/>
      <c r="FY19" s="164">
        <v>-2.4039999999999999</v>
      </c>
      <c r="FZ19" s="164">
        <v>4.2320000000000002</v>
      </c>
      <c r="GA19" s="162"/>
      <c r="GB19" s="164">
        <v>40.36</v>
      </c>
      <c r="GC19" s="164">
        <v>-85.499600000000001</v>
      </c>
      <c r="GD19" s="164">
        <v>-72.950199999999995</v>
      </c>
      <c r="GE19" s="164">
        <v>15.49</v>
      </c>
      <c r="GF19" s="164">
        <v>69.946299999999994</v>
      </c>
      <c r="GG19" s="164">
        <v>26.4</v>
      </c>
      <c r="GH19" s="164">
        <v>-17.933800000000002</v>
      </c>
      <c r="GI19" s="162"/>
      <c r="GJ19" s="164">
        <v>-11.0623</v>
      </c>
      <c r="GK19" s="164">
        <v>1.4703999999999999</v>
      </c>
      <c r="GL19" s="162"/>
      <c r="GM19" s="162"/>
      <c r="GN19" s="164">
        <v>-13.7608</v>
      </c>
      <c r="GO19" s="164">
        <v>-25.8171</v>
      </c>
      <c r="GP19" s="164">
        <v>14.0375</v>
      </c>
      <c r="GQ19" s="164">
        <v>27.0215</v>
      </c>
      <c r="GR19" s="164">
        <v>53.505099999999999</v>
      </c>
      <c r="GS19" s="164">
        <v>53.988399999999999</v>
      </c>
      <c r="GT19" s="164">
        <v>-95.2179</v>
      </c>
      <c r="GU19" s="164">
        <v>-16.795200000000001</v>
      </c>
      <c r="GV19" s="164">
        <v>31.3582</v>
      </c>
      <c r="GW19" s="164">
        <v>-47.703000000000003</v>
      </c>
      <c r="GX19" s="164">
        <v>9.9943000000000008</v>
      </c>
      <c r="GY19" s="164">
        <v>8.6244999999999994</v>
      </c>
      <c r="GZ19" s="164">
        <v>8.3546999999999993</v>
      </c>
      <c r="HA19" s="164">
        <v>11.469200000000001</v>
      </c>
      <c r="HB19" s="164">
        <v>250.82050000000001</v>
      </c>
      <c r="HC19" s="164">
        <v>252.18610000000001</v>
      </c>
      <c r="HD19" s="164">
        <v>162.6</v>
      </c>
      <c r="HE19" s="164">
        <v>-161.0872</v>
      </c>
      <c r="HF19" s="164">
        <v>-376.68290000000002</v>
      </c>
      <c r="HG19" s="164">
        <v>376.21409999999997</v>
      </c>
      <c r="HH19" s="164">
        <v>375.18209999999999</v>
      </c>
      <c r="HI19" s="164">
        <v>-233.03149999999999</v>
      </c>
      <c r="HJ19" s="164">
        <v>-234.32929999999999</v>
      </c>
      <c r="HK19" s="164">
        <v>-16.319099999999999</v>
      </c>
      <c r="HL19" s="164">
        <v>0</v>
      </c>
      <c r="HM19" s="164">
        <v>80.932500000000005</v>
      </c>
      <c r="HN19" s="164">
        <v>79.780600000000007</v>
      </c>
      <c r="HO19" s="162"/>
      <c r="HP19" s="162"/>
      <c r="HQ19" s="164">
        <v>63.361899999999999</v>
      </c>
      <c r="HR19" s="164">
        <v>62.472000000000001</v>
      </c>
      <c r="HS19" s="164">
        <v>-74.401399999999995</v>
      </c>
      <c r="HT19" s="164">
        <v>-73.684899999999999</v>
      </c>
      <c r="HU19" s="164">
        <v>59.22</v>
      </c>
      <c r="HV19" s="164">
        <v>59.13</v>
      </c>
      <c r="HW19" s="164">
        <v>79.3</v>
      </c>
      <c r="HX19" s="164">
        <v>79.5</v>
      </c>
      <c r="HY19" s="164">
        <v>21.002700000000001</v>
      </c>
      <c r="HZ19" s="164">
        <v>30.88</v>
      </c>
      <c r="IA19" s="164">
        <v>-374.77539999999999</v>
      </c>
      <c r="IB19" s="164">
        <v>107.1666</v>
      </c>
      <c r="IC19" s="164">
        <v>106.85339999999999</v>
      </c>
      <c r="ID19" s="164">
        <v>12.2</v>
      </c>
      <c r="IE19" s="164">
        <v>45</v>
      </c>
      <c r="IF19" s="164">
        <v>-60.9</v>
      </c>
      <c r="IG19" s="164">
        <v>-61.5</v>
      </c>
      <c r="IH19" s="162"/>
      <c r="II19" s="162"/>
      <c r="IJ19" s="164">
        <v>-369.71559999999999</v>
      </c>
      <c r="IK19" s="164">
        <v>-519.96199999999999</v>
      </c>
      <c r="IL19" s="164">
        <v>495.44040000000001</v>
      </c>
      <c r="IM19" s="164">
        <v>395.17439999999999</v>
      </c>
      <c r="IN19" s="164">
        <v>1.3875999999999999</v>
      </c>
      <c r="IO19" s="164">
        <v>-387.83940000000001</v>
      </c>
      <c r="IP19" s="164">
        <v>385.25959999999998</v>
      </c>
      <c r="IQ19" s="164">
        <v>-180.81659999999999</v>
      </c>
      <c r="IR19" s="164">
        <v>-218.63339999999999</v>
      </c>
      <c r="IS19" s="164">
        <v>-378.13350000000003</v>
      </c>
      <c r="IT19" s="164">
        <v>96.429299999999998</v>
      </c>
      <c r="IU19" s="164">
        <v>96.119699999999995</v>
      </c>
      <c r="IV19" s="164">
        <v>185.76560000000001</v>
      </c>
      <c r="IW19" s="164">
        <v>-477.00150000000002</v>
      </c>
      <c r="IX19" s="164">
        <v>228.3082</v>
      </c>
      <c r="IY19" s="164">
        <v>-260.70999999999998</v>
      </c>
      <c r="IZ19" s="164">
        <v>260.0795</v>
      </c>
      <c r="JA19" s="164">
        <v>-9.9138999999999999</v>
      </c>
      <c r="JB19" s="162"/>
      <c r="JC19" s="164">
        <v>32</v>
      </c>
      <c r="JD19" s="164">
        <v>7.0220000000000002</v>
      </c>
      <c r="JE19" s="164">
        <v>7.032</v>
      </c>
      <c r="JF19" s="164">
        <v>-30.88</v>
      </c>
      <c r="JG19" s="164">
        <v>9.52</v>
      </c>
      <c r="JH19" s="162"/>
      <c r="JI19" s="164">
        <v>-8.5526999999999997</v>
      </c>
      <c r="JJ19" s="164">
        <v>-38.759399999999999</v>
      </c>
      <c r="JK19" s="164">
        <v>-1.0239</v>
      </c>
      <c r="JL19" s="164">
        <v>19.2</v>
      </c>
      <c r="JM19" s="164">
        <v>53.798999999999999</v>
      </c>
      <c r="JN19" s="164">
        <v>54.981000000000002</v>
      </c>
      <c r="JO19" s="162"/>
      <c r="JP19" s="162"/>
      <c r="JQ19" s="164">
        <v>52.845999999999997</v>
      </c>
      <c r="JR19" s="164">
        <v>53.132399999999997</v>
      </c>
      <c r="JS19" s="164">
        <v>51.971200000000003</v>
      </c>
      <c r="JT19" s="162"/>
      <c r="JU19" s="164">
        <v>-38.5</v>
      </c>
      <c r="JV19" s="164">
        <v>20.127400000000002</v>
      </c>
      <c r="JW19" s="164">
        <v>6.03</v>
      </c>
      <c r="JX19" s="162"/>
      <c r="JY19" s="164">
        <v>-4.6391</v>
      </c>
      <c r="JZ19" s="164">
        <v>43.430900000000001</v>
      </c>
      <c r="KA19" s="164">
        <v>15.6051</v>
      </c>
      <c r="KB19" s="164">
        <v>-5.3524000000000003</v>
      </c>
      <c r="KC19" s="164">
        <v>-43.481499999999997</v>
      </c>
      <c r="KD19" s="164">
        <v>3.9554999999999998</v>
      </c>
      <c r="KE19" s="164">
        <v>38.357300000000002</v>
      </c>
      <c r="KF19" s="164">
        <v>29.8</v>
      </c>
      <c r="KG19" s="164">
        <v>-30</v>
      </c>
      <c r="KH19" s="162"/>
      <c r="KI19" s="164">
        <v>-4.6921999999999997</v>
      </c>
    </row>
    <row r="20" spans="1:295" ht="18" customHeight="1" x14ac:dyDescent="0.3">
      <c r="A20" s="158" t="s">
        <v>43</v>
      </c>
      <c r="B20" s="158" t="s">
        <v>810</v>
      </c>
      <c r="C20" s="162"/>
      <c r="D20" s="164">
        <v>17.201599999999999</v>
      </c>
      <c r="E20" s="164">
        <v>-20.2224</v>
      </c>
      <c r="F20" s="164">
        <v>7.8491</v>
      </c>
      <c r="G20" s="164">
        <v>15.565300000000001</v>
      </c>
      <c r="H20" s="164">
        <v>0</v>
      </c>
      <c r="I20" s="164">
        <v>29.115600000000001</v>
      </c>
      <c r="J20" s="164">
        <v>-61.4696</v>
      </c>
      <c r="K20" s="164">
        <v>45.490400000000001</v>
      </c>
      <c r="L20" s="164">
        <v>22.9893</v>
      </c>
      <c r="M20" s="164">
        <v>22.497199999999999</v>
      </c>
      <c r="N20" s="164">
        <v>-22.2</v>
      </c>
      <c r="O20" s="164">
        <v>-37.677</v>
      </c>
      <c r="P20" s="164">
        <v>33</v>
      </c>
      <c r="Q20" s="164">
        <v>16.559999999999999</v>
      </c>
      <c r="R20" s="164">
        <v>-33</v>
      </c>
      <c r="S20" s="164">
        <v>13.046200000000001</v>
      </c>
      <c r="T20" s="164">
        <v>22.058</v>
      </c>
      <c r="U20" s="164">
        <v>15.3512</v>
      </c>
      <c r="V20" s="164">
        <v>15.5364</v>
      </c>
      <c r="W20" s="164">
        <v>25.972300000000001</v>
      </c>
      <c r="X20" s="164">
        <v>7.2873999999999999</v>
      </c>
      <c r="Y20" s="164">
        <v>5.5575999999999999</v>
      </c>
      <c r="Z20" s="164">
        <v>4.4814999999999996</v>
      </c>
      <c r="AA20" s="162"/>
      <c r="AB20" s="162"/>
      <c r="AC20" s="164">
        <v>0</v>
      </c>
      <c r="AD20" s="164">
        <v>-91.87</v>
      </c>
      <c r="AE20" s="162"/>
      <c r="AF20" s="164">
        <v>22.2</v>
      </c>
      <c r="AG20" s="164">
        <v>37.4</v>
      </c>
      <c r="AH20" s="164">
        <v>22.216000000000001</v>
      </c>
      <c r="AI20" s="164">
        <v>0.26900000000000002</v>
      </c>
      <c r="AJ20" s="164">
        <v>-41.49</v>
      </c>
      <c r="AK20" s="164">
        <v>-42.15</v>
      </c>
      <c r="AL20" s="164">
        <v>-52.87</v>
      </c>
      <c r="AM20" s="164">
        <v>42.31</v>
      </c>
      <c r="AN20" s="164">
        <v>41.82</v>
      </c>
      <c r="AO20" s="164">
        <v>15.419</v>
      </c>
      <c r="AP20" s="164">
        <v>-0.91969999999999996</v>
      </c>
      <c r="AQ20" s="164">
        <v>58.578600000000002</v>
      </c>
      <c r="AR20" s="164">
        <v>60.274700000000003</v>
      </c>
      <c r="AS20" s="164">
        <v>88.650899999999993</v>
      </c>
      <c r="AT20" s="164">
        <v>-44.340499999999999</v>
      </c>
      <c r="AU20" s="164">
        <v>-43.596400000000003</v>
      </c>
      <c r="AV20" s="164">
        <v>8.4757999999999996</v>
      </c>
      <c r="AW20" s="164">
        <v>8.4270999999999994</v>
      </c>
      <c r="AX20" s="164">
        <v>71.936099999999996</v>
      </c>
      <c r="AY20" s="164">
        <v>73.275700000000001</v>
      </c>
      <c r="AZ20" s="164">
        <v>5.2508999999999997</v>
      </c>
      <c r="BA20" s="164">
        <v>26.9253</v>
      </c>
      <c r="BB20" s="164">
        <v>-524.8374</v>
      </c>
      <c r="BC20" s="164">
        <v>-6.1917999999999997</v>
      </c>
      <c r="BD20" s="164">
        <v>-12.7</v>
      </c>
      <c r="BE20" s="164">
        <v>-13.2</v>
      </c>
      <c r="BF20" s="164">
        <v>49.199199999999998</v>
      </c>
      <c r="BG20" s="164">
        <v>48.598100000000002</v>
      </c>
      <c r="BH20" s="164">
        <v>-2.0571999999999999</v>
      </c>
      <c r="BI20" s="162"/>
      <c r="BJ20" s="164">
        <v>-87.475999999999999</v>
      </c>
      <c r="BK20" s="162"/>
      <c r="BL20" s="164">
        <v>0</v>
      </c>
      <c r="BM20" s="164">
        <v>2.9075000000000002</v>
      </c>
      <c r="BN20" s="164">
        <v>577.31849999999997</v>
      </c>
      <c r="BO20" s="164">
        <v>102.9389</v>
      </c>
      <c r="BP20" s="164">
        <v>103.27460000000001</v>
      </c>
      <c r="BQ20" s="164">
        <v>-563.34199999999998</v>
      </c>
      <c r="BR20" s="164">
        <v>450.67239999999998</v>
      </c>
      <c r="BS20" s="162"/>
      <c r="BT20" s="164">
        <v>-33.7502</v>
      </c>
      <c r="BU20" s="164">
        <v>34.707599999999999</v>
      </c>
      <c r="BV20" s="164">
        <v>74.197999999999993</v>
      </c>
      <c r="BW20" s="164">
        <v>27.65</v>
      </c>
      <c r="BX20" s="164">
        <v>19.350000000000001</v>
      </c>
      <c r="BY20" s="164">
        <v>51.96</v>
      </c>
      <c r="BZ20" s="164">
        <v>80.900000000000006</v>
      </c>
      <c r="CA20" s="164">
        <v>37.110300000000002</v>
      </c>
      <c r="CB20" s="164">
        <v>36.976399999999998</v>
      </c>
      <c r="CC20" s="164">
        <v>35.311100000000003</v>
      </c>
      <c r="CD20" s="164">
        <v>35.8157</v>
      </c>
      <c r="CE20" s="164">
        <v>43.105499999999999</v>
      </c>
      <c r="CF20" s="164">
        <v>-35.8125</v>
      </c>
      <c r="CG20" s="164">
        <v>-36.133400000000002</v>
      </c>
      <c r="CH20" s="164">
        <v>13.790900000000001</v>
      </c>
      <c r="CI20" s="164">
        <v>-67.337299999999999</v>
      </c>
      <c r="CJ20" s="162"/>
      <c r="CK20" s="162"/>
      <c r="CL20" s="164">
        <v>23.6</v>
      </c>
      <c r="CM20" s="164">
        <v>135.80000000000001</v>
      </c>
      <c r="CN20" s="164">
        <v>-12.19</v>
      </c>
      <c r="CO20" s="164">
        <v>46.374000000000002</v>
      </c>
      <c r="CP20" s="164">
        <v>45.883400000000002</v>
      </c>
      <c r="CQ20" s="164">
        <v>45.649500000000003</v>
      </c>
      <c r="CR20" s="164">
        <v>-59.488100000000003</v>
      </c>
      <c r="CS20" s="164">
        <v>-59.072600000000001</v>
      </c>
      <c r="CT20" s="164">
        <v>69.243200000000002</v>
      </c>
      <c r="CU20" s="164">
        <v>-50.697000000000003</v>
      </c>
      <c r="CV20" s="164">
        <v>75.128299999999996</v>
      </c>
      <c r="CW20" s="164">
        <v>12.1501</v>
      </c>
      <c r="CX20" s="164">
        <v>28.93</v>
      </c>
      <c r="CY20" s="164">
        <v>57.78</v>
      </c>
      <c r="CZ20" s="164">
        <v>35.3979</v>
      </c>
      <c r="DA20" s="164">
        <v>33.402999999999999</v>
      </c>
      <c r="DB20" s="164">
        <v>-26.16</v>
      </c>
      <c r="DC20" s="162"/>
      <c r="DD20" s="164">
        <v>68.311300000000003</v>
      </c>
      <c r="DE20" s="164">
        <v>67.083600000000004</v>
      </c>
      <c r="DF20" s="164">
        <v>-165.9025</v>
      </c>
      <c r="DG20" s="164">
        <v>-1E-4</v>
      </c>
      <c r="DH20" s="164">
        <v>-15.8988</v>
      </c>
      <c r="DI20" s="164">
        <v>-73.099999999999994</v>
      </c>
      <c r="DJ20" s="164">
        <v>-73.400000000000006</v>
      </c>
      <c r="DK20" s="164">
        <v>24.353899999999999</v>
      </c>
      <c r="DL20" s="164">
        <v>36.630200000000002</v>
      </c>
      <c r="DM20" s="164">
        <v>48.857900000000001</v>
      </c>
      <c r="DN20" s="164">
        <v>52.166699999999999</v>
      </c>
      <c r="DO20" s="164">
        <v>36.35</v>
      </c>
      <c r="DP20" s="164">
        <v>-6.97</v>
      </c>
      <c r="DQ20" s="164">
        <v>59.613</v>
      </c>
      <c r="DR20" s="164">
        <v>163.48929999999999</v>
      </c>
      <c r="DS20" s="162"/>
      <c r="DT20" s="164">
        <v>-38.92</v>
      </c>
      <c r="DU20" s="164">
        <v>82.26</v>
      </c>
      <c r="DV20" s="164">
        <v>49.34</v>
      </c>
      <c r="DW20" s="164">
        <v>166.18180000000001</v>
      </c>
      <c r="DX20" s="164">
        <v>160.6909</v>
      </c>
      <c r="DY20" s="164">
        <v>66.801699999999997</v>
      </c>
      <c r="DZ20" s="164">
        <v>66.409099999999995</v>
      </c>
      <c r="EA20" s="164">
        <v>253.15729999999999</v>
      </c>
      <c r="EB20" s="164">
        <v>213.13290000000001</v>
      </c>
      <c r="EC20" s="164">
        <v>206.05950000000001</v>
      </c>
      <c r="ED20" s="164">
        <v>208.0395</v>
      </c>
      <c r="EE20" s="164">
        <v>104.1865</v>
      </c>
      <c r="EF20" s="164">
        <v>87.849699999999999</v>
      </c>
      <c r="EG20" s="164">
        <v>-23.347999999999999</v>
      </c>
      <c r="EH20" s="164">
        <v>573.84140000000002</v>
      </c>
      <c r="EI20" s="164">
        <v>571.03229999999996</v>
      </c>
      <c r="EJ20" s="162"/>
      <c r="EK20" s="164">
        <v>-25.4711</v>
      </c>
      <c r="EL20" s="164">
        <v>-23.337</v>
      </c>
      <c r="EM20" s="164">
        <v>-32.890099999999997</v>
      </c>
      <c r="EN20" s="164">
        <v>56.8095</v>
      </c>
      <c r="EO20" s="164">
        <v>53.271500000000003</v>
      </c>
      <c r="EP20" s="164">
        <v>9.2639999999999993</v>
      </c>
      <c r="EQ20" s="164">
        <v>-5.5579000000000001</v>
      </c>
      <c r="ER20" s="162"/>
      <c r="ES20" s="164">
        <v>-54.2744</v>
      </c>
      <c r="ET20" s="164">
        <v>0</v>
      </c>
      <c r="EU20" s="164">
        <v>0</v>
      </c>
      <c r="EV20" s="164">
        <v>0</v>
      </c>
      <c r="EW20" s="164">
        <v>7.8932000000000002</v>
      </c>
      <c r="EX20" s="164">
        <v>74.262299999999996</v>
      </c>
      <c r="EY20" s="164">
        <v>-34.2774</v>
      </c>
      <c r="EZ20" s="164">
        <v>-33.5779</v>
      </c>
      <c r="FA20" s="164">
        <v>7.6406000000000001</v>
      </c>
      <c r="FB20" s="164">
        <v>-86.281899999999993</v>
      </c>
      <c r="FC20" s="164">
        <v>55.249400000000001</v>
      </c>
      <c r="FD20" s="162"/>
      <c r="FE20" s="164">
        <v>22.920999999999999</v>
      </c>
      <c r="FF20" s="164">
        <v>22.7468</v>
      </c>
      <c r="FG20" s="164">
        <v>40.815399999999997</v>
      </c>
      <c r="FH20" s="164">
        <v>41.633099999999999</v>
      </c>
      <c r="FI20" s="164">
        <v>39.191499999999998</v>
      </c>
      <c r="FJ20" s="164">
        <v>-37.510199999999998</v>
      </c>
      <c r="FK20" s="164">
        <v>-37.845100000000002</v>
      </c>
      <c r="FL20" s="164">
        <v>103.15309999999999</v>
      </c>
      <c r="FM20" s="164">
        <v>-65.570099999999996</v>
      </c>
      <c r="FN20" s="164">
        <v>-64.816199999999995</v>
      </c>
      <c r="FO20" s="164">
        <v>72.034700000000001</v>
      </c>
      <c r="FP20" s="164">
        <v>86.023899999999998</v>
      </c>
      <c r="FQ20" s="164">
        <v>17.477699999999999</v>
      </c>
      <c r="FR20" s="164">
        <v>11.65</v>
      </c>
      <c r="FS20" s="164">
        <v>14.273300000000001</v>
      </c>
      <c r="FT20" s="164">
        <v>0.92679999999999996</v>
      </c>
      <c r="FU20" s="164">
        <v>-8.6</v>
      </c>
      <c r="FV20" s="164">
        <v>14.27</v>
      </c>
      <c r="FW20" s="164">
        <v>17.309999999999999</v>
      </c>
      <c r="FX20" s="162"/>
      <c r="FY20" s="164">
        <v>-2.5840000000000001</v>
      </c>
      <c r="FZ20" s="164">
        <v>4.3070000000000004</v>
      </c>
      <c r="GA20" s="162"/>
      <c r="GB20" s="164">
        <v>36.5</v>
      </c>
      <c r="GC20" s="164">
        <v>-86.611999999999995</v>
      </c>
      <c r="GD20" s="164">
        <v>-71.209800000000001</v>
      </c>
      <c r="GE20" s="164">
        <v>15.31</v>
      </c>
      <c r="GF20" s="164">
        <v>68.726699999999994</v>
      </c>
      <c r="GG20" s="164">
        <v>24.6</v>
      </c>
      <c r="GH20" s="164">
        <v>-17.967400000000001</v>
      </c>
      <c r="GI20" s="162"/>
      <c r="GJ20" s="164">
        <v>-10.9186</v>
      </c>
      <c r="GK20" s="164">
        <v>1.5596000000000001</v>
      </c>
      <c r="GL20" s="162"/>
      <c r="GM20" s="162"/>
      <c r="GN20" s="164">
        <v>-12.7949</v>
      </c>
      <c r="GO20" s="164">
        <v>-27.6541</v>
      </c>
      <c r="GP20" s="164">
        <v>13.9762</v>
      </c>
      <c r="GQ20" s="164">
        <v>28.5777</v>
      </c>
      <c r="GR20" s="164">
        <v>51.447200000000002</v>
      </c>
      <c r="GS20" s="164">
        <v>53.989400000000003</v>
      </c>
      <c r="GT20" s="164">
        <v>-95.520499999999998</v>
      </c>
      <c r="GU20" s="164">
        <v>-17.3096</v>
      </c>
      <c r="GV20" s="164">
        <v>31.653600000000001</v>
      </c>
      <c r="GW20" s="164">
        <v>-49.435099999999998</v>
      </c>
      <c r="GX20" s="164">
        <v>11.1008</v>
      </c>
      <c r="GY20" s="164">
        <v>9.5914000000000001</v>
      </c>
      <c r="GZ20" s="164">
        <v>9.2722999999999995</v>
      </c>
      <c r="HA20" s="164">
        <v>13</v>
      </c>
      <c r="HB20" s="164">
        <v>255.98910000000001</v>
      </c>
      <c r="HC20" s="164">
        <v>257.61340000000001</v>
      </c>
      <c r="HD20" s="164">
        <v>190.3</v>
      </c>
      <c r="HE20" s="164">
        <v>-190.28630000000001</v>
      </c>
      <c r="HF20" s="164">
        <v>-411.56970000000001</v>
      </c>
      <c r="HG20" s="164">
        <v>414.34429999999998</v>
      </c>
      <c r="HH20" s="164">
        <v>408.98430000000002</v>
      </c>
      <c r="HI20" s="164">
        <v>-238.6319</v>
      </c>
      <c r="HJ20" s="164">
        <v>-238.03489999999999</v>
      </c>
      <c r="HK20" s="164">
        <v>-13.388</v>
      </c>
      <c r="HL20" s="164">
        <v>0</v>
      </c>
      <c r="HM20" s="164">
        <v>78.112399999999994</v>
      </c>
      <c r="HN20" s="164">
        <v>77.171899999999994</v>
      </c>
      <c r="HO20" s="164">
        <v>-146.52850000000001</v>
      </c>
      <c r="HP20" s="164">
        <v>-147.86750000000001</v>
      </c>
      <c r="HQ20" s="164">
        <v>64.218800000000002</v>
      </c>
      <c r="HR20" s="164">
        <v>64.185900000000004</v>
      </c>
      <c r="HS20" s="164">
        <v>-77.157700000000006</v>
      </c>
      <c r="HT20" s="164">
        <v>-77.348200000000006</v>
      </c>
      <c r="HU20" s="164">
        <v>56.81</v>
      </c>
      <c r="HV20" s="164">
        <v>56.76</v>
      </c>
      <c r="HW20" s="164">
        <v>82.8</v>
      </c>
      <c r="HX20" s="164">
        <v>83</v>
      </c>
      <c r="HY20" s="164">
        <v>21.021899999999999</v>
      </c>
      <c r="HZ20" s="164">
        <v>31.68</v>
      </c>
      <c r="IA20" s="164">
        <v>-381.07190000000003</v>
      </c>
      <c r="IB20" s="164">
        <v>106.7003</v>
      </c>
      <c r="IC20" s="164">
        <v>106.07680000000001</v>
      </c>
      <c r="ID20" s="164">
        <v>12.8</v>
      </c>
      <c r="IE20" s="164">
        <v>47.4</v>
      </c>
      <c r="IF20" s="164">
        <v>-62.5</v>
      </c>
      <c r="IG20" s="164">
        <v>-62.4</v>
      </c>
      <c r="IH20" s="162"/>
      <c r="II20" s="164">
        <v>1.4718</v>
      </c>
      <c r="IJ20" s="164">
        <v>-407.26679999999999</v>
      </c>
      <c r="IK20" s="164">
        <v>-526.57870000000003</v>
      </c>
      <c r="IL20" s="164">
        <v>506.15480000000002</v>
      </c>
      <c r="IM20" s="164">
        <v>397.54360000000003</v>
      </c>
      <c r="IN20" s="164">
        <v>-8.4966000000000008</v>
      </c>
      <c r="IO20" s="164">
        <v>-390.89170000000001</v>
      </c>
      <c r="IP20" s="164">
        <v>391.92880000000002</v>
      </c>
      <c r="IQ20" s="164">
        <v>-184.04499999999999</v>
      </c>
      <c r="IR20" s="164">
        <v>-221.87270000000001</v>
      </c>
      <c r="IS20" s="164">
        <v>-383.36590000000001</v>
      </c>
      <c r="IT20" s="164">
        <v>94.447900000000004</v>
      </c>
      <c r="IU20" s="164">
        <v>96.882499999999993</v>
      </c>
      <c r="IV20" s="164">
        <v>186.3929</v>
      </c>
      <c r="IW20" s="164">
        <v>-481.5917</v>
      </c>
      <c r="IX20" s="164">
        <v>228.738</v>
      </c>
      <c r="IY20" s="164">
        <v>-265.3535</v>
      </c>
      <c r="IZ20" s="164">
        <v>265.7953</v>
      </c>
      <c r="JA20" s="164">
        <v>-8.5434000000000001</v>
      </c>
      <c r="JB20" s="162"/>
      <c r="JC20" s="164">
        <v>32.4</v>
      </c>
      <c r="JD20" s="164">
        <v>6.8620000000000001</v>
      </c>
      <c r="JE20" s="164">
        <v>6.883</v>
      </c>
      <c r="JF20" s="164">
        <v>-31.76</v>
      </c>
      <c r="JG20" s="164">
        <v>10.16</v>
      </c>
      <c r="JH20" s="162"/>
      <c r="JI20" s="164">
        <v>-10.283099999999999</v>
      </c>
      <c r="JJ20" s="164">
        <v>-39.406399999999998</v>
      </c>
      <c r="JK20" s="164">
        <v>2.6078000000000001</v>
      </c>
      <c r="JL20" s="164">
        <v>17.8</v>
      </c>
      <c r="JM20" s="164">
        <v>52.738</v>
      </c>
      <c r="JN20" s="164">
        <v>53.258000000000003</v>
      </c>
      <c r="JO20" s="162"/>
      <c r="JP20" s="162"/>
      <c r="JQ20" s="164">
        <v>50.8063</v>
      </c>
      <c r="JR20" s="164">
        <v>50.533000000000001</v>
      </c>
      <c r="JS20" s="164">
        <v>50.5488</v>
      </c>
      <c r="JT20" s="162"/>
      <c r="JU20" s="164">
        <v>-43.7</v>
      </c>
      <c r="JV20" s="164">
        <v>14.864800000000001</v>
      </c>
      <c r="JW20" s="164">
        <v>6.39</v>
      </c>
      <c r="JX20" s="162"/>
      <c r="JY20" s="164">
        <v>0</v>
      </c>
      <c r="JZ20" s="164">
        <v>42.145299999999999</v>
      </c>
      <c r="KA20" s="164">
        <v>13.171099999999999</v>
      </c>
      <c r="KB20" s="164">
        <v>-2.0112999999999999</v>
      </c>
      <c r="KC20" s="164">
        <v>-42.143599999999999</v>
      </c>
      <c r="KD20" s="164">
        <v>0</v>
      </c>
      <c r="KE20" s="164">
        <v>40.456600000000002</v>
      </c>
      <c r="KF20" s="164">
        <v>34.9</v>
      </c>
      <c r="KG20" s="164">
        <v>-36.299999999999997</v>
      </c>
      <c r="KH20" s="162"/>
      <c r="KI20" s="164">
        <v>26.325900000000001</v>
      </c>
    </row>
    <row r="21" spans="1:295" ht="18" customHeight="1" x14ac:dyDescent="0.3">
      <c r="A21" s="158" t="s">
        <v>43</v>
      </c>
      <c r="B21" s="158" t="s">
        <v>811</v>
      </c>
      <c r="C21" s="162"/>
      <c r="D21" s="164">
        <v>17.5929</v>
      </c>
      <c r="E21" s="164">
        <v>-21.230499999999999</v>
      </c>
      <c r="F21" s="164">
        <v>-12.015000000000001</v>
      </c>
      <c r="G21" s="164">
        <v>14.629200000000001</v>
      </c>
      <c r="H21" s="164">
        <v>0</v>
      </c>
      <c r="I21" s="164">
        <v>31.724399999999999</v>
      </c>
      <c r="J21" s="164">
        <v>-57.605200000000004</v>
      </c>
      <c r="K21" s="164">
        <v>50.050800000000002</v>
      </c>
      <c r="L21" s="164">
        <v>25.453199999999999</v>
      </c>
      <c r="M21" s="164">
        <v>24.840299999999999</v>
      </c>
      <c r="N21" s="164">
        <v>0</v>
      </c>
      <c r="O21" s="164">
        <v>-41.372999999999998</v>
      </c>
      <c r="P21" s="164">
        <v>37.4</v>
      </c>
      <c r="Q21" s="164">
        <v>18.216000000000001</v>
      </c>
      <c r="R21" s="164">
        <v>-37.4</v>
      </c>
      <c r="S21" s="164">
        <v>13.483700000000001</v>
      </c>
      <c r="T21" s="164">
        <v>20.672599999999999</v>
      </c>
      <c r="U21" s="164">
        <v>17.246600000000001</v>
      </c>
      <c r="V21" s="164">
        <v>17.6614</v>
      </c>
      <c r="W21" s="164">
        <v>29.594999999999999</v>
      </c>
      <c r="X21" s="164">
        <v>7.1007999999999996</v>
      </c>
      <c r="Y21" s="164">
        <v>5.9077000000000002</v>
      </c>
      <c r="Z21" s="164">
        <v>7.6509999999999998</v>
      </c>
      <c r="AA21" s="162"/>
      <c r="AB21" s="162"/>
      <c r="AC21" s="164">
        <v>0</v>
      </c>
      <c r="AD21" s="164">
        <v>-89.19</v>
      </c>
      <c r="AE21" s="162"/>
      <c r="AF21" s="164">
        <v>0</v>
      </c>
      <c r="AG21" s="164">
        <v>39.6</v>
      </c>
      <c r="AH21" s="164">
        <v>25.391999999999999</v>
      </c>
      <c r="AI21" s="164">
        <v>0.27600000000000002</v>
      </c>
      <c r="AJ21" s="164">
        <v>-46.26</v>
      </c>
      <c r="AK21" s="164">
        <v>-46.44</v>
      </c>
      <c r="AL21" s="164">
        <v>-39.200000000000003</v>
      </c>
      <c r="AM21" s="164">
        <v>46</v>
      </c>
      <c r="AN21" s="164">
        <v>46.72</v>
      </c>
      <c r="AO21" s="164">
        <v>16.1129</v>
      </c>
      <c r="AP21" s="164">
        <v>-1.2504999999999999</v>
      </c>
      <c r="AQ21" s="164">
        <v>62.8491</v>
      </c>
      <c r="AR21" s="164">
        <v>64.553899999999999</v>
      </c>
      <c r="AS21" s="164">
        <v>56.856900000000003</v>
      </c>
      <c r="AT21" s="164">
        <v>-45.278199999999998</v>
      </c>
      <c r="AU21" s="164">
        <v>-46.953800000000001</v>
      </c>
      <c r="AV21" s="164">
        <v>26.905000000000001</v>
      </c>
      <c r="AW21" s="164">
        <v>26.342700000000001</v>
      </c>
      <c r="AX21" s="164">
        <v>73.543599999999998</v>
      </c>
      <c r="AY21" s="164">
        <v>76.222800000000007</v>
      </c>
      <c r="AZ21" s="164">
        <v>7.8681999999999999</v>
      </c>
      <c r="BA21" s="164">
        <v>44.686799999999998</v>
      </c>
      <c r="BB21" s="164">
        <v>-565.78520000000003</v>
      </c>
      <c r="BC21" s="164">
        <v>-2.11</v>
      </c>
      <c r="BD21" s="164">
        <v>-13.5</v>
      </c>
      <c r="BE21" s="164">
        <v>-14.3</v>
      </c>
      <c r="BF21" s="164">
        <v>53.4955</v>
      </c>
      <c r="BG21" s="164">
        <v>51.966000000000001</v>
      </c>
      <c r="BH21" s="164">
        <v>-2.3003999999999998</v>
      </c>
      <c r="BI21" s="162"/>
      <c r="BJ21" s="164">
        <v>-86.502200000000002</v>
      </c>
      <c r="BK21" s="162"/>
      <c r="BL21" s="164">
        <v>0</v>
      </c>
      <c r="BM21" s="164">
        <v>3.6688000000000001</v>
      </c>
      <c r="BN21" s="164">
        <v>616.90089999999998</v>
      </c>
      <c r="BO21" s="164">
        <v>112.18600000000001</v>
      </c>
      <c r="BP21" s="164">
        <v>112.4302</v>
      </c>
      <c r="BQ21" s="164">
        <v>-586.24890000000005</v>
      </c>
      <c r="BR21" s="164">
        <v>497.47890000000001</v>
      </c>
      <c r="BS21" s="162"/>
      <c r="BT21" s="164">
        <v>-49.644100000000002</v>
      </c>
      <c r="BU21" s="164">
        <v>50.321399999999997</v>
      </c>
      <c r="BV21" s="164">
        <v>76.233800000000002</v>
      </c>
      <c r="BW21" s="164">
        <v>27.95</v>
      </c>
      <c r="BX21" s="164">
        <v>20.440000000000001</v>
      </c>
      <c r="BY21" s="164">
        <v>54.72</v>
      </c>
      <c r="BZ21" s="164">
        <v>81.87</v>
      </c>
      <c r="CA21" s="164">
        <v>34.1633</v>
      </c>
      <c r="CB21" s="164">
        <v>34.431199999999997</v>
      </c>
      <c r="CC21" s="164">
        <v>40.189500000000002</v>
      </c>
      <c r="CD21" s="164">
        <v>40.526000000000003</v>
      </c>
      <c r="CE21" s="164">
        <v>39.988100000000003</v>
      </c>
      <c r="CF21" s="164">
        <v>-46.216799999999999</v>
      </c>
      <c r="CG21" s="164">
        <v>-46.1828</v>
      </c>
      <c r="CH21" s="164">
        <v>15.095700000000001</v>
      </c>
      <c r="CI21" s="164">
        <v>-72.228300000000004</v>
      </c>
      <c r="CJ21" s="162"/>
      <c r="CK21" s="162"/>
      <c r="CL21" s="164">
        <v>28.3</v>
      </c>
      <c r="CM21" s="164">
        <v>144.4</v>
      </c>
      <c r="CN21" s="164">
        <v>-12.98</v>
      </c>
      <c r="CO21" s="164">
        <v>43.503599999999999</v>
      </c>
      <c r="CP21" s="164">
        <v>44.3187</v>
      </c>
      <c r="CQ21" s="164">
        <v>43.1068</v>
      </c>
      <c r="CR21" s="164">
        <v>-62.741900000000001</v>
      </c>
      <c r="CS21" s="164">
        <v>-61.936399999999999</v>
      </c>
      <c r="CT21" s="164">
        <v>77.168899999999994</v>
      </c>
      <c r="CU21" s="164">
        <v>-57.631399999999999</v>
      </c>
      <c r="CV21" s="164">
        <v>84.818299999999994</v>
      </c>
      <c r="CW21" s="164">
        <v>12.769500000000001</v>
      </c>
      <c r="CX21" s="164">
        <v>34.049999999999997</v>
      </c>
      <c r="CY21" s="164">
        <v>60.74</v>
      </c>
      <c r="CZ21" s="164">
        <v>39.1479</v>
      </c>
      <c r="DA21" s="164">
        <v>36.918599999999998</v>
      </c>
      <c r="DB21" s="164">
        <v>-27.94</v>
      </c>
      <c r="DC21" s="162"/>
      <c r="DD21" s="164">
        <v>72.082300000000004</v>
      </c>
      <c r="DE21" s="164">
        <v>71.278099999999995</v>
      </c>
      <c r="DF21" s="164">
        <v>-168.76840000000001</v>
      </c>
      <c r="DG21" s="164">
        <v>-2.9999999999999997E-4</v>
      </c>
      <c r="DH21" s="164">
        <v>-17.070699999999999</v>
      </c>
      <c r="DI21" s="164">
        <v>-76.400000000000006</v>
      </c>
      <c r="DJ21" s="164">
        <v>-76.599999999999994</v>
      </c>
      <c r="DK21" s="164">
        <v>24.914200000000001</v>
      </c>
      <c r="DL21" s="164">
        <v>41.903700000000001</v>
      </c>
      <c r="DM21" s="164">
        <v>58.250799999999998</v>
      </c>
      <c r="DN21" s="164">
        <v>59.783900000000003</v>
      </c>
      <c r="DO21" s="164">
        <v>41.76</v>
      </c>
      <c r="DP21" s="164">
        <v>-8.65</v>
      </c>
      <c r="DQ21" s="164">
        <v>60.201999999999998</v>
      </c>
      <c r="DR21" s="164">
        <v>166.6045</v>
      </c>
      <c r="DS21" s="162"/>
      <c r="DT21" s="164">
        <v>-38.65</v>
      </c>
      <c r="DU21" s="164">
        <v>87.67</v>
      </c>
      <c r="DV21" s="164">
        <v>52.24</v>
      </c>
      <c r="DW21" s="164">
        <v>166.9273</v>
      </c>
      <c r="DX21" s="164">
        <v>165.0727</v>
      </c>
      <c r="DY21" s="164">
        <v>60.795099999999998</v>
      </c>
      <c r="DZ21" s="164">
        <v>59.127299999999998</v>
      </c>
      <c r="EA21" s="164">
        <v>258.9819</v>
      </c>
      <c r="EB21" s="164">
        <v>220.6</v>
      </c>
      <c r="EC21" s="164">
        <v>210.74709999999999</v>
      </c>
      <c r="ED21" s="164">
        <v>214.11429999999999</v>
      </c>
      <c r="EE21" s="164">
        <v>97.764799999999994</v>
      </c>
      <c r="EF21" s="164">
        <v>81.728999999999999</v>
      </c>
      <c r="EG21" s="164">
        <v>-22.457999999999998</v>
      </c>
      <c r="EH21" s="164">
        <v>596.91330000000005</v>
      </c>
      <c r="EI21" s="164">
        <v>506.4341</v>
      </c>
      <c r="EJ21" s="162"/>
      <c r="EK21" s="164">
        <v>-26.791799999999999</v>
      </c>
      <c r="EL21" s="164">
        <v>-24.786799999999999</v>
      </c>
      <c r="EM21" s="164">
        <v>-23.825800000000001</v>
      </c>
      <c r="EN21" s="164">
        <v>52.994199999999999</v>
      </c>
      <c r="EO21" s="164">
        <v>48.922899999999998</v>
      </c>
      <c r="EP21" s="164">
        <v>0</v>
      </c>
      <c r="EQ21" s="164">
        <v>-8.8501999999999992</v>
      </c>
      <c r="ER21" s="162"/>
      <c r="ES21" s="164">
        <v>-48.723300000000002</v>
      </c>
      <c r="ET21" s="164">
        <v>0</v>
      </c>
      <c r="EU21" s="164">
        <v>0</v>
      </c>
      <c r="EV21" s="164">
        <v>0</v>
      </c>
      <c r="EW21" s="164">
        <v>9.5237999999999996</v>
      </c>
      <c r="EX21" s="164">
        <v>58.948700000000002</v>
      </c>
      <c r="EY21" s="164">
        <v>-35.984900000000003</v>
      </c>
      <c r="EZ21" s="164">
        <v>-35.462600000000002</v>
      </c>
      <c r="FA21" s="164">
        <v>7.9283999999999999</v>
      </c>
      <c r="FB21" s="164">
        <v>-79.483999999999995</v>
      </c>
      <c r="FC21" s="164">
        <v>51.010899999999999</v>
      </c>
      <c r="FD21" s="162"/>
      <c r="FE21" s="164">
        <v>23.6568</v>
      </c>
      <c r="FF21" s="164">
        <v>23.205100000000002</v>
      </c>
      <c r="FG21" s="164">
        <v>40.774999999999999</v>
      </c>
      <c r="FH21" s="164">
        <v>41.3078</v>
      </c>
      <c r="FI21" s="164">
        <v>39.441099999999999</v>
      </c>
      <c r="FJ21" s="164">
        <v>-28.3001</v>
      </c>
      <c r="FK21" s="164">
        <v>-30.644500000000001</v>
      </c>
      <c r="FL21" s="164">
        <v>104.15779999999999</v>
      </c>
      <c r="FM21" s="164">
        <v>-58.643099999999997</v>
      </c>
      <c r="FN21" s="164">
        <v>-57.584600000000002</v>
      </c>
      <c r="FO21" s="164">
        <v>74.045699999999997</v>
      </c>
      <c r="FP21" s="164">
        <v>88.774799999999999</v>
      </c>
      <c r="FQ21" s="164">
        <v>13.5665</v>
      </c>
      <c r="FR21" s="164">
        <v>13.68</v>
      </c>
      <c r="FS21" s="164">
        <v>14.4686</v>
      </c>
      <c r="FT21" s="164">
        <v>0.97440000000000004</v>
      </c>
      <c r="FU21" s="164">
        <v>-8.9600000000000009</v>
      </c>
      <c r="FV21" s="164">
        <v>12.89</v>
      </c>
      <c r="FW21" s="164">
        <v>13.2727</v>
      </c>
      <c r="FX21" s="162"/>
      <c r="FY21" s="164">
        <v>-2.8319999999999999</v>
      </c>
      <c r="FZ21" s="164">
        <v>4.3849999999999998</v>
      </c>
      <c r="GA21" s="162"/>
      <c r="GB21" s="164">
        <v>35.64</v>
      </c>
      <c r="GC21" s="164">
        <v>-90.947500000000005</v>
      </c>
      <c r="GD21" s="164">
        <v>-73.862700000000004</v>
      </c>
      <c r="GE21" s="164">
        <v>15.48</v>
      </c>
      <c r="GF21" s="164">
        <v>67.650499999999994</v>
      </c>
      <c r="GG21" s="164">
        <v>22.4</v>
      </c>
      <c r="GH21" s="164">
        <v>-19.614899999999999</v>
      </c>
      <c r="GI21" s="162"/>
      <c r="GJ21" s="164">
        <v>-12.489000000000001</v>
      </c>
      <c r="GK21" s="164">
        <v>1.7626999999999999</v>
      </c>
      <c r="GL21" s="162"/>
      <c r="GM21" s="162"/>
      <c r="GN21" s="164">
        <v>-13.091799999999999</v>
      </c>
      <c r="GO21" s="164">
        <v>-30.856000000000002</v>
      </c>
      <c r="GP21" s="164">
        <v>13.9405</v>
      </c>
      <c r="GQ21" s="164">
        <v>32.230400000000003</v>
      </c>
      <c r="GR21" s="164">
        <v>46.359900000000003</v>
      </c>
      <c r="GS21" s="164">
        <v>47.710299999999997</v>
      </c>
      <c r="GT21" s="164">
        <v>-99.159199999999998</v>
      </c>
      <c r="GU21" s="164">
        <v>-17.818200000000001</v>
      </c>
      <c r="GV21" s="164">
        <v>33.111600000000003</v>
      </c>
      <c r="GW21" s="164">
        <v>-51.296900000000001</v>
      </c>
      <c r="GX21" s="164">
        <v>9.9669000000000008</v>
      </c>
      <c r="GY21" s="164">
        <v>10.5692</v>
      </c>
      <c r="GZ21" s="164">
        <v>10.2005</v>
      </c>
      <c r="HA21" s="164">
        <v>11.6761</v>
      </c>
      <c r="HB21" s="164">
        <v>235.8999</v>
      </c>
      <c r="HC21" s="164">
        <v>235.4186</v>
      </c>
      <c r="HD21" s="163">
        <v>160.30000000000001</v>
      </c>
      <c r="HE21" s="163">
        <v>-160.42949999999999</v>
      </c>
      <c r="HF21" s="164">
        <v>-400.19510000000002</v>
      </c>
      <c r="HG21" s="164">
        <v>403.26760000000002</v>
      </c>
      <c r="HH21" s="164">
        <v>399.98020000000002</v>
      </c>
      <c r="HI21" s="164">
        <v>-221.28659999999999</v>
      </c>
      <c r="HJ21" s="164">
        <v>-222.6412</v>
      </c>
      <c r="HK21" s="164">
        <v>-18.596800000000002</v>
      </c>
      <c r="HL21" s="164">
        <v>-7.7621000000000002</v>
      </c>
      <c r="HM21" s="164">
        <v>76.855699999999999</v>
      </c>
      <c r="HN21" s="164">
        <v>76.332999999999998</v>
      </c>
      <c r="HO21" s="162"/>
      <c r="HP21" s="162"/>
      <c r="HQ21" s="164">
        <v>63.361899999999999</v>
      </c>
      <c r="HR21" s="164">
        <v>62.482900000000001</v>
      </c>
      <c r="HS21" s="164">
        <v>-67.522300000000001</v>
      </c>
      <c r="HT21" s="164">
        <v>-66.259</v>
      </c>
      <c r="HU21" s="164">
        <v>67.150000000000006</v>
      </c>
      <c r="HV21" s="164">
        <v>66.88</v>
      </c>
      <c r="HW21" s="164">
        <v>60.8</v>
      </c>
      <c r="HX21" s="164">
        <v>60.9</v>
      </c>
      <c r="HY21" s="164">
        <v>20.981300000000001</v>
      </c>
      <c r="HZ21" s="164">
        <v>29.92</v>
      </c>
      <c r="IA21" s="164">
        <v>-358.23829999999998</v>
      </c>
      <c r="IB21" s="164">
        <v>108.08929999999999</v>
      </c>
      <c r="IC21" s="164">
        <v>107.5949</v>
      </c>
      <c r="ID21" s="164">
        <v>14.9</v>
      </c>
      <c r="IE21" s="164">
        <v>19.5</v>
      </c>
      <c r="IF21" s="164">
        <v>-61.7</v>
      </c>
      <c r="IG21" s="164">
        <v>-62.2</v>
      </c>
      <c r="IH21" s="164">
        <v>1.6693</v>
      </c>
      <c r="II21" s="162"/>
      <c r="IJ21" s="164">
        <v>-395.94</v>
      </c>
      <c r="IK21" s="164">
        <v>-467.1277</v>
      </c>
      <c r="IL21" s="164">
        <v>459.67020000000002</v>
      </c>
      <c r="IM21" s="164">
        <v>363.34859999999998</v>
      </c>
      <c r="IN21" s="164">
        <v>-14.657</v>
      </c>
      <c r="IO21" s="164">
        <v>-357.23590000000002</v>
      </c>
      <c r="IP21" s="164">
        <v>354.48950000000002</v>
      </c>
      <c r="IQ21" s="164">
        <v>-176.166</v>
      </c>
      <c r="IR21" s="164">
        <v>-210.3442</v>
      </c>
      <c r="IS21" s="164">
        <v>-350.6438</v>
      </c>
      <c r="IT21" s="164">
        <v>90.7834</v>
      </c>
      <c r="IU21" s="164">
        <v>87.200800000000001</v>
      </c>
      <c r="IV21" s="164">
        <v>174.43709999999999</v>
      </c>
      <c r="IW21" s="164">
        <v>-439.80869999999999</v>
      </c>
      <c r="IX21" s="164">
        <v>215.91040000000001</v>
      </c>
      <c r="IY21" s="164">
        <v>-233.86619999999999</v>
      </c>
      <c r="IZ21" s="164">
        <v>232.95060000000001</v>
      </c>
      <c r="JA21" s="164">
        <v>-8.5159000000000002</v>
      </c>
      <c r="JB21" s="162"/>
      <c r="JC21" s="164">
        <v>27.2</v>
      </c>
      <c r="JD21" s="164">
        <v>6.8620000000000001</v>
      </c>
      <c r="JE21" s="164">
        <v>6.8819999999999997</v>
      </c>
      <c r="JF21" s="164">
        <v>-25.84</v>
      </c>
      <c r="JG21" s="164">
        <v>5.36</v>
      </c>
      <c r="JH21" s="162"/>
      <c r="JI21" s="164">
        <v>-4.1886000000000001</v>
      </c>
      <c r="JJ21" s="164">
        <v>-33.543900000000001</v>
      </c>
      <c r="JK21" s="164">
        <v>-5.5343999999999998</v>
      </c>
      <c r="JL21" s="164">
        <v>15.8</v>
      </c>
      <c r="JM21" s="164">
        <v>48.279000000000003</v>
      </c>
      <c r="JN21" s="164">
        <v>48.731000000000002</v>
      </c>
      <c r="JO21" s="164">
        <v>11.2782</v>
      </c>
      <c r="JP21" s="162"/>
      <c r="JQ21" s="164">
        <v>50.145400000000002</v>
      </c>
      <c r="JR21" s="164">
        <v>49.729199999999999</v>
      </c>
      <c r="JS21" s="164">
        <v>50.225499999999997</v>
      </c>
      <c r="JT21" s="162"/>
      <c r="JU21" s="164">
        <v>-14.4</v>
      </c>
      <c r="JV21" s="164">
        <v>14.792899999999999</v>
      </c>
      <c r="JW21" s="164">
        <v>6.75</v>
      </c>
      <c r="JX21" s="162"/>
      <c r="JY21" s="164">
        <v>-5.5620000000000003</v>
      </c>
      <c r="JZ21" s="164">
        <v>45.549599999999998</v>
      </c>
      <c r="KA21" s="164">
        <v>18.949000000000002</v>
      </c>
      <c r="KB21" s="164">
        <v>-5.7809999999999997</v>
      </c>
      <c r="KC21" s="164">
        <v>-44.510300000000001</v>
      </c>
      <c r="KD21" s="164">
        <v>6.7599</v>
      </c>
      <c r="KE21" s="164">
        <v>37.239600000000003</v>
      </c>
      <c r="KF21" s="164">
        <v>5.7</v>
      </c>
      <c r="KG21" s="164">
        <v>-5.0999999999999996</v>
      </c>
      <c r="KH21" s="162"/>
      <c r="KI21" s="164">
        <v>50.446100000000001</v>
      </c>
    </row>
    <row r="22" spans="1:295" ht="18" customHeight="1" x14ac:dyDescent="0.3">
      <c r="A22" s="158" t="s">
        <v>43</v>
      </c>
      <c r="B22" s="158" t="s">
        <v>812</v>
      </c>
      <c r="C22" s="162"/>
      <c r="D22" s="164">
        <v>17.588799999999999</v>
      </c>
      <c r="E22" s="164">
        <v>-21.377400000000002</v>
      </c>
      <c r="F22" s="164">
        <v>-37.807000000000002</v>
      </c>
      <c r="G22" s="164">
        <v>12.740399999999999</v>
      </c>
      <c r="H22" s="164">
        <v>0</v>
      </c>
      <c r="I22" s="164">
        <v>32.2547</v>
      </c>
      <c r="J22" s="164">
        <v>-45.631100000000004</v>
      </c>
      <c r="K22" s="164">
        <v>50.859299999999998</v>
      </c>
      <c r="L22" s="164">
        <v>25.941199999999998</v>
      </c>
      <c r="M22" s="164">
        <v>25.351099999999999</v>
      </c>
      <c r="N22" s="164">
        <v>8.8800000000000008</v>
      </c>
      <c r="O22" s="164">
        <v>-42.453000000000003</v>
      </c>
      <c r="P22" s="164">
        <v>37.4</v>
      </c>
      <c r="Q22" s="164">
        <v>18.216000000000001</v>
      </c>
      <c r="R22" s="164">
        <v>-37.4</v>
      </c>
      <c r="S22" s="164">
        <v>12.690899999999999</v>
      </c>
      <c r="T22" s="164">
        <v>12.860200000000001</v>
      </c>
      <c r="U22" s="164">
        <v>17.663499999999999</v>
      </c>
      <c r="V22" s="164">
        <v>17.565100000000001</v>
      </c>
      <c r="W22" s="164">
        <v>29.651399999999999</v>
      </c>
      <c r="X22" s="164">
        <v>7.4489999999999998</v>
      </c>
      <c r="Y22" s="164">
        <v>5.7083000000000004</v>
      </c>
      <c r="Z22" s="164">
        <v>8.2984000000000009</v>
      </c>
      <c r="AA22" s="162"/>
      <c r="AB22" s="162"/>
      <c r="AC22" s="164">
        <v>0</v>
      </c>
      <c r="AD22" s="164">
        <v>-81.7</v>
      </c>
      <c r="AE22" s="162"/>
      <c r="AF22" s="164">
        <v>-6.66</v>
      </c>
      <c r="AG22" s="164">
        <v>41.8</v>
      </c>
      <c r="AH22" s="164">
        <v>24.356000000000002</v>
      </c>
      <c r="AI22" s="164">
        <v>0.26700000000000002</v>
      </c>
      <c r="AJ22" s="164">
        <v>-42.22</v>
      </c>
      <c r="AK22" s="164">
        <v>-42.38</v>
      </c>
      <c r="AL22" s="164">
        <v>-38.14</v>
      </c>
      <c r="AM22" s="164">
        <v>42.32</v>
      </c>
      <c r="AN22" s="164">
        <v>42.09</v>
      </c>
      <c r="AO22" s="164">
        <v>15.966799999999999</v>
      </c>
      <c r="AP22" s="164">
        <v>-1.3768</v>
      </c>
      <c r="AQ22" s="164">
        <v>61.482199999999999</v>
      </c>
      <c r="AR22" s="164">
        <v>63.639600000000002</v>
      </c>
      <c r="AS22" s="164">
        <v>53.001899999999999</v>
      </c>
      <c r="AT22" s="164">
        <v>-46.082000000000001</v>
      </c>
      <c r="AU22" s="164">
        <v>-45.365200000000002</v>
      </c>
      <c r="AV22" s="164">
        <v>29.587700000000002</v>
      </c>
      <c r="AW22" s="164">
        <v>33.485199999999999</v>
      </c>
      <c r="AX22" s="164">
        <v>68.989000000000004</v>
      </c>
      <c r="AY22" s="164">
        <v>71.802099999999996</v>
      </c>
      <c r="AZ22" s="164">
        <v>8.3917000000000002</v>
      </c>
      <c r="BA22" s="164">
        <v>42.363</v>
      </c>
      <c r="BB22" s="164">
        <v>-539.42880000000002</v>
      </c>
      <c r="BC22" s="164">
        <v>-4.657</v>
      </c>
      <c r="BD22" s="164">
        <v>-10.9</v>
      </c>
      <c r="BE22" s="164">
        <v>-11.5</v>
      </c>
      <c r="BF22" s="164">
        <v>52.08</v>
      </c>
      <c r="BG22" s="164">
        <v>51.482999999999997</v>
      </c>
      <c r="BH22" s="164">
        <v>-2.6135999999999999</v>
      </c>
      <c r="BI22" s="162"/>
      <c r="BJ22" s="164">
        <v>-86.348200000000006</v>
      </c>
      <c r="BK22" s="162"/>
      <c r="BL22" s="164">
        <v>3.9403999999999999</v>
      </c>
      <c r="BM22" s="164">
        <v>3.8275999999999999</v>
      </c>
      <c r="BN22" s="164">
        <v>589.80050000000006</v>
      </c>
      <c r="BO22" s="164">
        <v>111.45359999999999</v>
      </c>
      <c r="BP22" s="164">
        <v>111.66719999999999</v>
      </c>
      <c r="BQ22" s="164">
        <v>-600.55600000000004</v>
      </c>
      <c r="BR22" s="164">
        <v>472.60469999999998</v>
      </c>
      <c r="BS22" s="162"/>
      <c r="BT22" s="164">
        <v>-44.070799999999998</v>
      </c>
      <c r="BU22" s="164">
        <v>44.535400000000003</v>
      </c>
      <c r="BV22" s="164">
        <v>71.972499999999997</v>
      </c>
      <c r="BW22" s="164">
        <v>25.76</v>
      </c>
      <c r="BX22" s="164">
        <v>18.329999999999998</v>
      </c>
      <c r="BY22" s="164">
        <v>52.45</v>
      </c>
      <c r="BZ22" s="164">
        <v>78.5</v>
      </c>
      <c r="CA22" s="164">
        <v>20.767499999999998</v>
      </c>
      <c r="CB22" s="164">
        <v>20.633600000000001</v>
      </c>
      <c r="CC22" s="164">
        <v>37.216000000000001</v>
      </c>
      <c r="CD22" s="164">
        <v>37.898499999999999</v>
      </c>
      <c r="CE22" s="164">
        <v>42.703499999999998</v>
      </c>
      <c r="CF22" s="164">
        <v>-39.743299999999998</v>
      </c>
      <c r="CG22" s="164">
        <v>-39.015000000000001</v>
      </c>
      <c r="CH22" s="164">
        <v>15.119300000000001</v>
      </c>
      <c r="CI22" s="164">
        <v>-67.074399999999997</v>
      </c>
      <c r="CJ22" s="162"/>
      <c r="CK22" s="162"/>
      <c r="CL22" s="164">
        <v>41</v>
      </c>
      <c r="CM22" s="164">
        <v>133.19999999999999</v>
      </c>
      <c r="CN22" s="164">
        <v>-13.22</v>
      </c>
      <c r="CO22" s="164">
        <v>48.825600000000001</v>
      </c>
      <c r="CP22" s="164">
        <v>48.6541</v>
      </c>
      <c r="CQ22" s="164">
        <v>48.043500000000002</v>
      </c>
      <c r="CR22" s="164">
        <v>-55.140799999999999</v>
      </c>
      <c r="CS22" s="164">
        <v>-54.740299999999998</v>
      </c>
      <c r="CT22" s="164">
        <v>70.088999999999999</v>
      </c>
      <c r="CU22" s="164">
        <v>-55.331600000000002</v>
      </c>
      <c r="CV22" s="164">
        <v>76.944900000000004</v>
      </c>
      <c r="CW22" s="164">
        <v>11.9651</v>
      </c>
      <c r="CX22" s="164">
        <v>31.96</v>
      </c>
      <c r="CY22" s="164">
        <v>58.8</v>
      </c>
      <c r="CZ22" s="164">
        <v>40.0854</v>
      </c>
      <c r="DA22" s="164">
        <v>38.237000000000002</v>
      </c>
      <c r="DB22" s="164">
        <v>-27.55</v>
      </c>
      <c r="DC22" s="162"/>
      <c r="DD22" s="164">
        <v>67.046700000000001</v>
      </c>
      <c r="DE22" s="164">
        <v>66.618700000000004</v>
      </c>
      <c r="DF22" s="164">
        <v>-159.69380000000001</v>
      </c>
      <c r="DG22" s="164">
        <v>-1E-4</v>
      </c>
      <c r="DH22" s="164">
        <v>-16.921900000000001</v>
      </c>
      <c r="DI22" s="164">
        <v>-79.5</v>
      </c>
      <c r="DJ22" s="164">
        <v>-79.5</v>
      </c>
      <c r="DK22" s="164">
        <v>25.232800000000001</v>
      </c>
      <c r="DL22" s="164">
        <v>44.833399999999997</v>
      </c>
      <c r="DM22" s="164">
        <v>58.720399999999998</v>
      </c>
      <c r="DN22" s="164">
        <v>63.299599999999998</v>
      </c>
      <c r="DO22" s="164">
        <v>44.41</v>
      </c>
      <c r="DP22" s="164">
        <v>-7.94</v>
      </c>
      <c r="DQ22" s="164">
        <v>56.265000000000001</v>
      </c>
      <c r="DR22" s="164">
        <v>156.88890000000001</v>
      </c>
      <c r="DS22" s="162"/>
      <c r="DT22" s="164">
        <v>-38.380000000000003</v>
      </c>
      <c r="DU22" s="164">
        <v>84.37</v>
      </c>
      <c r="DV22" s="164">
        <v>51.93</v>
      </c>
      <c r="DW22" s="164">
        <v>161.74549999999999</v>
      </c>
      <c r="DX22" s="164">
        <v>157.81819999999999</v>
      </c>
      <c r="DY22" s="164">
        <v>58.149099999999997</v>
      </c>
      <c r="DZ22" s="164">
        <v>56.5</v>
      </c>
      <c r="EA22" s="164">
        <v>255.92500000000001</v>
      </c>
      <c r="EB22" s="164">
        <v>215.49279999999999</v>
      </c>
      <c r="EC22" s="164">
        <v>207.76140000000001</v>
      </c>
      <c r="ED22" s="164">
        <v>210.9837</v>
      </c>
      <c r="EE22" s="164">
        <v>92.347499999999997</v>
      </c>
      <c r="EF22" s="164">
        <v>77.403800000000004</v>
      </c>
      <c r="EG22" s="164">
        <v>-20.788</v>
      </c>
      <c r="EH22" s="164">
        <v>616.2518</v>
      </c>
      <c r="EI22" s="164">
        <v>461.44260000000003</v>
      </c>
      <c r="EJ22" s="162"/>
      <c r="EK22" s="164">
        <v>-28.071000000000002</v>
      </c>
      <c r="EL22" s="164">
        <v>-25.9223</v>
      </c>
      <c r="EM22" s="164">
        <v>-18.114100000000001</v>
      </c>
      <c r="EN22" s="164">
        <v>42.639600000000002</v>
      </c>
      <c r="EO22" s="164">
        <v>40.682200000000002</v>
      </c>
      <c r="EP22" s="164">
        <v>0</v>
      </c>
      <c r="EQ22" s="164">
        <v>-9.2873999999999999</v>
      </c>
      <c r="ER22" s="162"/>
      <c r="ES22" s="164">
        <v>-43.438699999999997</v>
      </c>
      <c r="ET22" s="164">
        <v>0</v>
      </c>
      <c r="EU22" s="164">
        <v>0</v>
      </c>
      <c r="EV22" s="164">
        <v>0</v>
      </c>
      <c r="EW22" s="164">
        <v>10.4512</v>
      </c>
      <c r="EX22" s="164">
        <v>38.111499999999999</v>
      </c>
      <c r="EY22" s="164">
        <v>-35.857500000000002</v>
      </c>
      <c r="EZ22" s="164">
        <v>-35.271500000000003</v>
      </c>
      <c r="FA22" s="164">
        <v>9.0767000000000007</v>
      </c>
      <c r="FB22" s="164">
        <v>-75.3245</v>
      </c>
      <c r="FC22" s="164">
        <v>47.075499999999998</v>
      </c>
      <c r="FD22" s="162"/>
      <c r="FE22" s="164">
        <v>23.561399999999999</v>
      </c>
      <c r="FF22" s="164">
        <v>23.3188</v>
      </c>
      <c r="FG22" s="164">
        <v>40.817799999999998</v>
      </c>
      <c r="FH22" s="164">
        <v>40.799900000000001</v>
      </c>
      <c r="FI22" s="164">
        <v>39.579000000000001</v>
      </c>
      <c r="FJ22" s="164">
        <v>-26.9605</v>
      </c>
      <c r="FK22" s="164">
        <v>-26.290600000000001</v>
      </c>
      <c r="FL22" s="164">
        <v>101.4785</v>
      </c>
      <c r="FM22" s="164">
        <v>-54.845599999999997</v>
      </c>
      <c r="FN22" s="164">
        <v>-55.354500000000002</v>
      </c>
      <c r="FO22" s="164">
        <v>70.177800000000005</v>
      </c>
      <c r="FP22" s="164">
        <v>84.359899999999996</v>
      </c>
      <c r="FQ22" s="164">
        <v>12.174899999999999</v>
      </c>
      <c r="FR22" s="164">
        <v>9</v>
      </c>
      <c r="FS22" s="164">
        <v>12.976900000000001</v>
      </c>
      <c r="FT22" s="164">
        <v>1.0562</v>
      </c>
      <c r="FU22" s="164">
        <v>-8.08</v>
      </c>
      <c r="FV22" s="164">
        <v>12.85</v>
      </c>
      <c r="FW22" s="164">
        <v>12.7448</v>
      </c>
      <c r="FX22" s="162"/>
      <c r="FY22" s="164">
        <v>-2.8039999999999998</v>
      </c>
      <c r="FZ22" s="164">
        <v>4.1529999999999996</v>
      </c>
      <c r="GA22" s="162"/>
      <c r="GB22" s="164">
        <v>31.61</v>
      </c>
      <c r="GC22" s="164">
        <v>-86.317999999999998</v>
      </c>
      <c r="GD22" s="164">
        <v>-70.006200000000007</v>
      </c>
      <c r="GE22" s="164">
        <v>14.55</v>
      </c>
      <c r="GF22" s="164">
        <v>66.388999999999996</v>
      </c>
      <c r="GG22" s="164">
        <v>23.6</v>
      </c>
      <c r="GH22" s="164">
        <v>-18.974900000000002</v>
      </c>
      <c r="GI22" s="162"/>
      <c r="GJ22" s="164">
        <v>-10.8865</v>
      </c>
      <c r="GK22" s="164">
        <v>1.6435999999999999</v>
      </c>
      <c r="GL22" s="162"/>
      <c r="GM22" s="162"/>
      <c r="GN22" s="164">
        <v>-12.7163</v>
      </c>
      <c r="GO22" s="164">
        <v>-30.8233</v>
      </c>
      <c r="GP22" s="164">
        <v>13.756500000000001</v>
      </c>
      <c r="GQ22" s="164">
        <v>32.003100000000003</v>
      </c>
      <c r="GR22" s="164">
        <v>47.207500000000003</v>
      </c>
      <c r="GS22" s="164">
        <v>50.665700000000001</v>
      </c>
      <c r="GT22" s="164">
        <v>-100.6234</v>
      </c>
      <c r="GU22" s="164">
        <v>-19.035299999999999</v>
      </c>
      <c r="GV22" s="164">
        <v>32.0505</v>
      </c>
      <c r="GW22" s="164">
        <v>-52.191499999999998</v>
      </c>
      <c r="GX22" s="164">
        <v>10.5481</v>
      </c>
      <c r="GY22" s="164">
        <v>11.6922</v>
      </c>
      <c r="GZ22" s="164">
        <v>11.383100000000001</v>
      </c>
      <c r="HA22" s="164">
        <v>12.216200000000001</v>
      </c>
      <c r="HB22" s="164">
        <v>209.68100000000001</v>
      </c>
      <c r="HC22" s="164">
        <v>208.35059999999999</v>
      </c>
      <c r="HD22" s="164">
        <v>130.30000000000001</v>
      </c>
      <c r="HE22" s="164">
        <v>-130.5727</v>
      </c>
      <c r="HF22" s="164">
        <v>-331.7697</v>
      </c>
      <c r="HG22" s="164">
        <v>332.64389999999997</v>
      </c>
      <c r="HH22" s="164">
        <v>332.76369999999997</v>
      </c>
      <c r="HI22" s="164">
        <v>-199.65880000000001</v>
      </c>
      <c r="HJ22" s="164">
        <v>-196.37479999999999</v>
      </c>
      <c r="HK22" s="164">
        <v>-18.0685</v>
      </c>
      <c r="HL22" s="164">
        <v>-6.4874000000000001</v>
      </c>
      <c r="HM22" s="164">
        <v>70.206299999999999</v>
      </c>
      <c r="HN22" s="164">
        <v>70.614800000000002</v>
      </c>
      <c r="HO22" s="164">
        <v>-128.71690000000001</v>
      </c>
      <c r="HP22" s="164">
        <v>-129.84389999999999</v>
      </c>
      <c r="HQ22" s="164">
        <v>51.452500000000001</v>
      </c>
      <c r="HR22" s="164">
        <v>50.595599999999997</v>
      </c>
      <c r="HS22" s="164">
        <v>-59.677900000000001</v>
      </c>
      <c r="HT22" s="164">
        <v>-59.791699999999999</v>
      </c>
      <c r="HU22" s="164">
        <v>59.05</v>
      </c>
      <c r="HV22" s="164">
        <v>59.48</v>
      </c>
      <c r="HW22" s="164">
        <v>60.1</v>
      </c>
      <c r="HX22" s="164">
        <v>60.6</v>
      </c>
      <c r="HY22" s="164">
        <v>20.797599999999999</v>
      </c>
      <c r="HZ22" s="164">
        <v>9.36</v>
      </c>
      <c r="IA22" s="164">
        <v>-353.67399999999998</v>
      </c>
      <c r="IB22" s="164">
        <v>100.699</v>
      </c>
      <c r="IC22" s="164">
        <v>100.8023</v>
      </c>
      <c r="ID22" s="164">
        <v>14.5</v>
      </c>
      <c r="IE22" s="164">
        <v>21.1</v>
      </c>
      <c r="IF22" s="164">
        <v>-49.9</v>
      </c>
      <c r="IG22" s="164">
        <v>-50.8</v>
      </c>
      <c r="IH22" s="162"/>
      <c r="II22" s="162"/>
      <c r="IJ22" s="164">
        <v>-326.13569999999999</v>
      </c>
      <c r="IK22" s="164">
        <v>-428.55070000000001</v>
      </c>
      <c r="IL22" s="164">
        <v>388.70420000000001</v>
      </c>
      <c r="IM22" s="164">
        <v>308.02949999999998</v>
      </c>
      <c r="IN22" s="164">
        <v>-19.623100000000001</v>
      </c>
      <c r="IO22" s="164">
        <v>-300.66849999999999</v>
      </c>
      <c r="IP22" s="164">
        <v>302.42970000000003</v>
      </c>
      <c r="IQ22" s="164">
        <v>-154.92140000000001</v>
      </c>
      <c r="IR22" s="164">
        <v>-167.3486</v>
      </c>
      <c r="IS22" s="164">
        <v>-296.2328</v>
      </c>
      <c r="IT22" s="164">
        <v>97.451300000000003</v>
      </c>
      <c r="IU22" s="164">
        <v>96.243200000000002</v>
      </c>
      <c r="IV22" s="164">
        <v>159.63210000000001</v>
      </c>
      <c r="IW22" s="164">
        <v>-375.81760000000003</v>
      </c>
      <c r="IX22" s="164">
        <v>171.85130000000001</v>
      </c>
      <c r="IY22" s="164">
        <v>-207.47040000000001</v>
      </c>
      <c r="IZ22" s="164">
        <v>209.4717</v>
      </c>
      <c r="JA22" s="164">
        <v>-9.7024000000000008</v>
      </c>
      <c r="JB22" s="162"/>
      <c r="JC22" s="164">
        <v>26.4</v>
      </c>
      <c r="JD22" s="164">
        <v>6.4450000000000003</v>
      </c>
      <c r="JE22" s="164">
        <v>6.3869999999999996</v>
      </c>
      <c r="JF22" s="164">
        <v>-26.48</v>
      </c>
      <c r="JG22" s="164">
        <v>4.4800000000000004</v>
      </c>
      <c r="JH22" s="162"/>
      <c r="JI22" s="164">
        <v>-5.1559999999999997</v>
      </c>
      <c r="JJ22" s="164">
        <v>-30.205200000000001</v>
      </c>
      <c r="JK22" s="164">
        <v>-6.2088999999999999</v>
      </c>
      <c r="JL22" s="164">
        <v>13.6</v>
      </c>
      <c r="JM22" s="164">
        <v>47.956000000000003</v>
      </c>
      <c r="JN22" s="164">
        <v>48.246000000000002</v>
      </c>
      <c r="JO22" s="163">
        <v>11.056900000000001</v>
      </c>
      <c r="JP22" s="162"/>
      <c r="JQ22" s="164">
        <v>46.078600000000002</v>
      </c>
      <c r="JR22" s="164">
        <v>45.988599999999998</v>
      </c>
      <c r="JS22" s="164">
        <v>46.324300000000001</v>
      </c>
      <c r="JT22" s="162"/>
      <c r="JU22" s="164">
        <v>-20.8</v>
      </c>
      <c r="JV22" s="164">
        <v>14.2555</v>
      </c>
      <c r="JW22" s="164">
        <v>6.76</v>
      </c>
      <c r="JX22" s="162"/>
      <c r="JY22" s="164">
        <v>-5.3148</v>
      </c>
      <c r="JZ22" s="164">
        <v>44.7395</v>
      </c>
      <c r="KA22" s="164">
        <v>17.831900000000001</v>
      </c>
      <c r="KB22" s="164">
        <v>-6.2022000000000004</v>
      </c>
      <c r="KC22" s="164">
        <v>-44.082299999999996</v>
      </c>
      <c r="KD22" s="164">
        <v>5.9526000000000003</v>
      </c>
      <c r="KE22" s="164">
        <v>36.729700000000001</v>
      </c>
      <c r="KF22" s="164">
        <v>10.8</v>
      </c>
      <c r="KG22" s="164">
        <v>-11.4</v>
      </c>
      <c r="KH22" s="162"/>
      <c r="KI22" s="164">
        <v>22.715499999999999</v>
      </c>
    </row>
    <row r="23" spans="1:295" ht="18" customHeight="1" x14ac:dyDescent="0.3">
      <c r="A23" s="158" t="s">
        <v>43</v>
      </c>
      <c r="B23" s="158" t="s">
        <v>813</v>
      </c>
      <c r="C23" s="162"/>
      <c r="D23" s="164">
        <v>18.073</v>
      </c>
      <c r="E23" s="164">
        <v>-21.8978</v>
      </c>
      <c r="F23" s="164">
        <v>-38.265500000000003</v>
      </c>
      <c r="G23" s="164">
        <v>14.307600000000001</v>
      </c>
      <c r="H23" s="164">
        <v>0</v>
      </c>
      <c r="I23" s="164">
        <v>32.170999999999999</v>
      </c>
      <c r="J23" s="164">
        <v>-45.973999999999997</v>
      </c>
      <c r="K23" s="164">
        <v>54.014499999999998</v>
      </c>
      <c r="L23" s="164">
        <v>27.401199999999999</v>
      </c>
      <c r="M23" s="164">
        <v>26.906600000000001</v>
      </c>
      <c r="N23" s="164">
        <v>11.1</v>
      </c>
      <c r="O23" s="164">
        <v>-45.533000000000001</v>
      </c>
      <c r="P23" s="164">
        <v>41.8</v>
      </c>
      <c r="Q23" s="164">
        <v>19.044</v>
      </c>
      <c r="R23" s="164">
        <v>-39.6</v>
      </c>
      <c r="S23" s="164">
        <v>12.87</v>
      </c>
      <c r="T23" s="164">
        <v>12.4062</v>
      </c>
      <c r="U23" s="164">
        <v>18.161999999999999</v>
      </c>
      <c r="V23" s="164">
        <v>18.459599999999998</v>
      </c>
      <c r="W23" s="164">
        <v>30.564800000000002</v>
      </c>
      <c r="X23" s="164">
        <v>7.1791999999999998</v>
      </c>
      <c r="Y23" s="164">
        <v>5.9145000000000003</v>
      </c>
      <c r="Z23" s="164">
        <v>8.2920999999999996</v>
      </c>
      <c r="AA23" s="162"/>
      <c r="AB23" s="162"/>
      <c r="AC23" s="164">
        <v>0</v>
      </c>
      <c r="AD23" s="164">
        <v>-82.35</v>
      </c>
      <c r="AE23" s="162"/>
      <c r="AF23" s="164">
        <v>-8.8800000000000008</v>
      </c>
      <c r="AG23" s="164">
        <v>44</v>
      </c>
      <c r="AH23" s="164">
        <v>24.555</v>
      </c>
      <c r="AI23" s="164">
        <v>0.26900000000000002</v>
      </c>
      <c r="AJ23" s="164">
        <v>-38.6</v>
      </c>
      <c r="AK23" s="164">
        <v>-38.68</v>
      </c>
      <c r="AL23" s="164">
        <v>-44.3</v>
      </c>
      <c r="AM23" s="164">
        <v>39.17</v>
      </c>
      <c r="AN23" s="164">
        <v>39.35</v>
      </c>
      <c r="AO23" s="164">
        <v>16.572099999999999</v>
      </c>
      <c r="AP23" s="164">
        <v>-1.7669999999999999</v>
      </c>
      <c r="AQ23" s="164">
        <v>61.951099999999997</v>
      </c>
      <c r="AR23" s="164">
        <v>64.3232</v>
      </c>
      <c r="AS23" s="164">
        <v>54.711199999999998</v>
      </c>
      <c r="AT23" s="164">
        <v>-40.1877</v>
      </c>
      <c r="AU23" s="164">
        <v>-39.898400000000002</v>
      </c>
      <c r="AV23" s="164">
        <v>11.4709</v>
      </c>
      <c r="AW23" s="164">
        <v>11.8134</v>
      </c>
      <c r="AX23" s="164">
        <v>72.337999999999994</v>
      </c>
      <c r="AY23" s="164">
        <v>74.079400000000007</v>
      </c>
      <c r="AZ23" s="164">
        <v>5.2508999999999997</v>
      </c>
      <c r="BA23" s="164">
        <v>29.045400000000001</v>
      </c>
      <c r="BB23" s="164">
        <v>-533.77949999999998</v>
      </c>
      <c r="BC23" s="164">
        <v>2.3498000000000001</v>
      </c>
      <c r="BD23" s="164">
        <v>-12.7</v>
      </c>
      <c r="BE23" s="164">
        <v>-13.8</v>
      </c>
      <c r="BF23" s="164">
        <v>45.7288</v>
      </c>
      <c r="BG23" s="164">
        <v>45.062199999999997</v>
      </c>
      <c r="BH23" s="164">
        <v>-2.7688000000000001</v>
      </c>
      <c r="BI23" s="162"/>
      <c r="BJ23" s="164">
        <v>-82.275499999999994</v>
      </c>
      <c r="BK23" s="162"/>
      <c r="BL23" s="164">
        <v>6.1242999999999999</v>
      </c>
      <c r="BM23" s="164">
        <v>4.2873000000000001</v>
      </c>
      <c r="BN23" s="164">
        <v>580.85860000000002</v>
      </c>
      <c r="BO23" s="164">
        <v>127.47580000000001</v>
      </c>
      <c r="BP23" s="164">
        <v>127.7504</v>
      </c>
      <c r="BQ23" s="164">
        <v>-638.37260000000003</v>
      </c>
      <c r="BR23" s="164">
        <v>483.43970000000002</v>
      </c>
      <c r="BS23" s="162"/>
      <c r="BT23" s="164">
        <v>-31.992899999999999</v>
      </c>
      <c r="BU23" s="164">
        <v>34.1126</v>
      </c>
      <c r="BV23" s="164">
        <v>77.171899999999994</v>
      </c>
      <c r="BW23" s="164">
        <v>27.19</v>
      </c>
      <c r="BX23" s="164">
        <v>20.62</v>
      </c>
      <c r="BY23" s="164">
        <v>55.95</v>
      </c>
      <c r="BZ23" s="164">
        <v>80.94</v>
      </c>
      <c r="CA23" s="164">
        <v>20.499600000000001</v>
      </c>
      <c r="CB23" s="164">
        <v>20.3657</v>
      </c>
      <c r="CC23" s="164">
        <v>42.220599999999997</v>
      </c>
      <c r="CD23" s="164">
        <v>42.904800000000002</v>
      </c>
      <c r="CE23" s="164">
        <v>38.694200000000002</v>
      </c>
      <c r="CF23" s="164">
        <v>-41.936100000000003</v>
      </c>
      <c r="CG23" s="164">
        <v>-41.893000000000001</v>
      </c>
      <c r="CH23" s="164">
        <v>15.966799999999999</v>
      </c>
      <c r="CI23" s="164">
        <v>-69.404200000000003</v>
      </c>
      <c r="CJ23" s="162"/>
      <c r="CK23" s="162"/>
      <c r="CL23" s="164">
        <v>41</v>
      </c>
      <c r="CM23" s="164">
        <v>138.6</v>
      </c>
      <c r="CN23" s="164">
        <v>-13.82</v>
      </c>
      <c r="CO23" s="164">
        <v>49.655500000000004</v>
      </c>
      <c r="CP23" s="164">
        <v>49.247799999999998</v>
      </c>
      <c r="CQ23" s="164">
        <v>48.401800000000001</v>
      </c>
      <c r="CR23" s="164">
        <v>-49.012999999999998</v>
      </c>
      <c r="CS23" s="164">
        <v>-48.060400000000001</v>
      </c>
      <c r="CT23" s="164">
        <v>71.5</v>
      </c>
      <c r="CU23" s="164">
        <v>-66.147800000000004</v>
      </c>
      <c r="CV23" s="164">
        <v>80.010300000000001</v>
      </c>
      <c r="CW23" s="164">
        <v>12.057700000000001</v>
      </c>
      <c r="CX23" s="164">
        <v>39.21</v>
      </c>
      <c r="CY23" s="164">
        <v>62.89</v>
      </c>
      <c r="CZ23" s="164">
        <v>41.9604</v>
      </c>
      <c r="DA23" s="164">
        <v>39.555399999999999</v>
      </c>
      <c r="DB23" s="164">
        <v>-28.1</v>
      </c>
      <c r="DC23" s="162"/>
      <c r="DD23" s="164">
        <v>69.216800000000006</v>
      </c>
      <c r="DE23" s="164">
        <v>68.673500000000004</v>
      </c>
      <c r="DF23" s="164">
        <v>-166.34219999999999</v>
      </c>
      <c r="DG23" s="164">
        <v>-1E-4</v>
      </c>
      <c r="DH23" s="164">
        <v>-16.938099999999999</v>
      </c>
      <c r="DI23" s="164">
        <v>-85.2</v>
      </c>
      <c r="DJ23" s="164">
        <v>-85.4</v>
      </c>
      <c r="DK23" s="164">
        <v>25.7986</v>
      </c>
      <c r="DL23" s="164">
        <v>48.934899999999999</v>
      </c>
      <c r="DM23" s="164">
        <v>65.295500000000004</v>
      </c>
      <c r="DN23" s="164">
        <v>69.158900000000003</v>
      </c>
      <c r="DO23" s="164">
        <v>48.75</v>
      </c>
      <c r="DP23" s="164">
        <v>-10.16</v>
      </c>
      <c r="DQ23" s="164">
        <v>58.884500000000003</v>
      </c>
      <c r="DR23" s="164">
        <v>163.95930000000001</v>
      </c>
      <c r="DS23" s="162"/>
      <c r="DT23" s="164">
        <v>-33.51</v>
      </c>
      <c r="DU23" s="164">
        <v>80.349999999999994</v>
      </c>
      <c r="DV23" s="164">
        <v>54.4</v>
      </c>
      <c r="DW23" s="164">
        <v>166.7636</v>
      </c>
      <c r="DX23" s="164">
        <v>163.80000000000001</v>
      </c>
      <c r="DY23" s="164">
        <v>52.568399999999997</v>
      </c>
      <c r="DZ23" s="164">
        <v>49.836399999999998</v>
      </c>
      <c r="EA23" s="164">
        <v>264.70049999999998</v>
      </c>
      <c r="EB23" s="164">
        <v>222.86850000000001</v>
      </c>
      <c r="EC23" s="164">
        <v>215.00309999999999</v>
      </c>
      <c r="ED23" s="164">
        <v>217.56639999999999</v>
      </c>
      <c r="EE23" s="164">
        <v>87.380600000000001</v>
      </c>
      <c r="EF23" s="164">
        <v>72.139799999999994</v>
      </c>
      <c r="EG23" s="164">
        <v>-21.760999999999999</v>
      </c>
      <c r="EH23" s="164">
        <v>651.87180000000001</v>
      </c>
      <c r="EI23" s="164">
        <v>376.7688</v>
      </c>
      <c r="EJ23" s="162"/>
      <c r="EK23" s="164">
        <v>-28.547899999999998</v>
      </c>
      <c r="EL23" s="164">
        <v>-26.2454</v>
      </c>
      <c r="EM23" s="164">
        <v>-9.6342999999999996</v>
      </c>
      <c r="EN23" s="164">
        <v>37.107199999999999</v>
      </c>
      <c r="EO23" s="164">
        <v>34.674599999999998</v>
      </c>
      <c r="EP23" s="164">
        <v>0</v>
      </c>
      <c r="EQ23" s="164">
        <v>-13.285500000000001</v>
      </c>
      <c r="ER23" s="162"/>
      <c r="ES23" s="164">
        <v>-37.398000000000003</v>
      </c>
      <c r="ET23" s="164">
        <v>0</v>
      </c>
      <c r="EU23" s="164">
        <v>0</v>
      </c>
      <c r="EV23" s="164">
        <v>0</v>
      </c>
      <c r="EW23" s="164">
        <v>11.0959</v>
      </c>
      <c r="EX23" s="164">
        <v>23.8127</v>
      </c>
      <c r="EY23" s="164">
        <v>-36.914499999999997</v>
      </c>
      <c r="EZ23" s="164">
        <v>-35.728900000000003</v>
      </c>
      <c r="FA23" s="164">
        <v>8.5867000000000004</v>
      </c>
      <c r="FB23" s="164">
        <v>-69.658299999999997</v>
      </c>
      <c r="FC23" s="164">
        <v>40.361800000000002</v>
      </c>
      <c r="FD23" s="162"/>
      <c r="FE23" s="164">
        <v>23.6114</v>
      </c>
      <c r="FF23" s="164">
        <v>23.1906</v>
      </c>
      <c r="FG23" s="164">
        <v>41.328099999999999</v>
      </c>
      <c r="FH23" s="164">
        <v>41.963099999999997</v>
      </c>
      <c r="FI23" s="164">
        <v>40.2286</v>
      </c>
      <c r="FJ23" s="164">
        <v>-19.2575</v>
      </c>
      <c r="FK23" s="164">
        <v>-21.099499999999999</v>
      </c>
      <c r="FL23" s="164">
        <v>102.8182</v>
      </c>
      <c r="FM23" s="164">
        <v>-49.0779</v>
      </c>
      <c r="FN23" s="164">
        <v>-48.6295</v>
      </c>
      <c r="FO23" s="164">
        <v>67.142099999999999</v>
      </c>
      <c r="FP23" s="164">
        <v>79.283299999999997</v>
      </c>
      <c r="FQ23" s="164">
        <v>17.470400000000001</v>
      </c>
      <c r="FR23" s="164">
        <v>6.29</v>
      </c>
      <c r="FS23" s="164">
        <v>12.1761</v>
      </c>
      <c r="FT23" s="164">
        <v>1.1379999999999999</v>
      </c>
      <c r="FU23" s="164">
        <v>-6.8</v>
      </c>
      <c r="FV23" s="164">
        <v>13.39</v>
      </c>
      <c r="FW23" s="164">
        <v>17.679099999999998</v>
      </c>
      <c r="FX23" s="162"/>
      <c r="FY23" s="164">
        <v>-2.528</v>
      </c>
      <c r="FZ23" s="164">
        <v>4.3019999999999996</v>
      </c>
      <c r="GA23" s="162"/>
      <c r="GB23" s="164">
        <v>34.26</v>
      </c>
      <c r="GC23" s="164">
        <v>-80.426100000000005</v>
      </c>
      <c r="GD23" s="164">
        <v>-66.739400000000003</v>
      </c>
      <c r="GE23" s="164">
        <v>14.96</v>
      </c>
      <c r="GF23" s="164">
        <v>71.157200000000003</v>
      </c>
      <c r="GG23" s="164">
        <v>24.8</v>
      </c>
      <c r="GH23" s="164">
        <v>-19.494900000000001</v>
      </c>
      <c r="GI23" s="162"/>
      <c r="GJ23" s="164">
        <v>-10.388500000000001</v>
      </c>
      <c r="GK23" s="164">
        <v>1.6537999999999999</v>
      </c>
      <c r="GL23" s="162"/>
      <c r="GM23" s="162"/>
      <c r="GN23" s="163">
        <v>-12.9716</v>
      </c>
      <c r="GO23" s="164">
        <v>-31.075800000000001</v>
      </c>
      <c r="GP23" s="164">
        <v>14.7233</v>
      </c>
      <c r="GQ23" s="164">
        <v>32.4968</v>
      </c>
      <c r="GR23" s="164">
        <v>51.566600000000001</v>
      </c>
      <c r="GS23" s="164">
        <v>55.309899999999999</v>
      </c>
      <c r="GT23" s="164">
        <v>-102.8845</v>
      </c>
      <c r="GU23" s="164">
        <v>-21.2607</v>
      </c>
      <c r="GV23" s="164">
        <v>32.305999999999997</v>
      </c>
      <c r="GW23" s="164">
        <v>-56.393799999999999</v>
      </c>
      <c r="GX23" s="164">
        <v>10.8809</v>
      </c>
      <c r="GY23" s="164">
        <v>12.747</v>
      </c>
      <c r="GZ23" s="164">
        <v>12.4061</v>
      </c>
      <c r="HA23" s="164">
        <v>12.4008</v>
      </c>
      <c r="HB23" s="164">
        <v>189.0504</v>
      </c>
      <c r="HC23" s="164">
        <v>187.8194</v>
      </c>
      <c r="HD23" s="164">
        <v>126.6</v>
      </c>
      <c r="HE23" s="164">
        <v>-126.7157</v>
      </c>
      <c r="HF23" s="164">
        <v>-299.0908</v>
      </c>
      <c r="HG23" s="164">
        <v>299.60890000000001</v>
      </c>
      <c r="HH23" s="164">
        <v>298.85989999999998</v>
      </c>
      <c r="HI23" s="164">
        <v>-177.88300000000001</v>
      </c>
      <c r="HJ23" s="164">
        <v>-178.3109</v>
      </c>
      <c r="HK23" s="164">
        <v>-19.327500000000001</v>
      </c>
      <c r="HL23" s="164">
        <v>-8.1998999999999995</v>
      </c>
      <c r="HM23" s="164">
        <v>79.492000000000004</v>
      </c>
      <c r="HN23" s="164">
        <v>78.606499999999997</v>
      </c>
      <c r="HO23" s="164">
        <v>-105.535</v>
      </c>
      <c r="HP23" s="164">
        <v>-104.94929999999999</v>
      </c>
      <c r="HQ23" s="164">
        <v>37.664499999999997</v>
      </c>
      <c r="HR23" s="164">
        <v>37.697400000000002</v>
      </c>
      <c r="HS23" s="164">
        <v>-50.614199999999997</v>
      </c>
      <c r="HT23" s="164">
        <v>-49.6</v>
      </c>
      <c r="HU23" s="164">
        <v>42.07</v>
      </c>
      <c r="HV23" s="164">
        <v>42.49</v>
      </c>
      <c r="HW23" s="164">
        <v>63.9</v>
      </c>
      <c r="HX23" s="164">
        <v>63.2</v>
      </c>
      <c r="HY23" s="164">
        <v>21.021899999999999</v>
      </c>
      <c r="HZ23" s="164">
        <v>-14</v>
      </c>
      <c r="IA23" s="164">
        <v>-367.34629999999999</v>
      </c>
      <c r="IB23" s="164">
        <v>94.312899999999999</v>
      </c>
      <c r="IC23" s="164">
        <v>94.013300000000001</v>
      </c>
      <c r="ID23" s="164">
        <v>14</v>
      </c>
      <c r="IE23" s="164">
        <v>30.9</v>
      </c>
      <c r="IF23" s="164">
        <v>-35.4</v>
      </c>
      <c r="IG23" s="164">
        <v>-35.5</v>
      </c>
      <c r="IH23" s="162"/>
      <c r="II23" s="164">
        <v>1.3895</v>
      </c>
      <c r="IJ23" s="164">
        <v>-293.56049999999999</v>
      </c>
      <c r="IK23" s="164">
        <v>-336.17930000000001</v>
      </c>
      <c r="IL23" s="164">
        <v>313.9905</v>
      </c>
      <c r="IM23" s="164">
        <v>246.24090000000001</v>
      </c>
      <c r="IN23" s="164">
        <v>-26.1831</v>
      </c>
      <c r="IO23" s="164">
        <v>-236.59280000000001</v>
      </c>
      <c r="IP23" s="164">
        <v>238.50120000000001</v>
      </c>
      <c r="IQ23" s="164">
        <v>-146.40989999999999</v>
      </c>
      <c r="IR23" s="164">
        <v>-115.8673</v>
      </c>
      <c r="IS23" s="164">
        <v>-234.25319999999999</v>
      </c>
      <c r="IT23" s="164">
        <v>110.67919999999999</v>
      </c>
      <c r="IU23" s="164">
        <v>109.38500000000001</v>
      </c>
      <c r="IV23" s="164">
        <v>148.05619999999999</v>
      </c>
      <c r="IW23" s="164">
        <v>-302.65410000000003</v>
      </c>
      <c r="IX23" s="164">
        <v>121.9684</v>
      </c>
      <c r="IY23" s="164">
        <v>-186.7921</v>
      </c>
      <c r="IZ23" s="164">
        <v>185.90889999999999</v>
      </c>
      <c r="JA23" s="164">
        <v>-8.2797000000000001</v>
      </c>
      <c r="JB23" s="162"/>
      <c r="JC23" s="164">
        <v>29.2</v>
      </c>
      <c r="JD23" s="164">
        <v>6.0030000000000001</v>
      </c>
      <c r="JE23" s="164">
        <v>6.02</v>
      </c>
      <c r="JF23" s="164">
        <v>-27.6</v>
      </c>
      <c r="JG23" s="164">
        <v>6.48</v>
      </c>
      <c r="JH23" s="162"/>
      <c r="JI23" s="164">
        <v>-7.7622999999999998</v>
      </c>
      <c r="JJ23" s="164">
        <v>-26.543099999999999</v>
      </c>
      <c r="JK23" s="164">
        <v>-5.5955000000000004</v>
      </c>
      <c r="JL23" s="164">
        <v>11.7</v>
      </c>
      <c r="JM23" s="164">
        <v>49.061</v>
      </c>
      <c r="JN23" s="164">
        <v>48.564</v>
      </c>
      <c r="JO23" s="164">
        <v>10.835599999999999</v>
      </c>
      <c r="JP23" s="164">
        <v>12.968999999999999</v>
      </c>
      <c r="JQ23" s="164">
        <v>52.348300000000002</v>
      </c>
      <c r="JR23" s="164">
        <v>52.990099999999998</v>
      </c>
      <c r="JS23" s="164">
        <v>52.234900000000003</v>
      </c>
      <c r="JT23" s="162"/>
      <c r="JU23" s="164">
        <v>-29.9</v>
      </c>
      <c r="JV23" s="164">
        <v>13.2681</v>
      </c>
      <c r="JW23" s="164">
        <v>6.72</v>
      </c>
      <c r="JX23" s="162"/>
      <c r="JY23" s="164">
        <v>-8.0676000000000005</v>
      </c>
      <c r="JZ23" s="164">
        <v>44.887</v>
      </c>
      <c r="KA23" s="164">
        <v>18.6357</v>
      </c>
      <c r="KB23" s="164">
        <v>-8.4557000000000002</v>
      </c>
      <c r="KC23" s="164">
        <v>-44.892499999999998</v>
      </c>
      <c r="KD23" s="164">
        <v>7.0490000000000004</v>
      </c>
      <c r="KE23" s="164">
        <v>36.407699999999998</v>
      </c>
      <c r="KF23" s="164">
        <v>20.2</v>
      </c>
      <c r="KG23" s="164">
        <v>-21.2</v>
      </c>
      <c r="KH23" s="162"/>
      <c r="KI23" s="164">
        <v>23.575700000000001</v>
      </c>
    </row>
    <row r="24" spans="1:295" ht="18" customHeight="1" x14ac:dyDescent="0.3">
      <c r="A24" s="158" t="s">
        <v>43</v>
      </c>
      <c r="B24" s="158" t="s">
        <v>814</v>
      </c>
      <c r="C24" s="165"/>
      <c r="D24" s="166">
        <v>18.494</v>
      </c>
      <c r="E24" s="166">
        <v>-22.579000000000001</v>
      </c>
      <c r="F24" s="166">
        <v>-38.080100000000002</v>
      </c>
      <c r="G24" s="166">
        <v>13.199400000000001</v>
      </c>
      <c r="H24" s="166">
        <v>0</v>
      </c>
      <c r="I24" s="166">
        <v>32.765300000000003</v>
      </c>
      <c r="J24" s="166">
        <v>-50.634599999999999</v>
      </c>
      <c r="K24" s="166">
        <v>56.825000000000003</v>
      </c>
      <c r="L24" s="166">
        <v>28.809100000000001</v>
      </c>
      <c r="M24" s="166">
        <v>28.0017</v>
      </c>
      <c r="N24" s="166">
        <v>4.4400000000000004</v>
      </c>
      <c r="O24" s="166">
        <v>-46.103000000000002</v>
      </c>
      <c r="P24" s="166">
        <v>41.8</v>
      </c>
      <c r="Q24" s="166">
        <v>19.872</v>
      </c>
      <c r="R24" s="166">
        <v>-41.8</v>
      </c>
      <c r="S24" s="166">
        <v>12.627599999999999</v>
      </c>
      <c r="T24" s="166">
        <v>15.0108</v>
      </c>
      <c r="U24" s="166">
        <v>18.509699999999999</v>
      </c>
      <c r="V24" s="166">
        <v>19.111699999999999</v>
      </c>
      <c r="W24" s="166">
        <v>31.548999999999999</v>
      </c>
      <c r="X24" s="166">
        <v>7.7252000000000001</v>
      </c>
      <c r="Y24" s="166">
        <v>6.1468999999999996</v>
      </c>
      <c r="Z24" s="166">
        <v>7.8647999999999998</v>
      </c>
      <c r="AA24" s="165"/>
      <c r="AB24" s="165"/>
      <c r="AC24" s="166">
        <v>0</v>
      </c>
      <c r="AD24" s="166">
        <v>-90.5</v>
      </c>
      <c r="AE24" s="165"/>
      <c r="AF24" s="166">
        <v>-4.4400000000000004</v>
      </c>
      <c r="AG24" s="166">
        <v>44</v>
      </c>
      <c r="AH24" s="166">
        <v>22.914000000000001</v>
      </c>
      <c r="AI24" s="166">
        <v>0.26400000000000001</v>
      </c>
      <c r="AJ24" s="166">
        <v>-49.24</v>
      </c>
      <c r="AK24" s="166">
        <v>-49.4</v>
      </c>
      <c r="AL24" s="166">
        <v>-31.86</v>
      </c>
      <c r="AM24" s="166">
        <v>49.97</v>
      </c>
      <c r="AN24" s="166">
        <v>49.79</v>
      </c>
      <c r="AO24" s="166">
        <v>16.929400000000001</v>
      </c>
      <c r="AP24" s="166">
        <v>-1.4558</v>
      </c>
      <c r="AQ24" s="166">
        <v>63.030999999999999</v>
      </c>
      <c r="AR24" s="166">
        <v>65.735200000000006</v>
      </c>
      <c r="AS24" s="166">
        <v>54.733400000000003</v>
      </c>
      <c r="AT24" s="166">
        <v>-49.296999999999997</v>
      </c>
      <c r="AU24" s="166">
        <v>-49.088500000000003</v>
      </c>
      <c r="AV24" s="166">
        <v>31.631799999999998</v>
      </c>
      <c r="AW24" s="166">
        <v>29.716100000000001</v>
      </c>
      <c r="AX24" s="166">
        <v>72.337999999999994</v>
      </c>
      <c r="AY24" s="166">
        <v>73.1417</v>
      </c>
      <c r="AZ24" s="166">
        <v>7.8681999999999999</v>
      </c>
      <c r="BA24" s="166">
        <v>39.842599999999997</v>
      </c>
      <c r="BB24" s="166">
        <v>-547.04740000000004</v>
      </c>
      <c r="BC24" s="166">
        <v>-4.5233999999999996</v>
      </c>
      <c r="BD24" s="166">
        <v>-12.6</v>
      </c>
      <c r="BE24" s="166">
        <v>-13.5</v>
      </c>
      <c r="BF24" s="166">
        <v>56.009700000000002</v>
      </c>
      <c r="BG24" s="166">
        <v>54.767099999999999</v>
      </c>
      <c r="BH24" s="166">
        <v>-2.8186</v>
      </c>
      <c r="BI24" s="165"/>
      <c r="BJ24" s="166">
        <v>-82.840100000000007</v>
      </c>
      <c r="BK24" s="165"/>
      <c r="BL24" s="166">
        <v>6.0321999999999996</v>
      </c>
      <c r="BM24" s="166">
        <v>4.1026999999999996</v>
      </c>
      <c r="BN24" s="166">
        <v>589.55640000000005</v>
      </c>
      <c r="BO24" s="166">
        <v>119.0527</v>
      </c>
      <c r="BP24" s="166">
        <v>119.0527</v>
      </c>
      <c r="BQ24" s="166">
        <v>-620.23590000000002</v>
      </c>
      <c r="BR24" s="166">
        <v>490.70679999999999</v>
      </c>
      <c r="BS24" s="165"/>
      <c r="BT24" s="166">
        <v>-47.363399999999999</v>
      </c>
      <c r="BU24" s="166">
        <v>47.786200000000001</v>
      </c>
      <c r="BV24" s="166">
        <v>80.265500000000003</v>
      </c>
      <c r="BW24" s="166">
        <v>27.94</v>
      </c>
      <c r="BX24" s="166">
        <v>21.26</v>
      </c>
      <c r="BY24" s="166">
        <v>57.68</v>
      </c>
      <c r="BZ24" s="166">
        <v>82.58</v>
      </c>
      <c r="CA24" s="166">
        <v>12.997999999999999</v>
      </c>
      <c r="CB24" s="166">
        <v>12.7301</v>
      </c>
      <c r="CC24" s="166">
        <v>52.489100000000001</v>
      </c>
      <c r="CD24" s="166">
        <v>53.908200000000001</v>
      </c>
      <c r="CE24" s="166">
        <v>36.3172</v>
      </c>
      <c r="CF24" s="166">
        <v>-52.857399999999998</v>
      </c>
      <c r="CG24" s="166">
        <v>-52.5</v>
      </c>
      <c r="CH24" s="166">
        <v>15.2874</v>
      </c>
      <c r="CI24" s="166">
        <v>-74.174400000000006</v>
      </c>
      <c r="CJ24" s="165"/>
      <c r="CK24" s="165"/>
      <c r="CL24" s="166">
        <v>39.6</v>
      </c>
      <c r="CM24" s="166">
        <v>146.9</v>
      </c>
      <c r="CN24" s="166">
        <v>-14.35</v>
      </c>
      <c r="CO24" s="166">
        <v>46.644199999999998</v>
      </c>
      <c r="CP24" s="166">
        <v>45.531599999999997</v>
      </c>
      <c r="CQ24" s="166">
        <v>45.9084</v>
      </c>
      <c r="CR24" s="166">
        <v>-53.907699999999998</v>
      </c>
      <c r="CS24" s="166">
        <v>-53.219200000000001</v>
      </c>
      <c r="CT24" s="166">
        <v>61.718299999999999</v>
      </c>
      <c r="CU24" s="166">
        <v>-103.74939999999999</v>
      </c>
      <c r="CV24" s="166">
        <v>69.384500000000003</v>
      </c>
      <c r="CW24" s="166">
        <v>11.7624</v>
      </c>
      <c r="CX24" s="166">
        <v>38.54</v>
      </c>
      <c r="CY24" s="166">
        <v>63.71</v>
      </c>
      <c r="CZ24" s="166">
        <v>43.366700000000002</v>
      </c>
      <c r="DA24" s="166">
        <v>40.873699999999999</v>
      </c>
      <c r="DB24" s="166">
        <v>-28.57</v>
      </c>
      <c r="DC24" s="165"/>
      <c r="DD24" s="166">
        <v>74.419899999999998</v>
      </c>
      <c r="DE24" s="166">
        <v>73.912499999999994</v>
      </c>
      <c r="DF24" s="166">
        <v>-168.06039999999999</v>
      </c>
      <c r="DG24" s="166">
        <v>-2.0000000000000001E-4</v>
      </c>
      <c r="DH24" s="166">
        <v>-17.3066</v>
      </c>
      <c r="DI24" s="166">
        <v>-88.8</v>
      </c>
      <c r="DJ24" s="166">
        <v>-88.6</v>
      </c>
      <c r="DK24" s="166">
        <v>27.4026</v>
      </c>
      <c r="DL24" s="166">
        <v>51.864600000000003</v>
      </c>
      <c r="DM24" s="166">
        <v>68.113399999999999</v>
      </c>
      <c r="DN24" s="166">
        <v>73.846400000000003</v>
      </c>
      <c r="DO24" s="166">
        <v>51.33</v>
      </c>
      <c r="DP24" s="166">
        <v>-10.38</v>
      </c>
      <c r="DQ24" s="166">
        <v>63.457000000000001</v>
      </c>
      <c r="DR24" s="166">
        <v>166.36449999999999</v>
      </c>
      <c r="DS24" s="165"/>
      <c r="DT24" s="166">
        <v>-33.31</v>
      </c>
      <c r="DU24" s="166">
        <v>85.71</v>
      </c>
      <c r="DV24" s="166">
        <v>55.79</v>
      </c>
      <c r="DW24" s="166">
        <v>166.9273</v>
      </c>
      <c r="DX24" s="166">
        <v>165.81819999999999</v>
      </c>
      <c r="DY24" s="166">
        <v>44.616399999999999</v>
      </c>
      <c r="DZ24" s="166">
        <v>43.936399999999999</v>
      </c>
      <c r="EA24" s="166">
        <v>264.1112</v>
      </c>
      <c r="EB24" s="166">
        <v>223.65549999999999</v>
      </c>
      <c r="EC24" s="166">
        <v>216.3673</v>
      </c>
      <c r="ED24" s="166">
        <v>218.31110000000001</v>
      </c>
      <c r="EE24" s="166">
        <v>93.398499999999999</v>
      </c>
      <c r="EF24" s="166">
        <v>77.388999999999996</v>
      </c>
      <c r="EG24" s="166">
        <v>-22.018999999999998</v>
      </c>
      <c r="EH24" s="166">
        <v>629.46029999999996</v>
      </c>
      <c r="EI24" s="166">
        <v>418.27089999999998</v>
      </c>
      <c r="EJ24" s="165"/>
      <c r="EK24" s="166">
        <v>-28.879000000000001</v>
      </c>
      <c r="EL24" s="166">
        <v>-26.664200000000001</v>
      </c>
      <c r="EM24" s="166">
        <v>-14.2989</v>
      </c>
      <c r="EN24" s="166">
        <v>37.460799999999999</v>
      </c>
      <c r="EO24" s="166">
        <v>35.121499999999997</v>
      </c>
      <c r="EP24" s="166">
        <v>0</v>
      </c>
      <c r="EQ24" s="166">
        <v>-7.3853</v>
      </c>
      <c r="ER24" s="165"/>
      <c r="ES24" s="166">
        <v>-42.066899999999997</v>
      </c>
      <c r="ET24" s="166">
        <v>0</v>
      </c>
      <c r="EU24" s="166">
        <v>0</v>
      </c>
      <c r="EV24" s="166">
        <v>0</v>
      </c>
      <c r="EW24" s="166">
        <v>11.075900000000001</v>
      </c>
      <c r="EX24" s="166">
        <v>24.1614</v>
      </c>
      <c r="EY24" s="166">
        <v>-35.521999999999998</v>
      </c>
      <c r="EZ24" s="166">
        <v>-34.680500000000002</v>
      </c>
      <c r="FA24" s="166">
        <v>6.0118</v>
      </c>
      <c r="FB24" s="166">
        <v>-74.722399999999993</v>
      </c>
      <c r="FC24" s="166">
        <v>45.577300000000001</v>
      </c>
      <c r="FD24" s="165"/>
      <c r="FE24" s="166">
        <v>23.627600000000001</v>
      </c>
      <c r="FF24" s="166">
        <v>22.757400000000001</v>
      </c>
      <c r="FG24" s="166">
        <v>38.6</v>
      </c>
      <c r="FH24" s="166">
        <v>38.968000000000004</v>
      </c>
      <c r="FI24" s="166">
        <v>37.695599999999999</v>
      </c>
      <c r="FJ24" s="166">
        <v>-13.0616</v>
      </c>
      <c r="FK24" s="166">
        <v>-13.0616</v>
      </c>
      <c r="FL24" s="166">
        <v>56.600200000000001</v>
      </c>
      <c r="FM24" s="166">
        <v>-43.183300000000003</v>
      </c>
      <c r="FN24" s="166">
        <v>-43.183700000000002</v>
      </c>
      <c r="FO24" s="166">
        <v>34.250300000000003</v>
      </c>
      <c r="FP24" s="166">
        <v>46.119399999999999</v>
      </c>
      <c r="FQ24" s="166">
        <v>6.0224000000000002</v>
      </c>
      <c r="FR24" s="166">
        <v>2.84</v>
      </c>
      <c r="FS24" s="166">
        <v>14.070600000000001</v>
      </c>
      <c r="FT24" s="166">
        <v>1.0184</v>
      </c>
      <c r="FU24" s="166">
        <v>-8.86</v>
      </c>
      <c r="FV24" s="166">
        <v>14.22</v>
      </c>
      <c r="FW24" s="166">
        <v>0</v>
      </c>
      <c r="FX24" s="165"/>
      <c r="FY24" s="166">
        <v>-2.58</v>
      </c>
      <c r="FZ24" s="166">
        <v>4.4249999999999998</v>
      </c>
      <c r="GA24" s="165"/>
      <c r="GB24" s="166">
        <v>35.200000000000003</v>
      </c>
      <c r="GC24" s="166">
        <v>-46.228400000000001</v>
      </c>
      <c r="GD24" s="166">
        <v>-33.476399999999998</v>
      </c>
      <c r="GE24" s="166">
        <v>14.63</v>
      </c>
      <c r="GF24" s="166">
        <v>77.515199999999993</v>
      </c>
      <c r="GG24" s="166">
        <v>24.3</v>
      </c>
      <c r="GH24" s="166">
        <v>-23.5199</v>
      </c>
      <c r="GI24" s="165"/>
      <c r="GJ24" s="166">
        <v>-8.9753000000000007</v>
      </c>
      <c r="GK24" s="166">
        <v>1.7323999999999999</v>
      </c>
      <c r="GL24" s="165"/>
      <c r="GM24" s="165"/>
      <c r="GN24" s="166">
        <v>-13.226900000000001</v>
      </c>
      <c r="GO24" s="166">
        <v>-35.267099999999999</v>
      </c>
      <c r="GP24" s="166">
        <v>13.7913</v>
      </c>
      <c r="GQ24" s="166">
        <v>36.790500000000002</v>
      </c>
      <c r="GR24" s="166">
        <v>56.347200000000001</v>
      </c>
      <c r="GS24" s="166">
        <v>57.081200000000003</v>
      </c>
      <c r="GT24" s="166">
        <v>-127.13200000000001</v>
      </c>
      <c r="GU24" s="166">
        <v>-22.934999999999999</v>
      </c>
      <c r="GV24" s="166">
        <v>34.5017</v>
      </c>
      <c r="GW24" s="166">
        <v>-59.378500000000003</v>
      </c>
      <c r="GX24" s="166">
        <v>10.080500000000001</v>
      </c>
      <c r="GY24" s="166">
        <v>12.3856</v>
      </c>
      <c r="GZ24" s="166">
        <v>12.0792</v>
      </c>
      <c r="HA24" s="166">
        <v>11.246</v>
      </c>
      <c r="HB24" s="166">
        <v>214.79499999999999</v>
      </c>
      <c r="HC24" s="166">
        <v>212.83320000000001</v>
      </c>
      <c r="HD24" s="166">
        <v>169.7</v>
      </c>
      <c r="HE24" s="166">
        <v>-168.5582</v>
      </c>
      <c r="HF24" s="166">
        <v>-266.29140000000001</v>
      </c>
      <c r="HG24" s="166">
        <v>267.09100000000001</v>
      </c>
      <c r="HH24" s="166">
        <v>264.98219999999998</v>
      </c>
      <c r="HI24" s="166">
        <v>-201.95859999999999</v>
      </c>
      <c r="HJ24" s="166">
        <v>-200.6738</v>
      </c>
      <c r="HK24" s="166">
        <v>-15.204700000000001</v>
      </c>
      <c r="HL24" s="166">
        <v>0</v>
      </c>
      <c r="HM24" s="166">
        <v>80.229299999999995</v>
      </c>
      <c r="HN24" s="166">
        <v>79.400300000000001</v>
      </c>
      <c r="HO24" s="165"/>
      <c r="HP24" s="165"/>
      <c r="HQ24" s="166">
        <v>4.5072000000000001</v>
      </c>
      <c r="HR24" s="166">
        <v>3.9359000000000002</v>
      </c>
      <c r="HS24" s="166">
        <v>-40.459899999999998</v>
      </c>
      <c r="HT24" s="166">
        <v>-39.189</v>
      </c>
      <c r="HU24" s="166">
        <v>156.13</v>
      </c>
      <c r="HV24" s="166">
        <v>155.61000000000001</v>
      </c>
      <c r="HW24" s="166">
        <v>73.900000000000006</v>
      </c>
      <c r="HX24" s="166">
        <v>74.7</v>
      </c>
      <c r="HY24" s="166">
        <v>21.002700000000001</v>
      </c>
      <c r="HZ24" s="166">
        <v>-37.6</v>
      </c>
      <c r="IA24" s="166">
        <v>-440.1028</v>
      </c>
      <c r="IB24" s="166">
        <v>86.053899999999999</v>
      </c>
      <c r="IC24" s="166">
        <v>85.654399999999995</v>
      </c>
      <c r="ID24" s="166">
        <v>12.2</v>
      </c>
      <c r="IE24" s="166">
        <v>62.2</v>
      </c>
      <c r="IF24" s="166">
        <v>-2.9</v>
      </c>
      <c r="IG24" s="166">
        <v>-2.8</v>
      </c>
      <c r="IH24" s="165"/>
      <c r="II24" s="165"/>
      <c r="IJ24" s="166">
        <v>-263.79419999999999</v>
      </c>
      <c r="IK24" s="166">
        <v>-381.59809999999999</v>
      </c>
      <c r="IL24" s="166">
        <v>356.69490000000002</v>
      </c>
      <c r="IM24" s="166">
        <v>233.18809999999999</v>
      </c>
      <c r="IN24" s="166">
        <v>-18.565100000000001</v>
      </c>
      <c r="IO24" s="166">
        <v>-228.5532</v>
      </c>
      <c r="IP24" s="166">
        <v>226.8048</v>
      </c>
      <c r="IQ24" s="166">
        <v>-240.27170000000001</v>
      </c>
      <c r="IR24" s="166">
        <v>-30.6465</v>
      </c>
      <c r="IS24" s="166">
        <v>-225.57939999999999</v>
      </c>
      <c r="IT24" s="166">
        <v>0</v>
      </c>
      <c r="IU24" s="166">
        <v>0</v>
      </c>
      <c r="IV24" s="166">
        <v>243.95249999999999</v>
      </c>
      <c r="IW24" s="166">
        <v>-346.44619999999998</v>
      </c>
      <c r="IX24" s="166">
        <v>35.610700000000001</v>
      </c>
      <c r="IY24" s="166">
        <v>-312.8623</v>
      </c>
      <c r="IZ24" s="166">
        <v>315.76069999999999</v>
      </c>
      <c r="JA24" s="166">
        <v>-9.5981000000000005</v>
      </c>
      <c r="JB24" s="165"/>
      <c r="JC24" s="166">
        <v>33.92</v>
      </c>
      <c r="JD24" s="166">
        <v>6.1970000000000001</v>
      </c>
      <c r="JE24" s="166">
        <v>6.2110000000000003</v>
      </c>
      <c r="JF24" s="166">
        <v>-33.36</v>
      </c>
      <c r="JG24" s="166">
        <v>11.6</v>
      </c>
      <c r="JH24" s="165"/>
      <c r="JI24" s="166">
        <v>-11.982900000000001</v>
      </c>
      <c r="JJ24" s="166">
        <v>-30.205200000000001</v>
      </c>
      <c r="JK24" s="166">
        <v>-0.52639999999999998</v>
      </c>
      <c r="JL24" s="166">
        <v>16.399999999999999</v>
      </c>
      <c r="JM24" s="166">
        <v>49.744</v>
      </c>
      <c r="JN24" s="166">
        <v>49.685000000000002</v>
      </c>
      <c r="JO24" s="166">
        <v>10.6259</v>
      </c>
      <c r="JP24" s="166">
        <v>12.9581</v>
      </c>
      <c r="JQ24" s="166">
        <v>53.172699999999999</v>
      </c>
      <c r="JR24" s="166">
        <v>51.857900000000001</v>
      </c>
      <c r="JS24" s="166">
        <v>52.102699999999999</v>
      </c>
      <c r="JT24" s="165"/>
      <c r="JU24" s="166">
        <v>-61.3</v>
      </c>
      <c r="JV24" s="166">
        <v>16.166899999999998</v>
      </c>
      <c r="JW24" s="166">
        <v>6.65</v>
      </c>
      <c r="JX24" s="165"/>
      <c r="JY24" s="166">
        <v>-4.0979000000000001</v>
      </c>
      <c r="JZ24" s="166">
        <v>44.155200000000001</v>
      </c>
      <c r="KA24" s="166">
        <v>15.457700000000001</v>
      </c>
      <c r="KB24" s="166">
        <v>-4.9017999999999997</v>
      </c>
      <c r="KC24" s="166">
        <v>-43.105800000000002</v>
      </c>
      <c r="KD24" s="166">
        <v>3.371</v>
      </c>
      <c r="KE24" s="166">
        <v>39.360300000000002</v>
      </c>
      <c r="KF24" s="166">
        <v>54.2</v>
      </c>
      <c r="KG24" s="166">
        <v>-51.8</v>
      </c>
      <c r="KH24" s="165"/>
      <c r="KI24" s="166">
        <v>30.941500000000001</v>
      </c>
    </row>
    <row r="25" spans="1:295" ht="18" customHeight="1" x14ac:dyDescent="0.3">
      <c r="A25" s="158" t="s">
        <v>43</v>
      </c>
      <c r="B25" s="158" t="s">
        <v>815</v>
      </c>
      <c r="C25" s="159"/>
      <c r="D25" s="160">
        <v>18.9634</v>
      </c>
      <c r="E25" s="160">
        <v>-23.0398</v>
      </c>
      <c r="F25" s="160">
        <v>-38.216500000000003</v>
      </c>
      <c r="G25" s="160">
        <v>15.494300000000001</v>
      </c>
      <c r="H25" s="160">
        <v>0</v>
      </c>
      <c r="I25" s="160">
        <v>34.682499999999997</v>
      </c>
      <c r="J25" s="160">
        <v>-55.765700000000002</v>
      </c>
      <c r="K25" s="160">
        <v>59.748600000000003</v>
      </c>
      <c r="L25" s="160">
        <v>30.4971</v>
      </c>
      <c r="M25" s="160">
        <v>29.811800000000002</v>
      </c>
      <c r="N25" s="160">
        <v>0</v>
      </c>
      <c r="O25" s="160">
        <v>-52.113</v>
      </c>
      <c r="P25" s="160">
        <v>46.2</v>
      </c>
      <c r="Q25" s="160">
        <v>21.527999999999999</v>
      </c>
      <c r="R25" s="160">
        <v>-46.2</v>
      </c>
      <c r="S25" s="160">
        <v>12.575900000000001</v>
      </c>
      <c r="T25" s="160">
        <v>18.0928</v>
      </c>
      <c r="U25" s="160">
        <v>19.027200000000001</v>
      </c>
      <c r="V25" s="160">
        <v>19.170300000000001</v>
      </c>
      <c r="W25" s="160">
        <v>31.7957</v>
      </c>
      <c r="X25" s="160">
        <v>7.9939999999999998</v>
      </c>
      <c r="Y25" s="160">
        <v>5.7900999999999998</v>
      </c>
      <c r="Z25" s="160">
        <v>7.3456999999999999</v>
      </c>
      <c r="AA25" s="159"/>
      <c r="AB25" s="159"/>
      <c r="AC25" s="160">
        <v>-52.26</v>
      </c>
      <c r="AD25" s="160">
        <v>-52.48</v>
      </c>
      <c r="AE25" s="159"/>
      <c r="AF25" s="160">
        <v>0</v>
      </c>
      <c r="AG25" s="160">
        <v>50.6</v>
      </c>
      <c r="AH25" s="160">
        <v>23.972000000000001</v>
      </c>
      <c r="AI25" s="160">
        <v>0.23300000000000001</v>
      </c>
      <c r="AJ25" s="160">
        <v>-51.74</v>
      </c>
      <c r="AK25" s="160">
        <v>-51.74</v>
      </c>
      <c r="AL25" s="160">
        <v>-43.58</v>
      </c>
      <c r="AM25" s="160">
        <v>52.04</v>
      </c>
      <c r="AN25" s="160">
        <v>52.22</v>
      </c>
      <c r="AO25" s="160">
        <v>18.049900000000001</v>
      </c>
      <c r="AP25" s="160">
        <v>-1.5840000000000001</v>
      </c>
      <c r="AQ25" s="160">
        <v>67.034199999999998</v>
      </c>
      <c r="AR25" s="160">
        <v>69.647400000000005</v>
      </c>
      <c r="AS25" s="160">
        <v>57.573700000000002</v>
      </c>
      <c r="AT25" s="160">
        <v>-46.349899999999998</v>
      </c>
      <c r="AU25" s="160">
        <v>-45.247</v>
      </c>
      <c r="AV25" s="160">
        <v>11.8208</v>
      </c>
      <c r="AW25" s="160">
        <v>11.963699999999999</v>
      </c>
      <c r="AX25" s="160">
        <v>75.552999999999997</v>
      </c>
      <c r="AY25" s="160">
        <v>76.624700000000004</v>
      </c>
      <c r="AZ25" s="160">
        <v>6.2977999999999996</v>
      </c>
      <c r="BA25" s="160">
        <v>32.343600000000002</v>
      </c>
      <c r="BB25" s="160">
        <v>-552.57669999999996</v>
      </c>
      <c r="BC25" s="160">
        <v>-4.8981000000000003</v>
      </c>
      <c r="BD25" s="160">
        <v>-12.2</v>
      </c>
      <c r="BE25" s="160">
        <v>-13.4</v>
      </c>
      <c r="BF25" s="160">
        <v>51.333300000000001</v>
      </c>
      <c r="BG25" s="160">
        <v>50.416800000000002</v>
      </c>
      <c r="BH25" s="160">
        <v>-3.27</v>
      </c>
      <c r="BI25" s="159"/>
      <c r="BJ25" s="160">
        <v>-80.824200000000005</v>
      </c>
      <c r="BK25" s="160">
        <v>4.9786000000000001</v>
      </c>
      <c r="BL25" s="160">
        <v>6.6136999999999997</v>
      </c>
      <c r="BM25" s="160">
        <v>4.4157999999999999</v>
      </c>
      <c r="BN25" s="160">
        <v>601.30600000000004</v>
      </c>
      <c r="BO25" s="160">
        <v>136.9365</v>
      </c>
      <c r="BP25" s="160">
        <v>136.29560000000001</v>
      </c>
      <c r="BQ25" s="160">
        <v>-645.35580000000004</v>
      </c>
      <c r="BR25" s="160">
        <v>521.6345</v>
      </c>
      <c r="BS25" s="159"/>
      <c r="BT25" s="160">
        <v>-42.330800000000004</v>
      </c>
      <c r="BU25" s="160">
        <v>44.402299999999997</v>
      </c>
      <c r="BV25" s="160">
        <v>87.84</v>
      </c>
      <c r="BW25" s="160">
        <v>29.69</v>
      </c>
      <c r="BX25" s="160">
        <v>23.75</v>
      </c>
      <c r="BY25" s="160">
        <v>62.15</v>
      </c>
      <c r="BZ25" s="160">
        <v>87.05</v>
      </c>
      <c r="CA25" s="160">
        <v>1.8795999999999999</v>
      </c>
      <c r="CB25" s="160">
        <v>1.2098</v>
      </c>
      <c r="CC25" s="160">
        <v>61.8307</v>
      </c>
      <c r="CD25" s="160">
        <v>63.249499999999998</v>
      </c>
      <c r="CE25" s="160">
        <v>32.126300000000001</v>
      </c>
      <c r="CF25" s="160">
        <v>-60.590200000000003</v>
      </c>
      <c r="CG25" s="160">
        <v>-59.971600000000002</v>
      </c>
      <c r="CH25" s="160">
        <v>13.6523</v>
      </c>
      <c r="CI25" s="160">
        <v>-77.272599999999997</v>
      </c>
      <c r="CJ25" s="159"/>
      <c r="CK25" s="159"/>
      <c r="CL25" s="160">
        <v>35.799999999999997</v>
      </c>
      <c r="CM25" s="160">
        <v>155.5</v>
      </c>
      <c r="CN25" s="160">
        <v>-15.42</v>
      </c>
      <c r="CO25" s="160">
        <v>47.069600000000001</v>
      </c>
      <c r="CP25" s="160">
        <v>45.727899999999998</v>
      </c>
      <c r="CQ25" s="160">
        <v>46.485100000000003</v>
      </c>
      <c r="CR25" s="160">
        <v>-50.416699999999999</v>
      </c>
      <c r="CS25" s="160">
        <v>-49.6706</v>
      </c>
      <c r="CT25" s="160">
        <v>70.172799999999995</v>
      </c>
      <c r="CU25" s="160">
        <v>-139.83860000000001</v>
      </c>
      <c r="CV25" s="160">
        <v>81.135599999999997</v>
      </c>
      <c r="CW25" s="160">
        <v>12.2866</v>
      </c>
      <c r="CX25" s="160">
        <v>46.62</v>
      </c>
      <c r="CY25" s="160">
        <v>66.7</v>
      </c>
      <c r="CZ25" s="160">
        <v>46.179200000000002</v>
      </c>
      <c r="DA25" s="160">
        <v>43.9499</v>
      </c>
      <c r="DB25" s="160">
        <v>-30.84</v>
      </c>
      <c r="DC25" s="159"/>
      <c r="DD25" s="160">
        <v>78.090800000000002</v>
      </c>
      <c r="DE25" s="160">
        <v>77.095200000000006</v>
      </c>
      <c r="DF25" s="160">
        <v>-175.49760000000001</v>
      </c>
      <c r="DG25" s="160">
        <v>-1E-4</v>
      </c>
      <c r="DH25" s="160">
        <v>-18.611699999999999</v>
      </c>
      <c r="DI25" s="160">
        <v>-95.3</v>
      </c>
      <c r="DJ25" s="160">
        <v>-95.1</v>
      </c>
      <c r="DK25" s="160">
        <v>28.160699999999999</v>
      </c>
      <c r="DL25" s="160">
        <v>55.966200000000001</v>
      </c>
      <c r="DM25" s="160">
        <v>71.870500000000007</v>
      </c>
      <c r="DN25" s="160">
        <v>78.533900000000003</v>
      </c>
      <c r="DO25" s="160">
        <v>55.22</v>
      </c>
      <c r="DP25" s="160">
        <v>-11.42</v>
      </c>
      <c r="DQ25" s="160">
        <v>63.581000000000003</v>
      </c>
      <c r="DR25" s="160">
        <v>174.63489999999999</v>
      </c>
      <c r="DS25" s="159"/>
      <c r="DT25" s="160">
        <v>-33.630000000000003</v>
      </c>
      <c r="DU25" s="160">
        <v>82.32</v>
      </c>
      <c r="DV25" s="160">
        <v>59.03</v>
      </c>
      <c r="DW25" s="160">
        <v>176.89089999999999</v>
      </c>
      <c r="DX25" s="160">
        <v>173.4727</v>
      </c>
      <c r="DY25" s="160">
        <v>36.958199999999998</v>
      </c>
      <c r="DZ25" s="160">
        <v>35.045499999999997</v>
      </c>
      <c r="EA25" s="160">
        <v>273.08550000000002</v>
      </c>
      <c r="EB25" s="160">
        <v>229.67230000000001</v>
      </c>
      <c r="EC25" s="160">
        <v>222.6617</v>
      </c>
      <c r="ED25" s="160">
        <v>226.63220000000001</v>
      </c>
      <c r="EE25" s="160">
        <v>84.744500000000002</v>
      </c>
      <c r="EF25" s="160">
        <v>66.979900000000001</v>
      </c>
      <c r="EG25" s="160">
        <v>-23.600999999999999</v>
      </c>
      <c r="EH25" s="160">
        <v>624.9615</v>
      </c>
      <c r="EI25" s="160">
        <v>337.32240000000002</v>
      </c>
      <c r="EJ25" s="159"/>
      <c r="EK25" s="160">
        <v>-30.5898</v>
      </c>
      <c r="EL25" s="160">
        <v>-28.022300000000001</v>
      </c>
      <c r="EM25" s="160">
        <v>0</v>
      </c>
      <c r="EN25" s="160">
        <v>32.703299999999999</v>
      </c>
      <c r="EO25" s="160">
        <v>27.4451</v>
      </c>
      <c r="EP25" s="160">
        <v>0</v>
      </c>
      <c r="EQ25" s="160">
        <v>-17.507000000000001</v>
      </c>
      <c r="ER25" s="159"/>
      <c r="ES25" s="160">
        <v>-31.5885</v>
      </c>
      <c r="ET25" s="160">
        <v>0</v>
      </c>
      <c r="EU25" s="160">
        <v>0</v>
      </c>
      <c r="EV25" s="160">
        <v>0</v>
      </c>
      <c r="EW25" s="160">
        <v>11.563599999999999</v>
      </c>
      <c r="EX25" s="160">
        <v>9.3064999999999998</v>
      </c>
      <c r="EY25" s="160">
        <v>-36.695900000000002</v>
      </c>
      <c r="EZ25" s="160">
        <v>-36.306600000000003</v>
      </c>
      <c r="FA25" s="160">
        <v>7.8653000000000004</v>
      </c>
      <c r="FB25" s="160">
        <v>-65.523399999999995</v>
      </c>
      <c r="FC25" s="160">
        <v>36.835000000000001</v>
      </c>
      <c r="FD25" s="159"/>
      <c r="FE25" s="160">
        <v>23.256399999999999</v>
      </c>
      <c r="FF25" s="160">
        <v>23.179300000000001</v>
      </c>
      <c r="FG25" s="160">
        <v>40.055199999999999</v>
      </c>
      <c r="FH25" s="160">
        <v>40.896099999999997</v>
      </c>
      <c r="FI25" s="160">
        <v>38.5184</v>
      </c>
      <c r="FJ25" s="160">
        <v>-1.8420000000000001</v>
      </c>
      <c r="FK25" s="160">
        <v>-2.1768999999999998</v>
      </c>
      <c r="FL25" s="160">
        <v>71.336399999999998</v>
      </c>
      <c r="FM25" s="160">
        <v>-34.070900000000002</v>
      </c>
      <c r="FN25" s="160">
        <v>-34.860100000000003</v>
      </c>
      <c r="FO25" s="160">
        <v>43.158799999999999</v>
      </c>
      <c r="FP25" s="160">
        <v>53.658700000000003</v>
      </c>
      <c r="FQ25" s="160">
        <v>16.913699999999999</v>
      </c>
      <c r="FR25" s="160">
        <v>8.42</v>
      </c>
      <c r="FS25" s="160">
        <v>13.2796</v>
      </c>
      <c r="FT25" s="160">
        <v>1.0329999999999999</v>
      </c>
      <c r="FU25" s="160">
        <v>-8.24</v>
      </c>
      <c r="FV25" s="160">
        <v>15.3</v>
      </c>
      <c r="FW25" s="160">
        <v>16.540900000000001</v>
      </c>
      <c r="FX25" s="159"/>
      <c r="FY25" s="160">
        <v>-2.504</v>
      </c>
      <c r="FZ25" s="160">
        <v>4.4249999999999998</v>
      </c>
      <c r="GA25" s="159"/>
      <c r="GB25" s="160">
        <v>45.05</v>
      </c>
      <c r="GC25" s="160">
        <v>-55.096499999999999</v>
      </c>
      <c r="GD25" s="160">
        <v>-42.9589</v>
      </c>
      <c r="GE25" s="160">
        <v>15.95</v>
      </c>
      <c r="GF25" s="160">
        <v>76.416700000000006</v>
      </c>
      <c r="GG25" s="160">
        <v>24.6</v>
      </c>
      <c r="GH25" s="160">
        <v>-24.990100000000002</v>
      </c>
      <c r="GI25" s="159"/>
      <c r="GJ25" s="160">
        <v>-8.8774999999999995</v>
      </c>
      <c r="GK25" s="160">
        <v>1.8507</v>
      </c>
      <c r="GL25" s="159"/>
      <c r="GM25" s="159"/>
      <c r="GN25" s="160">
        <v>-13.706899999999999</v>
      </c>
      <c r="GO25" s="160">
        <v>-37.567700000000002</v>
      </c>
      <c r="GP25" s="160">
        <v>14.899100000000001</v>
      </c>
      <c r="GQ25" s="160">
        <v>39.856200000000001</v>
      </c>
      <c r="GR25" s="160">
        <v>56.276800000000001</v>
      </c>
      <c r="GS25" s="160">
        <v>59.3583</v>
      </c>
      <c r="GT25" s="160">
        <v>-130.01070000000001</v>
      </c>
      <c r="GU25" s="160">
        <v>-24.7698</v>
      </c>
      <c r="GV25" s="160">
        <v>35.342399999999998</v>
      </c>
      <c r="GW25" s="160">
        <v>-63.6892</v>
      </c>
      <c r="GX25" s="160">
        <v>9.1679999999999993</v>
      </c>
      <c r="GY25" s="160">
        <v>13.5966</v>
      </c>
      <c r="GZ25" s="160">
        <v>13.1234</v>
      </c>
      <c r="HA25" s="160">
        <v>10.440200000000001</v>
      </c>
      <c r="HB25" s="160">
        <v>215.95419999999999</v>
      </c>
      <c r="HC25" s="160">
        <v>215.5607</v>
      </c>
      <c r="HD25" s="160">
        <v>380.1</v>
      </c>
      <c r="HE25" s="160">
        <v>-379.07049999999998</v>
      </c>
      <c r="HF25" s="160">
        <v>-347.0915</v>
      </c>
      <c r="HG25" s="160">
        <v>355.72460000000001</v>
      </c>
      <c r="HH25" s="160">
        <v>353.48899999999998</v>
      </c>
      <c r="HI25" s="160">
        <v>-205.11689999999999</v>
      </c>
      <c r="HJ25" s="160">
        <v>-203.00190000000001</v>
      </c>
      <c r="HK25" s="160">
        <v>-14.707599999999999</v>
      </c>
      <c r="HL25" s="160">
        <v>0</v>
      </c>
      <c r="HM25" s="160">
        <v>79.175700000000006</v>
      </c>
      <c r="HN25" s="160">
        <v>80.588099999999997</v>
      </c>
      <c r="HO25" s="160">
        <v>-113.19759999999999</v>
      </c>
      <c r="HP25" s="160">
        <v>-113.1345</v>
      </c>
      <c r="HQ25" s="160">
        <v>4.7709000000000001</v>
      </c>
      <c r="HR25" s="160">
        <v>3.8370000000000002</v>
      </c>
      <c r="HS25" s="160">
        <v>-35.725099999999998</v>
      </c>
      <c r="HT25" s="160">
        <v>-33.857300000000002</v>
      </c>
      <c r="HU25" s="160">
        <v>159.38999999999999</v>
      </c>
      <c r="HV25" s="160">
        <v>158.78</v>
      </c>
      <c r="HW25" s="160">
        <v>76.400000000000006</v>
      </c>
      <c r="HX25" s="160">
        <v>75.7</v>
      </c>
      <c r="HY25" s="160">
        <v>21.2697</v>
      </c>
      <c r="HZ25" s="160">
        <v>-44.72</v>
      </c>
      <c r="IA25" s="160">
        <v>-440.28109999999998</v>
      </c>
      <c r="IB25" s="160">
        <v>84.724900000000005</v>
      </c>
      <c r="IC25" s="160">
        <v>84.302099999999996</v>
      </c>
      <c r="ID25" s="160">
        <v>11.6</v>
      </c>
      <c r="IE25" s="160">
        <v>64.400000000000006</v>
      </c>
      <c r="IF25" s="160">
        <v>-3.7</v>
      </c>
      <c r="IG25" s="160">
        <v>-3.6</v>
      </c>
      <c r="IH25" s="160">
        <v>1.4570000000000001</v>
      </c>
      <c r="II25" s="160">
        <v>1.1878</v>
      </c>
      <c r="IJ25" s="160">
        <v>-345.27339999999998</v>
      </c>
      <c r="IK25" s="160">
        <v>-303.93889999999999</v>
      </c>
      <c r="IL25" s="160">
        <v>360.69779999999997</v>
      </c>
      <c r="IM25" s="160">
        <v>239.74080000000001</v>
      </c>
      <c r="IN25" s="160">
        <v>-17.4053</v>
      </c>
      <c r="IO25" s="160">
        <v>-237.077</v>
      </c>
      <c r="IP25" s="160">
        <v>237.4228</v>
      </c>
      <c r="IQ25" s="160">
        <v>-226.99940000000001</v>
      </c>
      <c r="IR25" s="160">
        <v>-37.033099999999997</v>
      </c>
      <c r="IS25" s="160">
        <v>-235.28039999999999</v>
      </c>
      <c r="IT25" s="160">
        <v>0</v>
      </c>
      <c r="IU25" s="160">
        <v>0</v>
      </c>
      <c r="IV25" s="160">
        <v>232.70609999999999</v>
      </c>
      <c r="IW25" s="160">
        <v>-349.42110000000002</v>
      </c>
      <c r="IX25" s="160">
        <v>43.497700000000002</v>
      </c>
      <c r="IY25" s="160">
        <v>-314.81420000000003</v>
      </c>
      <c r="IZ25" s="160">
        <v>310.02730000000003</v>
      </c>
      <c r="JA25" s="160">
        <v>-9.0953999999999997</v>
      </c>
      <c r="JB25" s="159"/>
      <c r="JC25" s="160">
        <v>36.24</v>
      </c>
      <c r="JD25" s="160">
        <v>7.32</v>
      </c>
      <c r="JE25" s="160">
        <v>7.3150000000000004</v>
      </c>
      <c r="JF25" s="160">
        <v>-34.72</v>
      </c>
      <c r="JG25" s="160">
        <v>13.92</v>
      </c>
      <c r="JH25" s="159"/>
      <c r="JI25" s="160">
        <v>-13.7987</v>
      </c>
      <c r="JJ25" s="160">
        <v>-29.472799999999999</v>
      </c>
      <c r="JK25" s="160">
        <v>0.09</v>
      </c>
      <c r="JL25" s="160">
        <v>15.5</v>
      </c>
      <c r="JM25" s="160">
        <v>51.079000000000001</v>
      </c>
      <c r="JN25" s="160">
        <v>51.215000000000003</v>
      </c>
      <c r="JO25" s="160">
        <v>10.6395</v>
      </c>
      <c r="JP25" s="160">
        <v>12.896599999999999</v>
      </c>
      <c r="JQ25" s="160">
        <v>53.470599999999997</v>
      </c>
      <c r="JR25" s="160">
        <v>52.836300000000001</v>
      </c>
      <c r="JS25" s="160">
        <v>52.847299999999997</v>
      </c>
      <c r="JT25" s="159"/>
      <c r="JU25" s="160">
        <v>-62.7</v>
      </c>
      <c r="JV25" s="160">
        <v>15.5884</v>
      </c>
      <c r="JW25" s="160">
        <v>7.02</v>
      </c>
      <c r="JX25" s="159"/>
      <c r="JY25" s="160">
        <v>0</v>
      </c>
      <c r="JZ25" s="160">
        <v>44.483699999999999</v>
      </c>
      <c r="KA25" s="160">
        <v>14.1738</v>
      </c>
      <c r="KB25" s="160">
        <v>0</v>
      </c>
      <c r="KC25" s="160">
        <v>-43.597700000000003</v>
      </c>
      <c r="KD25" s="160">
        <v>0</v>
      </c>
      <c r="KE25" s="160">
        <v>41.525300000000001</v>
      </c>
      <c r="KF25" s="160">
        <v>54.8</v>
      </c>
      <c r="KG25" s="160">
        <v>-54.4</v>
      </c>
      <c r="KH25" s="159"/>
      <c r="KI25" s="160">
        <v>55.728700000000003</v>
      </c>
    </row>
    <row r="26" spans="1:295" ht="18" customHeight="1" x14ac:dyDescent="0.3">
      <c r="A26" s="158" t="s">
        <v>43</v>
      </c>
      <c r="B26" s="158" t="s">
        <v>816</v>
      </c>
      <c r="C26" s="162"/>
      <c r="D26" s="164">
        <v>19.159300000000002</v>
      </c>
      <c r="E26" s="164">
        <v>-23.311599999999999</v>
      </c>
      <c r="F26" s="164">
        <v>-37.023099999999999</v>
      </c>
      <c r="G26" s="164">
        <v>15.2494</v>
      </c>
      <c r="H26" s="164">
        <v>0</v>
      </c>
      <c r="I26" s="164">
        <v>36.366300000000003</v>
      </c>
      <c r="J26" s="164">
        <v>-60.029899999999998</v>
      </c>
      <c r="K26" s="164">
        <v>61.761400000000002</v>
      </c>
      <c r="L26" s="164">
        <v>31.451000000000001</v>
      </c>
      <c r="M26" s="164">
        <v>30.605799999999999</v>
      </c>
      <c r="N26" s="164">
        <v>0</v>
      </c>
      <c r="O26" s="164">
        <v>-54.59</v>
      </c>
      <c r="P26" s="164">
        <v>48.4</v>
      </c>
      <c r="Q26" s="164">
        <v>22.356000000000002</v>
      </c>
      <c r="R26" s="164">
        <v>-48.4</v>
      </c>
      <c r="S26" s="164">
        <v>11.1463</v>
      </c>
      <c r="T26" s="164">
        <v>20.716799999999999</v>
      </c>
      <c r="U26" s="164">
        <v>19.458500000000001</v>
      </c>
      <c r="V26" s="164">
        <v>19.662299999999998</v>
      </c>
      <c r="W26" s="164">
        <v>32.522399999999998</v>
      </c>
      <c r="X26" s="164">
        <v>7.4659000000000004</v>
      </c>
      <c r="Y26" s="164">
        <v>5.9500999999999999</v>
      </c>
      <c r="Z26" s="164">
        <v>8.0923999999999996</v>
      </c>
      <c r="AA26" s="162"/>
      <c r="AB26" s="162"/>
      <c r="AC26" s="164">
        <v>-52.32</v>
      </c>
      <c r="AD26" s="164">
        <v>-52.28</v>
      </c>
      <c r="AE26" s="162"/>
      <c r="AF26" s="163">
        <v>0</v>
      </c>
      <c r="AG26" s="164">
        <v>52.8</v>
      </c>
      <c r="AH26" s="164">
        <v>23.314</v>
      </c>
      <c r="AI26" s="164">
        <v>0.22800000000000001</v>
      </c>
      <c r="AJ26" s="164">
        <v>-51.22</v>
      </c>
      <c r="AK26" s="164">
        <v>-51.08</v>
      </c>
      <c r="AL26" s="164">
        <v>-44.18</v>
      </c>
      <c r="AM26" s="164">
        <v>51.35</v>
      </c>
      <c r="AN26" s="164">
        <v>51.69</v>
      </c>
      <c r="AO26" s="164">
        <v>19.655899999999999</v>
      </c>
      <c r="AP26" s="164">
        <v>-2.2616000000000001</v>
      </c>
      <c r="AQ26" s="164">
        <v>66.988</v>
      </c>
      <c r="AR26" s="164">
        <v>69.750799999999998</v>
      </c>
      <c r="AS26" s="164">
        <v>58.487299999999998</v>
      </c>
      <c r="AT26" s="164">
        <v>-45.948</v>
      </c>
      <c r="AU26" s="164">
        <v>-45.347299999999997</v>
      </c>
      <c r="AV26" s="164">
        <v>9.2492000000000001</v>
      </c>
      <c r="AW26" s="164">
        <v>9.3484999999999996</v>
      </c>
      <c r="AX26" s="164">
        <v>76.892600000000002</v>
      </c>
      <c r="AY26" s="164">
        <v>78.366100000000003</v>
      </c>
      <c r="AZ26" s="164">
        <v>6.2977999999999996</v>
      </c>
      <c r="BA26" s="164">
        <v>32.923200000000001</v>
      </c>
      <c r="BB26" s="164">
        <v>-567.64319999999998</v>
      </c>
      <c r="BC26" s="164">
        <v>-7.5022000000000002</v>
      </c>
      <c r="BD26" s="164">
        <v>-11</v>
      </c>
      <c r="BE26" s="164">
        <v>-11.8</v>
      </c>
      <c r="BF26" s="164">
        <v>50.762099999999997</v>
      </c>
      <c r="BG26" s="164">
        <v>50.383400000000002</v>
      </c>
      <c r="BH26" s="164">
        <v>-3.0289999999999999</v>
      </c>
      <c r="BI26" s="162"/>
      <c r="BJ26" s="164">
        <v>-78.8249</v>
      </c>
      <c r="BK26" s="164">
        <v>5.4333999999999998</v>
      </c>
      <c r="BL26" s="164">
        <v>6.5388000000000002</v>
      </c>
      <c r="BM26" s="164">
        <v>4.3685</v>
      </c>
      <c r="BN26" s="164">
        <v>616.41269999999997</v>
      </c>
      <c r="BO26" s="164">
        <v>135.65469999999999</v>
      </c>
      <c r="BP26" s="164">
        <v>135.6242</v>
      </c>
      <c r="BQ26" s="164">
        <v>-640.10739999999998</v>
      </c>
      <c r="BR26" s="164">
        <v>540.1268</v>
      </c>
      <c r="BS26" s="162"/>
      <c r="BT26" s="164">
        <v>-54.704599999999999</v>
      </c>
      <c r="BU26" s="164">
        <v>55.619700000000002</v>
      </c>
      <c r="BV26" s="164">
        <v>90.893799999999999</v>
      </c>
      <c r="BW26" s="164">
        <v>31.06</v>
      </c>
      <c r="BX26" s="164">
        <v>24.73</v>
      </c>
      <c r="BY26" s="164">
        <v>63.19</v>
      </c>
      <c r="BZ26" s="164">
        <v>88.82</v>
      </c>
      <c r="CA26" s="164">
        <v>2.1475</v>
      </c>
      <c r="CB26" s="164">
        <v>2.4154</v>
      </c>
      <c r="CC26" s="164">
        <v>64.347999999999999</v>
      </c>
      <c r="CD26" s="164">
        <v>65.1053</v>
      </c>
      <c r="CE26" s="164">
        <v>32.709899999999998</v>
      </c>
      <c r="CF26" s="164">
        <v>-67.393699999999995</v>
      </c>
      <c r="CG26" s="164">
        <v>-67.1708</v>
      </c>
      <c r="CH26" s="164">
        <v>15.225899999999999</v>
      </c>
      <c r="CI26" s="164">
        <v>-84.356999999999999</v>
      </c>
      <c r="CJ26" s="162"/>
      <c r="CK26" s="162"/>
      <c r="CL26" s="164">
        <v>27.5</v>
      </c>
      <c r="CM26" s="164">
        <v>168.3</v>
      </c>
      <c r="CN26" s="164">
        <v>-15.5</v>
      </c>
      <c r="CO26" s="164">
        <v>41.181800000000003</v>
      </c>
      <c r="CP26" s="164">
        <v>40.823799999999999</v>
      </c>
      <c r="CQ26" s="164">
        <v>41.334299999999999</v>
      </c>
      <c r="CR26" s="164">
        <v>-57.814100000000003</v>
      </c>
      <c r="CS26" s="164">
        <v>-57.343400000000003</v>
      </c>
      <c r="CT26" s="164">
        <v>74.246200000000002</v>
      </c>
      <c r="CU26" s="164">
        <v>-135.81120000000001</v>
      </c>
      <c r="CV26" s="164">
        <v>85.4071</v>
      </c>
      <c r="CW26" s="164">
        <v>12.5722</v>
      </c>
      <c r="CX26" s="164">
        <v>53.27</v>
      </c>
      <c r="CY26" s="164">
        <v>70.27</v>
      </c>
      <c r="CZ26" s="164">
        <v>47.819800000000001</v>
      </c>
      <c r="DA26" s="164">
        <v>45.1218</v>
      </c>
      <c r="DB26" s="164">
        <v>-31.24</v>
      </c>
      <c r="DC26" s="162"/>
      <c r="DD26" s="164">
        <v>83.932000000000002</v>
      </c>
      <c r="DE26" s="164">
        <v>83.527600000000007</v>
      </c>
      <c r="DF26" s="164">
        <v>-192.24780000000001</v>
      </c>
      <c r="DG26" s="164">
        <v>-1E-4</v>
      </c>
      <c r="DH26" s="164">
        <v>-18.902200000000001</v>
      </c>
      <c r="DI26" s="164">
        <v>-96.4</v>
      </c>
      <c r="DJ26" s="164">
        <v>-96.5</v>
      </c>
      <c r="DK26" s="164">
        <v>29.166</v>
      </c>
      <c r="DL26" s="164">
        <v>57.723999999999997</v>
      </c>
      <c r="DM26" s="164">
        <v>72.809799999999996</v>
      </c>
      <c r="DN26" s="164">
        <v>80.877700000000004</v>
      </c>
      <c r="DO26" s="164">
        <v>57.06</v>
      </c>
      <c r="DP26" s="164">
        <v>-11.54</v>
      </c>
      <c r="DQ26" s="164">
        <v>62.790500000000002</v>
      </c>
      <c r="DR26" s="164">
        <v>189.86080000000001</v>
      </c>
      <c r="DS26" s="162"/>
      <c r="DT26" s="164">
        <v>-32.94</v>
      </c>
      <c r="DU26" s="164">
        <v>79.92</v>
      </c>
      <c r="DV26" s="164">
        <v>60.64</v>
      </c>
      <c r="DW26" s="164">
        <v>189.10910000000001</v>
      </c>
      <c r="DX26" s="164">
        <v>184.6909</v>
      </c>
      <c r="DY26" s="164">
        <v>41.244</v>
      </c>
      <c r="DZ26" s="164">
        <v>38.763599999999997</v>
      </c>
      <c r="EA26" s="164">
        <v>287.06509999999997</v>
      </c>
      <c r="EB26" s="164">
        <v>242.18190000000001</v>
      </c>
      <c r="EC26" s="164">
        <v>232.22049999999999</v>
      </c>
      <c r="ED26" s="164">
        <v>235.3486</v>
      </c>
      <c r="EE26" s="164">
        <v>62.275300000000001</v>
      </c>
      <c r="EF26" s="164">
        <v>43.8874</v>
      </c>
      <c r="EG26" s="164">
        <v>-24.986000000000001</v>
      </c>
      <c r="EH26" s="163">
        <v>624.9615</v>
      </c>
      <c r="EI26" s="164">
        <v>371.54259999999999</v>
      </c>
      <c r="EJ26" s="162"/>
      <c r="EK26" s="164">
        <v>-30.616700000000002</v>
      </c>
      <c r="EL26" s="164">
        <v>-27.662700000000001</v>
      </c>
      <c r="EM26" s="164">
        <v>16.7166</v>
      </c>
      <c r="EN26" s="164">
        <v>-25.006599999999999</v>
      </c>
      <c r="EO26" s="164">
        <v>-23.849900000000002</v>
      </c>
      <c r="EP26" s="164">
        <v>0</v>
      </c>
      <c r="EQ26" s="164">
        <v>3.4317000000000002</v>
      </c>
      <c r="ER26" s="162"/>
      <c r="ES26" s="164">
        <v>-8.9423999999999992</v>
      </c>
      <c r="ET26" s="164">
        <v>0</v>
      </c>
      <c r="EU26" s="164">
        <v>0</v>
      </c>
      <c r="EV26" s="164">
        <v>0</v>
      </c>
      <c r="EW26" s="164">
        <v>11.868499999999999</v>
      </c>
      <c r="EX26" s="164">
        <v>-99.799000000000007</v>
      </c>
      <c r="EY26" s="164">
        <v>-38.381300000000003</v>
      </c>
      <c r="EZ26" s="164">
        <v>-37.438099999999999</v>
      </c>
      <c r="FA26" s="164">
        <v>9.5541999999999998</v>
      </c>
      <c r="FB26" s="164">
        <v>-42.2104</v>
      </c>
      <c r="FC26" s="164">
        <v>15.6577</v>
      </c>
      <c r="FD26" s="162"/>
      <c r="FE26" s="164">
        <v>23.5931</v>
      </c>
      <c r="FF26" s="164">
        <v>23.274100000000001</v>
      </c>
      <c r="FG26" s="164">
        <v>40.558399999999999</v>
      </c>
      <c r="FH26" s="164">
        <v>40.825699999999998</v>
      </c>
      <c r="FI26" s="164">
        <v>39.306399999999996</v>
      </c>
      <c r="FJ26" s="164">
        <v>-3.5165999999999999</v>
      </c>
      <c r="FK26" s="164">
        <v>-2.1768999999999998</v>
      </c>
      <c r="FL26" s="164">
        <v>75.857699999999994</v>
      </c>
      <c r="FM26" s="164">
        <v>-38.240200000000002</v>
      </c>
      <c r="FN26" s="164">
        <v>-38.592500000000001</v>
      </c>
      <c r="FO26" s="164">
        <v>46.174100000000003</v>
      </c>
      <c r="FP26" s="164">
        <v>56.73</v>
      </c>
      <c r="FQ26" s="164">
        <v>16.708600000000001</v>
      </c>
      <c r="FR26" s="164">
        <v>9.2200000000000006</v>
      </c>
      <c r="FS26" s="164">
        <v>14.178100000000001</v>
      </c>
      <c r="FT26" s="164">
        <v>1.0843</v>
      </c>
      <c r="FU26" s="164">
        <v>-8.7799999999999994</v>
      </c>
      <c r="FV26" s="164">
        <v>15.52</v>
      </c>
      <c r="FW26" s="164">
        <v>16.1431</v>
      </c>
      <c r="FX26" s="162"/>
      <c r="FY26" s="164">
        <v>-2.145</v>
      </c>
      <c r="FZ26" s="164">
        <v>4.5060000000000002</v>
      </c>
      <c r="GA26" s="162"/>
      <c r="GB26" s="164">
        <v>45.74</v>
      </c>
      <c r="GC26" s="164">
        <v>-58.5717</v>
      </c>
      <c r="GD26" s="164">
        <v>-48.311999999999998</v>
      </c>
      <c r="GE26" s="164">
        <v>16.23</v>
      </c>
      <c r="GF26" s="164">
        <v>79.003399999999999</v>
      </c>
      <c r="GG26" s="164">
        <v>23.5</v>
      </c>
      <c r="GH26" s="164">
        <v>-25.772500000000001</v>
      </c>
      <c r="GI26" s="162"/>
      <c r="GJ26" s="164">
        <v>-8.5007999999999999</v>
      </c>
      <c r="GK26" s="164">
        <v>1.9381999999999999</v>
      </c>
      <c r="GL26" s="162"/>
      <c r="GM26" s="162"/>
      <c r="GN26" s="164">
        <v>-13.6503</v>
      </c>
      <c r="GO26" s="164">
        <v>-38.866</v>
      </c>
      <c r="GP26" s="164">
        <v>15.417299999999999</v>
      </c>
      <c r="GQ26" s="164">
        <v>40.979799999999997</v>
      </c>
      <c r="GR26" s="164">
        <v>61.495699999999999</v>
      </c>
      <c r="GS26" s="164">
        <v>61.149799999999999</v>
      </c>
      <c r="GT26" s="164">
        <v>-134.267</v>
      </c>
      <c r="GU26" s="164">
        <v>-26.524799999999999</v>
      </c>
      <c r="GV26" s="164">
        <v>35.5672</v>
      </c>
      <c r="GW26" s="164">
        <v>-67.115499999999997</v>
      </c>
      <c r="GX26" s="164">
        <v>8.3725000000000005</v>
      </c>
      <c r="GY26" s="164">
        <v>13.8896</v>
      </c>
      <c r="GZ26" s="164">
        <v>13.481999999999999</v>
      </c>
      <c r="HA26" s="164">
        <v>10</v>
      </c>
      <c r="HB26" s="164">
        <v>228.28020000000001</v>
      </c>
      <c r="HC26" s="164">
        <v>226.18299999999999</v>
      </c>
      <c r="HD26" s="163">
        <v>380.1</v>
      </c>
      <c r="HE26" s="164">
        <v>-378.6309</v>
      </c>
      <c r="HF26" s="164">
        <v>-375.61500000000001</v>
      </c>
      <c r="HG26" s="164">
        <v>379.60289999999998</v>
      </c>
      <c r="HH26" s="164">
        <v>374.44080000000002</v>
      </c>
      <c r="HI26" s="164">
        <v>-212.3168</v>
      </c>
      <c r="HJ26" s="164">
        <v>-210.78489999999999</v>
      </c>
      <c r="HK26" s="164">
        <v>-12.081200000000001</v>
      </c>
      <c r="HL26" s="164">
        <v>0</v>
      </c>
      <c r="HM26" s="164">
        <v>82.151200000000003</v>
      </c>
      <c r="HN26" s="164">
        <v>81.558899999999994</v>
      </c>
      <c r="HO26" s="162"/>
      <c r="HP26" s="162"/>
      <c r="HQ26" s="164">
        <v>3.8479999999999999</v>
      </c>
      <c r="HR26" s="164">
        <v>3.0459999999999998</v>
      </c>
      <c r="HS26" s="164">
        <v>-33.518500000000003</v>
      </c>
      <c r="HT26" s="164">
        <v>-33.046500000000002</v>
      </c>
      <c r="HU26" s="164">
        <v>154.18</v>
      </c>
      <c r="HV26" s="164">
        <v>153.87</v>
      </c>
      <c r="HW26" s="164">
        <v>79.5</v>
      </c>
      <c r="HX26" s="164">
        <v>79.599999999999994</v>
      </c>
      <c r="HY26" s="164">
        <v>21.021899999999999</v>
      </c>
      <c r="HZ26" s="164">
        <v>-49.44</v>
      </c>
      <c r="IA26" s="164">
        <v>-444.27179999999998</v>
      </c>
      <c r="IB26" s="164">
        <v>88.024799999999999</v>
      </c>
      <c r="IC26" s="164">
        <v>88.242999999999995</v>
      </c>
      <c r="ID26" s="164">
        <v>7.1</v>
      </c>
      <c r="IE26" s="164">
        <v>70.599999999999994</v>
      </c>
      <c r="IF26" s="164">
        <v>-4.5</v>
      </c>
      <c r="IG26" s="164">
        <v>-4.5</v>
      </c>
      <c r="IH26" s="164">
        <v>1.2827</v>
      </c>
      <c r="II26" s="164">
        <v>1.0882000000000001</v>
      </c>
      <c r="IJ26" s="164">
        <v>-368.81950000000001</v>
      </c>
      <c r="IK26" s="164">
        <v>-344.26650000000001</v>
      </c>
      <c r="IL26" s="164">
        <v>348.48360000000002</v>
      </c>
      <c r="IM26" s="164">
        <v>232.41210000000001</v>
      </c>
      <c r="IN26" s="164">
        <v>-47.304000000000002</v>
      </c>
      <c r="IO26" s="164">
        <v>-227.44970000000001</v>
      </c>
      <c r="IP26" s="164">
        <v>227.82679999999999</v>
      </c>
      <c r="IQ26" s="164">
        <v>-219.98140000000001</v>
      </c>
      <c r="IR26" s="164">
        <v>-33.864800000000002</v>
      </c>
      <c r="IS26" s="164">
        <v>-223.36519999999999</v>
      </c>
      <c r="IT26" s="164">
        <v>0</v>
      </c>
      <c r="IU26" s="164">
        <v>0</v>
      </c>
      <c r="IV26" s="164">
        <v>223.31659999999999</v>
      </c>
      <c r="IW26" s="164">
        <v>-339.226</v>
      </c>
      <c r="IX26" s="164">
        <v>37.795499999999997</v>
      </c>
      <c r="IY26" s="164">
        <v>-305.4452</v>
      </c>
      <c r="IZ26" s="164">
        <v>309.59199999999998</v>
      </c>
      <c r="JA26" s="164">
        <v>-9.9387000000000008</v>
      </c>
      <c r="JB26" s="162"/>
      <c r="JC26" s="164">
        <v>37.92</v>
      </c>
      <c r="JD26" s="163">
        <v>7.3220000000000001</v>
      </c>
      <c r="JE26" s="163">
        <v>7.3055000000000003</v>
      </c>
      <c r="JF26" s="164">
        <v>-37.520000000000003</v>
      </c>
      <c r="JG26" s="164">
        <v>15.2</v>
      </c>
      <c r="JH26" s="162"/>
      <c r="JI26" s="164">
        <v>-15.819000000000001</v>
      </c>
      <c r="JJ26" s="164">
        <v>-30.351700000000001</v>
      </c>
      <c r="JK26" s="164">
        <v>2.9007000000000001</v>
      </c>
      <c r="JL26" s="164">
        <v>14.7</v>
      </c>
      <c r="JM26" s="164">
        <v>52.048999999999999</v>
      </c>
      <c r="JN26" s="164">
        <v>52.124000000000002</v>
      </c>
      <c r="JO26" s="163">
        <v>10.66405</v>
      </c>
      <c r="JP26" s="164">
        <v>12.8725</v>
      </c>
      <c r="JQ26" s="164">
        <v>53.2209</v>
      </c>
      <c r="JR26" s="164">
        <v>53.439799999999998</v>
      </c>
      <c r="JS26" s="164">
        <v>52.713299999999997</v>
      </c>
      <c r="JT26" s="162"/>
      <c r="JU26" s="164">
        <v>-68.900000000000006</v>
      </c>
      <c r="JV26" s="164">
        <v>11.176399999999999</v>
      </c>
      <c r="JW26" s="164">
        <v>7.29</v>
      </c>
      <c r="JX26" s="162"/>
      <c r="JY26" s="164">
        <v>0</v>
      </c>
      <c r="JZ26" s="164">
        <v>42.601399999999998</v>
      </c>
      <c r="KA26" s="164">
        <v>11.6549</v>
      </c>
      <c r="KB26" s="164">
        <v>0</v>
      </c>
      <c r="KC26" s="164">
        <v>-42.423900000000003</v>
      </c>
      <c r="KD26" s="164">
        <v>0</v>
      </c>
      <c r="KE26" s="164">
        <v>43.350700000000003</v>
      </c>
      <c r="KF26" s="164">
        <v>59.6</v>
      </c>
      <c r="KG26" s="164">
        <v>-59.1</v>
      </c>
      <c r="KH26" s="162"/>
      <c r="KI26" s="164">
        <v>62.491199999999999</v>
      </c>
    </row>
    <row r="27" spans="1:295" ht="18" customHeight="1" x14ac:dyDescent="0.3">
      <c r="A27" s="158" t="s">
        <v>43</v>
      </c>
      <c r="B27" s="158" t="s">
        <v>817</v>
      </c>
      <c r="C27" s="162"/>
      <c r="D27" s="164">
        <v>19.366399999999999</v>
      </c>
      <c r="E27" s="164">
        <v>-23.5486</v>
      </c>
      <c r="F27" s="164">
        <v>-36.219099999999997</v>
      </c>
      <c r="G27" s="164">
        <v>15.4529</v>
      </c>
      <c r="H27" s="164">
        <v>0</v>
      </c>
      <c r="I27" s="164">
        <v>37.650500000000001</v>
      </c>
      <c r="J27" s="164">
        <v>-60.5321</v>
      </c>
      <c r="K27" s="164">
        <v>63.342799999999997</v>
      </c>
      <c r="L27" s="164">
        <v>32.106999999999999</v>
      </c>
      <c r="M27" s="164">
        <v>31.435300000000002</v>
      </c>
      <c r="N27" s="164">
        <v>0</v>
      </c>
      <c r="O27" s="164">
        <v>-57.476999999999997</v>
      </c>
      <c r="P27" s="164">
        <v>52.8</v>
      </c>
      <c r="Q27" s="164">
        <v>23.184000000000001</v>
      </c>
      <c r="R27" s="164">
        <v>-52.8</v>
      </c>
      <c r="S27" s="164">
        <v>11.2423</v>
      </c>
      <c r="T27" s="164">
        <v>21.749600000000001</v>
      </c>
      <c r="U27" s="164">
        <v>19.5596</v>
      </c>
      <c r="V27" s="164">
        <v>19.6922</v>
      </c>
      <c r="W27" s="164">
        <v>32.765500000000003</v>
      </c>
      <c r="X27" s="164">
        <v>7.4584000000000001</v>
      </c>
      <c r="Y27" s="164">
        <v>6.0707000000000004</v>
      </c>
      <c r="Z27" s="164">
        <v>7.8505000000000003</v>
      </c>
      <c r="AA27" s="162"/>
      <c r="AB27" s="162"/>
      <c r="AC27" s="164">
        <v>-54.17</v>
      </c>
      <c r="AD27" s="164">
        <v>-54.26</v>
      </c>
      <c r="AE27" s="162"/>
      <c r="AF27" s="164">
        <v>0</v>
      </c>
      <c r="AG27" s="164">
        <v>55</v>
      </c>
      <c r="AH27" s="164">
        <v>24.146999999999998</v>
      </c>
      <c r="AI27" s="164">
        <v>0.23300000000000001</v>
      </c>
      <c r="AJ27" s="164">
        <v>-52.97</v>
      </c>
      <c r="AK27" s="164">
        <v>-52.91</v>
      </c>
      <c r="AL27" s="164">
        <v>-44.54</v>
      </c>
      <c r="AM27" s="164">
        <v>53.9</v>
      </c>
      <c r="AN27" s="164">
        <v>53.66</v>
      </c>
      <c r="AO27" s="164">
        <v>20.1463</v>
      </c>
      <c r="AP27" s="164">
        <v>-2.1009000000000002</v>
      </c>
      <c r="AQ27" s="164">
        <v>68.475200000000001</v>
      </c>
      <c r="AR27" s="164">
        <v>71.491</v>
      </c>
      <c r="AS27" s="164">
        <v>59.983800000000002</v>
      </c>
      <c r="AT27" s="164">
        <v>-48.091299999999997</v>
      </c>
      <c r="AU27" s="164">
        <v>-47.995899999999999</v>
      </c>
      <c r="AV27" s="164">
        <v>8.8427000000000007</v>
      </c>
      <c r="AW27" s="164">
        <v>8.9450000000000003</v>
      </c>
      <c r="AX27" s="164">
        <v>79.169899999999998</v>
      </c>
      <c r="AY27" s="164">
        <v>81.045299999999997</v>
      </c>
      <c r="AZ27" s="164">
        <v>6.2977999999999996</v>
      </c>
      <c r="BA27" s="164">
        <v>33.764800000000001</v>
      </c>
      <c r="BB27" s="164">
        <v>-579.76400000000001</v>
      </c>
      <c r="BC27" s="164">
        <v>-5.3075999999999999</v>
      </c>
      <c r="BD27" s="164">
        <v>-12.3</v>
      </c>
      <c r="BE27" s="164">
        <v>-13</v>
      </c>
      <c r="BF27" s="164">
        <v>53.086199999999998</v>
      </c>
      <c r="BG27" s="164">
        <v>51.382800000000003</v>
      </c>
      <c r="BH27" s="164">
        <v>-3.3201999999999998</v>
      </c>
      <c r="BI27" s="162"/>
      <c r="BJ27" s="164">
        <v>-84.7714</v>
      </c>
      <c r="BK27" s="164">
        <v>6.0217999999999998</v>
      </c>
      <c r="BL27" s="164">
        <v>6.9200999999999997</v>
      </c>
      <c r="BM27" s="164">
        <v>4.6806999999999999</v>
      </c>
      <c r="BN27" s="164">
        <v>621.87549999999999</v>
      </c>
      <c r="BO27" s="164">
        <v>139.5916</v>
      </c>
      <c r="BP27" s="164">
        <v>140.14089999999999</v>
      </c>
      <c r="BQ27" s="164">
        <v>-653.61760000000004</v>
      </c>
      <c r="BR27" s="164">
        <v>554.21939999999995</v>
      </c>
      <c r="BS27" s="162"/>
      <c r="BT27" s="164">
        <v>-56.0443</v>
      </c>
      <c r="BU27" s="164">
        <v>56.903399999999998</v>
      </c>
      <c r="BV27" s="164">
        <v>92.061400000000006</v>
      </c>
      <c r="BW27" s="164">
        <v>31.03</v>
      </c>
      <c r="BX27" s="164">
        <v>25.42</v>
      </c>
      <c r="BY27" s="164">
        <v>65.14</v>
      </c>
      <c r="BZ27" s="164">
        <v>89.94</v>
      </c>
      <c r="CA27" s="164">
        <v>2.5493999999999999</v>
      </c>
      <c r="CB27" s="164">
        <v>2.6833</v>
      </c>
      <c r="CC27" s="164">
        <v>68.728200000000001</v>
      </c>
      <c r="CD27" s="164">
        <v>70.096000000000004</v>
      </c>
      <c r="CE27" s="164">
        <v>32.546799999999998</v>
      </c>
      <c r="CF27" s="164">
        <v>-70.693399999999997</v>
      </c>
      <c r="CG27" s="164">
        <v>-70.668199999999999</v>
      </c>
      <c r="CH27" s="164">
        <v>15.328799999999999</v>
      </c>
      <c r="CI27" s="164">
        <v>-86.409400000000005</v>
      </c>
      <c r="CJ27" s="162"/>
      <c r="CK27" s="162"/>
      <c r="CL27" s="164">
        <v>29.9</v>
      </c>
      <c r="CM27" s="164">
        <v>172.3</v>
      </c>
      <c r="CN27" s="164">
        <v>-14.85</v>
      </c>
      <c r="CO27" s="164">
        <v>42.208399999999997</v>
      </c>
      <c r="CP27" s="164">
        <v>41.660699999999999</v>
      </c>
      <c r="CQ27" s="164">
        <v>41.9026</v>
      </c>
      <c r="CR27" s="164">
        <v>-55.6494</v>
      </c>
      <c r="CS27" s="164">
        <v>-55.903799999999997</v>
      </c>
      <c r="CT27" s="164">
        <v>71.199600000000004</v>
      </c>
      <c r="CU27" s="164">
        <v>-136.52459999999999</v>
      </c>
      <c r="CV27" s="164">
        <v>81.979299999999995</v>
      </c>
      <c r="CW27" s="164">
        <v>12.626200000000001</v>
      </c>
      <c r="CX27" s="164">
        <v>47.26</v>
      </c>
      <c r="CY27" s="164">
        <v>73.78</v>
      </c>
      <c r="CZ27" s="164">
        <v>49.226100000000002</v>
      </c>
      <c r="DA27" s="164">
        <v>46.293599999999998</v>
      </c>
      <c r="DB27" s="164">
        <v>-31.72</v>
      </c>
      <c r="DC27" s="162"/>
      <c r="DD27" s="164">
        <v>86.345600000000005</v>
      </c>
      <c r="DE27" s="164">
        <v>85.406099999999995</v>
      </c>
      <c r="DF27" s="164">
        <v>-193.2628</v>
      </c>
      <c r="DG27" s="164">
        <v>0</v>
      </c>
      <c r="DH27" s="164">
        <v>-19.307700000000001</v>
      </c>
      <c r="DI27" s="164">
        <v>-102.7</v>
      </c>
      <c r="DJ27" s="164">
        <v>-102.8</v>
      </c>
      <c r="DK27" s="164">
        <v>29.160499999999999</v>
      </c>
      <c r="DL27" s="164">
        <v>58.895899999999997</v>
      </c>
      <c r="DM27" s="164">
        <v>74.688400000000001</v>
      </c>
      <c r="DN27" s="164">
        <v>83.221400000000003</v>
      </c>
      <c r="DO27" s="164">
        <v>58.29</v>
      </c>
      <c r="DP27" s="164">
        <v>-11.74</v>
      </c>
      <c r="DQ27" s="164">
        <v>64.108000000000004</v>
      </c>
      <c r="DR27" s="164">
        <v>190.5608</v>
      </c>
      <c r="DS27" s="162"/>
      <c r="DT27" s="164">
        <v>-33.590000000000003</v>
      </c>
      <c r="DU27" s="164">
        <v>82.64</v>
      </c>
      <c r="DV27" s="164">
        <v>60.47</v>
      </c>
      <c r="DW27" s="164">
        <v>193.2182</v>
      </c>
      <c r="DX27" s="164">
        <v>186.98179999999999</v>
      </c>
      <c r="DY27" s="164">
        <v>37.841500000000003</v>
      </c>
      <c r="DZ27" s="164">
        <v>37.318199999999997</v>
      </c>
      <c r="EA27" s="164">
        <v>287.06509999999997</v>
      </c>
      <c r="EB27" s="164">
        <v>244.51560000000001</v>
      </c>
      <c r="EC27" s="164">
        <v>234.113</v>
      </c>
      <c r="ED27" s="164">
        <v>236.79830000000001</v>
      </c>
      <c r="EE27" s="164">
        <v>65.544899999999998</v>
      </c>
      <c r="EF27" s="164">
        <v>45.577399999999997</v>
      </c>
      <c r="EG27" s="164">
        <v>-25.661999999999999</v>
      </c>
      <c r="EH27" s="163">
        <v>649.21889999999996</v>
      </c>
      <c r="EI27" s="164">
        <v>342.81619999999998</v>
      </c>
      <c r="EJ27" s="162"/>
      <c r="EK27" s="164">
        <v>-28.577999999999999</v>
      </c>
      <c r="EL27" s="164">
        <v>-25.806999999999999</v>
      </c>
      <c r="EM27" s="164">
        <v>15.924200000000001</v>
      </c>
      <c r="EN27" s="164">
        <v>-14.606299999999999</v>
      </c>
      <c r="EO27" s="164">
        <v>-14.277200000000001</v>
      </c>
      <c r="EP27" s="164">
        <v>0</v>
      </c>
      <c r="EQ27" s="164">
        <v>-1.4773000000000001</v>
      </c>
      <c r="ER27" s="162"/>
      <c r="ES27" s="164">
        <v>-10.893700000000001</v>
      </c>
      <c r="ET27" s="164">
        <v>0</v>
      </c>
      <c r="EU27" s="164">
        <v>0</v>
      </c>
      <c r="EV27" s="164">
        <v>0</v>
      </c>
      <c r="EW27" s="164">
        <v>12.128500000000001</v>
      </c>
      <c r="EX27" s="164">
        <v>-80.335300000000004</v>
      </c>
      <c r="EY27" s="164">
        <v>-37.102600000000002</v>
      </c>
      <c r="EZ27" s="164">
        <v>-36.6248</v>
      </c>
      <c r="FA27" s="164">
        <v>7.3273999999999999</v>
      </c>
      <c r="FB27" s="164">
        <v>-45.009099999999997</v>
      </c>
      <c r="FC27" s="164">
        <v>17.294599999999999</v>
      </c>
      <c r="FD27" s="162"/>
      <c r="FE27" s="164">
        <v>23.863199999999999</v>
      </c>
      <c r="FF27" s="164">
        <v>23.8977</v>
      </c>
      <c r="FG27" s="164">
        <v>40.107999999999997</v>
      </c>
      <c r="FH27" s="164">
        <v>40.246099999999998</v>
      </c>
      <c r="FI27" s="164">
        <v>38.968699999999998</v>
      </c>
      <c r="FJ27" s="164">
        <v>-1.8420000000000001</v>
      </c>
      <c r="FK27" s="164">
        <v>-1.3396999999999999</v>
      </c>
      <c r="FL27" s="164">
        <v>77.867199999999997</v>
      </c>
      <c r="FM27" s="164">
        <v>-36.167700000000004</v>
      </c>
      <c r="FN27" s="164">
        <v>-36.103900000000003</v>
      </c>
      <c r="FO27" s="164">
        <v>49.773099999999999</v>
      </c>
      <c r="FP27" s="164">
        <v>62.439599999999999</v>
      </c>
      <c r="FQ27" s="164">
        <v>14.950799999999999</v>
      </c>
      <c r="FR27" s="164">
        <v>11.58</v>
      </c>
      <c r="FS27" s="164">
        <v>15.0008</v>
      </c>
      <c r="FT27" s="164">
        <v>1.0549999999999999</v>
      </c>
      <c r="FU27" s="164">
        <v>-9.5500000000000007</v>
      </c>
      <c r="FV27" s="164">
        <v>15.32</v>
      </c>
      <c r="FW27" s="164">
        <v>13.6204</v>
      </c>
      <c r="FX27" s="162"/>
      <c r="FY27" s="164">
        <v>-2.0950000000000002</v>
      </c>
      <c r="FZ27" s="164">
        <v>4.3949999999999996</v>
      </c>
      <c r="GA27" s="162"/>
      <c r="GB27" s="164">
        <v>46.48</v>
      </c>
      <c r="GC27" s="164">
        <v>-62.703600000000002</v>
      </c>
      <c r="GD27" s="164">
        <v>-50.337899999999998</v>
      </c>
      <c r="GE27" s="164">
        <v>17.2</v>
      </c>
      <c r="GF27" s="164">
        <v>80.964500000000001</v>
      </c>
      <c r="GG27" s="164">
        <v>24.1</v>
      </c>
      <c r="GH27" s="164">
        <v>-25.7318</v>
      </c>
      <c r="GI27" s="162"/>
      <c r="GJ27" s="164">
        <v>-9.3048000000000002</v>
      </c>
      <c r="GK27" s="164">
        <v>1.9493</v>
      </c>
      <c r="GL27" s="162"/>
      <c r="GM27" s="162"/>
      <c r="GN27" s="164">
        <v>-15.003</v>
      </c>
      <c r="GO27" s="164">
        <v>-39.770400000000002</v>
      </c>
      <c r="GP27" s="164">
        <v>17.0167</v>
      </c>
      <c r="GQ27" s="164">
        <v>41.877499999999998</v>
      </c>
      <c r="GR27" s="164">
        <v>57.464700000000001</v>
      </c>
      <c r="GS27" s="164">
        <v>59.153199999999998</v>
      </c>
      <c r="GT27" s="164">
        <v>-136.62960000000001</v>
      </c>
      <c r="GU27" s="164">
        <v>-27.745200000000001</v>
      </c>
      <c r="GV27" s="164">
        <v>36.197499999999998</v>
      </c>
      <c r="GW27" s="164">
        <v>-69.544200000000004</v>
      </c>
      <c r="GX27" s="164">
        <v>8.2927</v>
      </c>
      <c r="GY27" s="164">
        <v>14.661099999999999</v>
      </c>
      <c r="GZ27" s="164">
        <v>14.157</v>
      </c>
      <c r="HA27" s="164">
        <v>10</v>
      </c>
      <c r="HB27" s="164">
        <v>220.3015</v>
      </c>
      <c r="HC27" s="164">
        <v>217.71360000000001</v>
      </c>
      <c r="HD27" s="163">
        <v>380.1</v>
      </c>
      <c r="HE27" s="163">
        <v>-378.6309</v>
      </c>
      <c r="HF27" s="164">
        <v>-367.90730000000002</v>
      </c>
      <c r="HG27" s="164">
        <v>371.68380000000002</v>
      </c>
      <c r="HH27" s="164">
        <v>368.82979999999998</v>
      </c>
      <c r="HI27" s="164">
        <v>-205.15</v>
      </c>
      <c r="HJ27" s="164">
        <v>-206.62520000000001</v>
      </c>
      <c r="HK27" s="164">
        <v>-10.5138</v>
      </c>
      <c r="HL27" s="164">
        <v>0</v>
      </c>
      <c r="HM27" s="164">
        <v>77.632800000000003</v>
      </c>
      <c r="HN27" s="164">
        <v>79.501400000000004</v>
      </c>
      <c r="HO27" s="162"/>
      <c r="HP27" s="162"/>
      <c r="HQ27" s="164">
        <v>5.7596999999999996</v>
      </c>
      <c r="HR27" s="164">
        <v>6.298</v>
      </c>
      <c r="HS27" s="164">
        <v>-24.0504</v>
      </c>
      <c r="HT27" s="164">
        <v>-23.259499999999999</v>
      </c>
      <c r="HU27" s="164">
        <v>149.38999999999999</v>
      </c>
      <c r="HV27" s="164">
        <v>149.02000000000001</v>
      </c>
      <c r="HW27" s="164">
        <v>79.599999999999994</v>
      </c>
      <c r="HX27" s="164">
        <v>79.900000000000006</v>
      </c>
      <c r="HY27" s="164">
        <v>20.859500000000001</v>
      </c>
      <c r="HZ27" s="164">
        <v>-54</v>
      </c>
      <c r="IA27" s="164">
        <v>-426.94459999999998</v>
      </c>
      <c r="IB27" s="164">
        <v>81.120900000000006</v>
      </c>
      <c r="IC27" s="164">
        <v>79.647900000000007</v>
      </c>
      <c r="ID27" s="164">
        <v>7.7</v>
      </c>
      <c r="IE27" s="164">
        <v>70.8</v>
      </c>
      <c r="IF27" s="164">
        <v>-3.7</v>
      </c>
      <c r="IG27" s="164">
        <v>-3</v>
      </c>
      <c r="IH27" s="164">
        <v>1.3334999999999999</v>
      </c>
      <c r="II27" s="164">
        <v>1.0479000000000001</v>
      </c>
      <c r="IJ27" s="164">
        <v>-364.63560000000001</v>
      </c>
      <c r="IK27" s="164">
        <v>-312.61860000000001</v>
      </c>
      <c r="IL27" s="164">
        <v>326.95089999999999</v>
      </c>
      <c r="IM27" s="164">
        <v>221.64420000000001</v>
      </c>
      <c r="IN27" s="164">
        <v>-48.048099999999998</v>
      </c>
      <c r="IO27" s="164">
        <v>-219.601</v>
      </c>
      <c r="IP27" s="164">
        <v>213.8809</v>
      </c>
      <c r="IQ27" s="164">
        <v>-206.80459999999999</v>
      </c>
      <c r="IR27" s="164">
        <v>-33.610100000000003</v>
      </c>
      <c r="IS27" s="164">
        <v>-215.66540000000001</v>
      </c>
      <c r="IT27" s="164">
        <v>0</v>
      </c>
      <c r="IU27" s="164">
        <v>0</v>
      </c>
      <c r="IV27" s="164">
        <v>209.64070000000001</v>
      </c>
      <c r="IW27" s="164">
        <v>-321.72890000000001</v>
      </c>
      <c r="IX27" s="164">
        <v>37.7378</v>
      </c>
      <c r="IY27" s="164">
        <v>-286.60539999999997</v>
      </c>
      <c r="IZ27" s="164">
        <v>285.5034</v>
      </c>
      <c r="JA27" s="164">
        <v>-9.0433000000000003</v>
      </c>
      <c r="JB27" s="162"/>
      <c r="JC27" s="164">
        <v>40.24</v>
      </c>
      <c r="JD27" s="164">
        <v>7.3239999999999998</v>
      </c>
      <c r="JE27" s="164">
        <v>7.2960000000000003</v>
      </c>
      <c r="JF27" s="164">
        <v>-39.200000000000003</v>
      </c>
      <c r="JG27" s="164">
        <v>17.12</v>
      </c>
      <c r="JH27" s="162"/>
      <c r="JI27" s="164">
        <v>-17.900400000000001</v>
      </c>
      <c r="JJ27" s="164">
        <v>-28.154399999999999</v>
      </c>
      <c r="JK27" s="164">
        <v>3.0777000000000001</v>
      </c>
      <c r="JL27" s="164">
        <v>15</v>
      </c>
      <c r="JM27" s="164">
        <v>52.008000000000003</v>
      </c>
      <c r="JN27" s="164">
        <v>52.298000000000002</v>
      </c>
      <c r="JO27" s="164">
        <v>10.688599999999999</v>
      </c>
      <c r="JP27" s="164">
        <v>12.604900000000001</v>
      </c>
      <c r="JQ27" s="164">
        <v>51.609200000000001</v>
      </c>
      <c r="JR27" s="164">
        <v>50.854700000000001</v>
      </c>
      <c r="JS27" s="164">
        <v>50.445900000000002</v>
      </c>
      <c r="JT27" s="162"/>
      <c r="JU27" s="164">
        <v>-67.900000000000006</v>
      </c>
      <c r="JV27" s="164">
        <v>11.3017</v>
      </c>
      <c r="JW27" s="164">
        <v>7.19</v>
      </c>
      <c r="JX27" s="162"/>
      <c r="JY27" s="164">
        <v>3.0695000000000001</v>
      </c>
      <c r="JZ27" s="164">
        <v>42.417900000000003</v>
      </c>
      <c r="KA27" s="164">
        <v>10.343400000000001</v>
      </c>
      <c r="KB27" s="164">
        <v>2.9074</v>
      </c>
      <c r="KC27" s="164">
        <v>-41.502499999999998</v>
      </c>
      <c r="KD27" s="164">
        <v>-4.2502000000000004</v>
      </c>
      <c r="KE27" s="164">
        <v>44.633699999999997</v>
      </c>
      <c r="KF27" s="164">
        <v>60.4</v>
      </c>
      <c r="KG27" s="164">
        <v>-60.5</v>
      </c>
      <c r="KH27" s="162"/>
      <c r="KI27" s="164">
        <v>67.167500000000004</v>
      </c>
    </row>
    <row r="28" spans="1:295" ht="18" customHeight="1" x14ac:dyDescent="0.3">
      <c r="A28" s="158" t="s">
        <v>43</v>
      </c>
      <c r="B28" s="158" t="s">
        <v>818</v>
      </c>
      <c r="C28" s="162"/>
      <c r="D28" s="164">
        <v>19.408799999999999</v>
      </c>
      <c r="E28" s="163">
        <v>-23.828849999999999</v>
      </c>
      <c r="F28" s="164">
        <v>-35.464300000000001</v>
      </c>
      <c r="G28" s="164">
        <v>16.508500000000002</v>
      </c>
      <c r="H28" s="164">
        <v>0</v>
      </c>
      <c r="I28" s="164">
        <v>36.555500000000002</v>
      </c>
      <c r="J28" s="164">
        <v>-62.998800000000003</v>
      </c>
      <c r="K28" s="164">
        <v>64.893699999999995</v>
      </c>
      <c r="L28" s="164">
        <v>33.024999999999999</v>
      </c>
      <c r="M28" s="164">
        <v>32.182200000000002</v>
      </c>
      <c r="N28" s="163">
        <v>1.1100000000000001</v>
      </c>
      <c r="O28" s="164">
        <v>-59.984999999999999</v>
      </c>
      <c r="P28" s="164">
        <v>55</v>
      </c>
      <c r="Q28" s="164">
        <v>24.012</v>
      </c>
      <c r="R28" s="164">
        <v>-55</v>
      </c>
      <c r="S28" s="164">
        <v>11.4016</v>
      </c>
      <c r="T28" s="164">
        <v>19.8932</v>
      </c>
      <c r="U28" s="164">
        <v>19.825199999999999</v>
      </c>
      <c r="V28" s="164">
        <v>20.020299999999999</v>
      </c>
      <c r="W28" s="164">
        <v>33.165999999999997</v>
      </c>
      <c r="X28" s="164">
        <v>7.5297000000000001</v>
      </c>
      <c r="Y28" s="164">
        <v>6.3000999999999996</v>
      </c>
      <c r="Z28" s="164">
        <v>7.9805999999999999</v>
      </c>
      <c r="AA28" s="162"/>
      <c r="AB28" s="162"/>
      <c r="AC28" s="164">
        <v>-54.12</v>
      </c>
      <c r="AD28" s="164">
        <v>-53.99</v>
      </c>
      <c r="AE28" s="162"/>
      <c r="AF28" s="164">
        <v>0</v>
      </c>
      <c r="AG28" s="164">
        <v>57.2</v>
      </c>
      <c r="AH28" s="164">
        <v>23.390999999999998</v>
      </c>
      <c r="AI28" s="164">
        <v>0.22600000000000001</v>
      </c>
      <c r="AJ28" s="164">
        <v>-57.06</v>
      </c>
      <c r="AK28" s="164">
        <v>-57.88</v>
      </c>
      <c r="AL28" s="164">
        <v>-36.090000000000003</v>
      </c>
      <c r="AM28" s="164">
        <v>57.54</v>
      </c>
      <c r="AN28" s="164">
        <v>57.86</v>
      </c>
      <c r="AO28" s="164">
        <v>20.697500000000002</v>
      </c>
      <c r="AP28" s="164">
        <v>-2.0975999999999999</v>
      </c>
      <c r="AQ28" s="164">
        <v>69.607600000000005</v>
      </c>
      <c r="AR28" s="164">
        <v>71.924599999999998</v>
      </c>
      <c r="AS28" s="164">
        <v>60.4069</v>
      </c>
      <c r="AT28" s="164">
        <v>-52.913899999999998</v>
      </c>
      <c r="AU28" s="164">
        <v>-52.149299999999997</v>
      </c>
      <c r="AV28" s="164">
        <v>26.1752</v>
      </c>
      <c r="AW28" s="164">
        <v>29.333100000000002</v>
      </c>
      <c r="AX28" s="164">
        <v>77.026600000000002</v>
      </c>
      <c r="AY28" s="164">
        <v>79.303899999999999</v>
      </c>
      <c r="AZ28" s="164">
        <v>9.9619999999999997</v>
      </c>
      <c r="BA28" s="164">
        <v>53.948</v>
      </c>
      <c r="BB28" s="164">
        <v>-608.91269999999997</v>
      </c>
      <c r="BC28" s="164">
        <v>-6.5904999999999996</v>
      </c>
      <c r="BD28" s="164">
        <v>-12.2</v>
      </c>
      <c r="BE28" s="164">
        <v>-12.9</v>
      </c>
      <c r="BF28" s="164">
        <v>58.057899999999997</v>
      </c>
      <c r="BG28" s="164">
        <v>56.4208</v>
      </c>
      <c r="BH28" s="164">
        <v>-3.5007000000000001</v>
      </c>
      <c r="BI28" s="162"/>
      <c r="BJ28" s="164">
        <v>-90.752799999999993</v>
      </c>
      <c r="BK28" s="164">
        <v>5.7777000000000003</v>
      </c>
      <c r="BL28" s="164">
        <v>7.1923000000000004</v>
      </c>
      <c r="BM28" s="164">
        <v>4.7995999999999999</v>
      </c>
      <c r="BN28" s="164">
        <v>648.88430000000005</v>
      </c>
      <c r="BO28" s="164">
        <v>137.97409999999999</v>
      </c>
      <c r="BP28" s="164">
        <v>136.9975</v>
      </c>
      <c r="BQ28" s="164">
        <v>-663.17769999999996</v>
      </c>
      <c r="BR28" s="164">
        <v>566.51199999999994</v>
      </c>
      <c r="BS28" s="162"/>
      <c r="BT28" s="164">
        <v>-65.506799999999998</v>
      </c>
      <c r="BU28" s="164">
        <v>65.476799999999997</v>
      </c>
      <c r="BV28" s="164">
        <v>93.039400000000001</v>
      </c>
      <c r="BW28" s="164">
        <v>31.42</v>
      </c>
      <c r="BX28" s="164">
        <v>25.47</v>
      </c>
      <c r="BY28" s="164">
        <v>65.81</v>
      </c>
      <c r="BZ28" s="164">
        <v>91.86</v>
      </c>
      <c r="CA28" s="164">
        <v>-0.1298</v>
      </c>
      <c r="CB28" s="164">
        <v>-0.3977</v>
      </c>
      <c r="CC28" s="164">
        <v>67.632499999999993</v>
      </c>
      <c r="CD28" s="164">
        <v>68.519000000000005</v>
      </c>
      <c r="CE28" s="164">
        <v>28.985299999999999</v>
      </c>
      <c r="CF28" s="164">
        <v>-73.656499999999994</v>
      </c>
      <c r="CG28" s="164">
        <v>-74.933800000000005</v>
      </c>
      <c r="CH28" s="164">
        <v>16.0288</v>
      </c>
      <c r="CI28" s="164">
        <v>-87.843599999999995</v>
      </c>
      <c r="CJ28" s="162"/>
      <c r="CK28" s="162"/>
      <c r="CL28" s="164">
        <v>29.3</v>
      </c>
      <c r="CM28" s="164">
        <v>176</v>
      </c>
      <c r="CN28" s="164">
        <v>-15.03</v>
      </c>
      <c r="CO28" s="164">
        <v>40.6599</v>
      </c>
      <c r="CP28" s="164">
        <v>40.529000000000003</v>
      </c>
      <c r="CQ28" s="164">
        <v>40.547800000000002</v>
      </c>
      <c r="CR28" s="164">
        <v>-57.268700000000003</v>
      </c>
      <c r="CS28" s="164">
        <v>-56.646299999999997</v>
      </c>
      <c r="CT28" s="164">
        <v>72.7333</v>
      </c>
      <c r="CU28" s="164">
        <v>-138.19659999999999</v>
      </c>
      <c r="CV28" s="164">
        <v>85.058400000000006</v>
      </c>
      <c r="CW28" s="164">
        <v>12.977499999999999</v>
      </c>
      <c r="CX28" s="164">
        <v>53.07</v>
      </c>
      <c r="CY28" s="164">
        <v>71.45</v>
      </c>
      <c r="CZ28" s="164">
        <v>50.632300000000001</v>
      </c>
      <c r="DA28" s="164">
        <v>48.051499999999997</v>
      </c>
      <c r="DB28" s="164">
        <v>-32.979999999999997</v>
      </c>
      <c r="DC28" s="162"/>
      <c r="DD28" s="164">
        <v>87.997200000000007</v>
      </c>
      <c r="DE28" s="164">
        <v>87.299499999999995</v>
      </c>
      <c r="DF28" s="164">
        <v>-193.36779999999999</v>
      </c>
      <c r="DG28" s="164">
        <v>0</v>
      </c>
      <c r="DH28" s="164">
        <v>-20.000299999999999</v>
      </c>
      <c r="DI28" s="164">
        <v>-101.8</v>
      </c>
      <c r="DJ28" s="164">
        <v>-101.7</v>
      </c>
      <c r="DK28" s="164">
        <v>29.072600000000001</v>
      </c>
      <c r="DL28" s="164">
        <v>59.774799999999999</v>
      </c>
      <c r="DM28" s="164">
        <v>74.688400000000001</v>
      </c>
      <c r="DN28" s="164">
        <v>84.393299999999996</v>
      </c>
      <c r="DO28" s="164">
        <v>59.49</v>
      </c>
      <c r="DP28" s="164">
        <v>-12.18</v>
      </c>
      <c r="DQ28" s="164">
        <v>68.230999999999995</v>
      </c>
      <c r="DR28" s="164">
        <v>193.166</v>
      </c>
      <c r="DS28" s="162"/>
      <c r="DT28" s="164">
        <v>-38.9</v>
      </c>
      <c r="DU28" s="164">
        <v>89.04</v>
      </c>
      <c r="DV28" s="164">
        <v>62.56</v>
      </c>
      <c r="DW28" s="164">
        <v>193.70910000000001</v>
      </c>
      <c r="DX28" s="164">
        <v>188.36359999999999</v>
      </c>
      <c r="DY28" s="164">
        <v>38.159700000000001</v>
      </c>
      <c r="DZ28" s="164">
        <v>36.0364</v>
      </c>
      <c r="EA28" s="164">
        <v>291.56630000000001</v>
      </c>
      <c r="EB28" s="164">
        <v>246.00479999999999</v>
      </c>
      <c r="EC28" s="164">
        <v>237.68690000000001</v>
      </c>
      <c r="ED28" s="164">
        <v>240.9444</v>
      </c>
      <c r="EE28" s="164">
        <v>60.747300000000003</v>
      </c>
      <c r="EF28" s="164">
        <v>42.588700000000003</v>
      </c>
      <c r="EG28" s="164">
        <v>-26.928000000000001</v>
      </c>
      <c r="EH28" s="164">
        <v>673.47630000000004</v>
      </c>
      <c r="EI28" s="164">
        <v>334.9187</v>
      </c>
      <c r="EJ28" s="162"/>
      <c r="EK28" s="164">
        <v>-27.830300000000001</v>
      </c>
      <c r="EL28" s="164">
        <v>-25.235700000000001</v>
      </c>
      <c r="EM28" s="164">
        <v>23.805900000000001</v>
      </c>
      <c r="EN28" s="164">
        <v>-20.464099999999998</v>
      </c>
      <c r="EO28" s="164">
        <v>-24.232800000000001</v>
      </c>
      <c r="EP28" s="164">
        <v>0</v>
      </c>
      <c r="EQ28" s="164">
        <v>-5.8299999999999998E-2</v>
      </c>
      <c r="ER28" s="162"/>
      <c r="ES28" s="164">
        <v>-3.8159000000000001</v>
      </c>
      <c r="ET28" s="164">
        <v>0</v>
      </c>
      <c r="EU28" s="164">
        <v>0</v>
      </c>
      <c r="EV28" s="164">
        <v>0</v>
      </c>
      <c r="EW28" s="164">
        <v>12.463100000000001</v>
      </c>
      <c r="EX28" s="164">
        <v>-102.56780000000001</v>
      </c>
      <c r="EY28" s="164">
        <v>-38.396000000000001</v>
      </c>
      <c r="EZ28" s="164">
        <v>-37.090000000000003</v>
      </c>
      <c r="FA28" s="164">
        <v>9.0321999999999996</v>
      </c>
      <c r="FB28" s="164">
        <v>-38.443399999999997</v>
      </c>
      <c r="FC28" s="164">
        <v>9.7459000000000007</v>
      </c>
      <c r="FD28" s="162"/>
      <c r="FE28" s="164">
        <v>23.5153</v>
      </c>
      <c r="FF28" s="164">
        <v>22.730699999999999</v>
      </c>
      <c r="FG28" s="164">
        <v>40.205500000000001</v>
      </c>
      <c r="FH28" s="164">
        <v>40.240200000000002</v>
      </c>
      <c r="FI28" s="164">
        <v>38.519199999999998</v>
      </c>
      <c r="FJ28" s="164">
        <v>1.8420000000000001</v>
      </c>
      <c r="FK28" s="164">
        <v>0.33489999999999998</v>
      </c>
      <c r="FL28" s="164">
        <v>86.5749</v>
      </c>
      <c r="FM28" s="164">
        <v>-35.112900000000003</v>
      </c>
      <c r="FN28" s="164">
        <v>-35.121600000000001</v>
      </c>
      <c r="FO28" s="164">
        <v>57.944200000000002</v>
      </c>
      <c r="FP28" s="164">
        <v>68.078599999999994</v>
      </c>
      <c r="FQ28" s="164">
        <v>17.126100000000001</v>
      </c>
      <c r="FR28" s="164">
        <v>12.98</v>
      </c>
      <c r="FS28" s="164">
        <v>15.1669</v>
      </c>
      <c r="FT28" s="164">
        <v>1.1379999999999999</v>
      </c>
      <c r="FU28" s="164">
        <v>-9.2899999999999991</v>
      </c>
      <c r="FV28" s="164">
        <v>15.88</v>
      </c>
      <c r="FW28" s="164">
        <v>16.961099999999998</v>
      </c>
      <c r="FX28" s="162"/>
      <c r="FY28" s="164">
        <v>-2.09</v>
      </c>
      <c r="FZ28" s="164">
        <v>4.5090000000000003</v>
      </c>
      <c r="GA28" s="162"/>
      <c r="GB28" s="164">
        <v>48.43</v>
      </c>
      <c r="GC28" s="164">
        <v>-67.337699999999998</v>
      </c>
      <c r="GD28" s="164">
        <v>-56.0642</v>
      </c>
      <c r="GE28" s="164">
        <v>17.64</v>
      </c>
      <c r="GF28" s="164">
        <v>83.125699999999995</v>
      </c>
      <c r="GG28" s="164">
        <v>22.1</v>
      </c>
      <c r="GH28" s="164">
        <v>-26.608799999999999</v>
      </c>
      <c r="GI28" s="162"/>
      <c r="GJ28" s="164">
        <v>-9.7561</v>
      </c>
      <c r="GK28" s="164">
        <v>1.9899</v>
      </c>
      <c r="GL28" s="162"/>
      <c r="GM28" s="162"/>
      <c r="GN28" s="164">
        <v>-14.1745</v>
      </c>
      <c r="GO28" s="164">
        <v>-41.528500000000001</v>
      </c>
      <c r="GP28" s="164">
        <v>17.087199999999999</v>
      </c>
      <c r="GQ28" s="164">
        <v>43.689100000000003</v>
      </c>
      <c r="GR28" s="164">
        <v>57.938600000000001</v>
      </c>
      <c r="GS28" s="164">
        <v>61.038800000000002</v>
      </c>
      <c r="GT28" s="164">
        <v>-141.20169999999999</v>
      </c>
      <c r="GU28" s="164">
        <v>-28.467500000000001</v>
      </c>
      <c r="GV28" s="164">
        <v>37.6875</v>
      </c>
      <c r="GW28" s="164">
        <v>-72.168899999999994</v>
      </c>
      <c r="GX28" s="163">
        <v>8.4280000000000008</v>
      </c>
      <c r="GY28" s="164">
        <v>14.9541</v>
      </c>
      <c r="GZ28" s="164">
        <v>14.4839</v>
      </c>
      <c r="HA28" s="164">
        <v>9.8704000000000001</v>
      </c>
      <c r="HB28" s="164">
        <v>226.81319999999999</v>
      </c>
      <c r="HC28" s="164">
        <v>221.2132</v>
      </c>
      <c r="HD28" s="163">
        <v>380.1</v>
      </c>
      <c r="HE28" s="163">
        <v>-377.89690000000002</v>
      </c>
      <c r="HF28" s="164">
        <v>-373.23610000000002</v>
      </c>
      <c r="HG28" s="164">
        <v>377.14929999999998</v>
      </c>
      <c r="HH28" s="164">
        <v>370.7885</v>
      </c>
      <c r="HI28" s="164">
        <v>-209.7946</v>
      </c>
      <c r="HJ28" s="164">
        <v>-210.13890000000001</v>
      </c>
      <c r="HK28" s="164">
        <v>-10.9755</v>
      </c>
      <c r="HL28" s="164">
        <v>0</v>
      </c>
      <c r="HM28" s="164">
        <v>82.147900000000007</v>
      </c>
      <c r="HN28" s="164">
        <v>79.742199999999997</v>
      </c>
      <c r="HO28" s="162"/>
      <c r="HP28" s="162"/>
      <c r="HQ28" s="164">
        <v>9.6379000000000001</v>
      </c>
      <c r="HR28" s="164">
        <v>8.9677000000000007</v>
      </c>
      <c r="HS28" s="164">
        <v>-24.302800000000001</v>
      </c>
      <c r="HT28" s="164">
        <v>-23.206099999999999</v>
      </c>
      <c r="HU28" s="164">
        <v>151.54</v>
      </c>
      <c r="HV28" s="164">
        <v>151.07</v>
      </c>
      <c r="HW28" s="164">
        <v>83.6</v>
      </c>
      <c r="HX28" s="164">
        <v>82.6</v>
      </c>
      <c r="HY28" s="164">
        <v>21.207799999999999</v>
      </c>
      <c r="HZ28" s="164">
        <v>-56.16</v>
      </c>
      <c r="IA28" s="164">
        <v>-433.44049999999999</v>
      </c>
      <c r="IB28" s="164">
        <v>86.230500000000006</v>
      </c>
      <c r="IC28" s="164">
        <v>85.9131</v>
      </c>
      <c r="ID28" s="164">
        <v>8.1999999999999993</v>
      </c>
      <c r="IE28" s="164">
        <v>67.5</v>
      </c>
      <c r="IF28" s="164">
        <v>-7.9</v>
      </c>
      <c r="IG28" s="164">
        <v>-7.7</v>
      </c>
      <c r="IH28" s="164">
        <v>1.4432</v>
      </c>
      <c r="II28" s="164">
        <v>1.1408</v>
      </c>
      <c r="IJ28" s="164">
        <v>-371.79039999999998</v>
      </c>
      <c r="IK28" s="164">
        <v>-306.68950000000001</v>
      </c>
      <c r="IL28" s="164">
        <v>338.0453</v>
      </c>
      <c r="IM28" s="164">
        <v>231.4194</v>
      </c>
      <c r="IN28" s="164">
        <v>-37.198300000000003</v>
      </c>
      <c r="IO28" s="164">
        <v>-223.88079999999999</v>
      </c>
      <c r="IP28" s="164">
        <v>224.74260000000001</v>
      </c>
      <c r="IQ28" s="164">
        <v>-219.5864</v>
      </c>
      <c r="IR28" s="164">
        <v>-37.970799999999997</v>
      </c>
      <c r="IS28" s="164">
        <v>-222.00550000000001</v>
      </c>
      <c r="IT28" s="164">
        <v>0</v>
      </c>
      <c r="IU28" s="164">
        <v>0</v>
      </c>
      <c r="IV28" s="164">
        <v>221.7372</v>
      </c>
      <c r="IW28" s="164">
        <v>-329.75049999999999</v>
      </c>
      <c r="IX28" s="164">
        <v>40.013300000000001</v>
      </c>
      <c r="IY28" s="164">
        <v>-291.57139999999998</v>
      </c>
      <c r="IZ28" s="164">
        <v>294.7457</v>
      </c>
      <c r="JA28" s="164">
        <v>-9.7024000000000008</v>
      </c>
      <c r="JB28" s="162"/>
      <c r="JC28" s="164">
        <v>41.2</v>
      </c>
      <c r="JD28" s="164">
        <v>8.0739999999999998</v>
      </c>
      <c r="JE28" s="164">
        <v>8.0830000000000002</v>
      </c>
      <c r="JF28" s="164">
        <v>-40.159999999999997</v>
      </c>
      <c r="JG28" s="164">
        <v>16.88</v>
      </c>
      <c r="JH28" s="162"/>
      <c r="JI28" s="164">
        <v>-17.869800000000001</v>
      </c>
      <c r="JJ28" s="164">
        <v>-29.3263</v>
      </c>
      <c r="JK28" s="164">
        <v>2.6383000000000001</v>
      </c>
      <c r="JL28" s="164">
        <v>17</v>
      </c>
      <c r="JM28" s="164">
        <v>55.151000000000003</v>
      </c>
      <c r="JN28" s="164">
        <v>56.750999999999998</v>
      </c>
      <c r="JO28" s="164">
        <v>10.6393</v>
      </c>
      <c r="JP28" s="164">
        <v>12.6638</v>
      </c>
      <c r="JQ28" s="164">
        <v>53.138599999999997</v>
      </c>
      <c r="JR28" s="164">
        <v>51.889400000000002</v>
      </c>
      <c r="JS28" s="164">
        <v>52.951099999999997</v>
      </c>
      <c r="JT28" s="162"/>
      <c r="JU28" s="164">
        <v>-69.7</v>
      </c>
      <c r="JV28" s="164">
        <v>9.5555000000000003</v>
      </c>
      <c r="JW28" s="164">
        <v>7.38</v>
      </c>
      <c r="JX28" s="162"/>
      <c r="JY28" s="164">
        <v>0</v>
      </c>
      <c r="JZ28" s="164">
        <v>43.0824</v>
      </c>
      <c r="KA28" s="164">
        <v>10.632999999999999</v>
      </c>
      <c r="KB28" s="164">
        <v>2.2057000000000002</v>
      </c>
      <c r="KC28" s="164">
        <v>-43.318399999999997</v>
      </c>
      <c r="KD28" s="164">
        <v>-2.8433000000000002</v>
      </c>
      <c r="KE28" s="164">
        <v>45.325899999999997</v>
      </c>
      <c r="KF28" s="164">
        <v>61</v>
      </c>
      <c r="KG28" s="164">
        <v>-61.3</v>
      </c>
      <c r="KH28" s="162"/>
      <c r="KI28" s="164">
        <v>67.790599999999998</v>
      </c>
    </row>
    <row r="29" spans="1:295" ht="18" customHeight="1" x14ac:dyDescent="0.3">
      <c r="A29" s="158" t="s">
        <v>43</v>
      </c>
      <c r="B29" s="158" t="s">
        <v>819</v>
      </c>
      <c r="C29" s="162"/>
      <c r="D29" s="164">
        <v>19.880800000000001</v>
      </c>
      <c r="E29" s="164">
        <v>-24.109100000000002</v>
      </c>
      <c r="F29" s="164">
        <v>-34.622500000000002</v>
      </c>
      <c r="G29" s="164">
        <v>11.6797</v>
      </c>
      <c r="H29" s="164">
        <v>0</v>
      </c>
      <c r="I29" s="164">
        <v>37.883800000000001</v>
      </c>
      <c r="J29" s="164">
        <v>-62.446399999999997</v>
      </c>
      <c r="K29" s="164">
        <v>65.896500000000003</v>
      </c>
      <c r="L29" s="164">
        <v>33.359000000000002</v>
      </c>
      <c r="M29" s="164">
        <v>32.551299999999998</v>
      </c>
      <c r="N29" s="164">
        <v>2.2200000000000002</v>
      </c>
      <c r="O29" s="164">
        <v>-62.274999999999999</v>
      </c>
      <c r="P29" s="164">
        <v>57.2</v>
      </c>
      <c r="Q29" s="164">
        <v>24.84</v>
      </c>
      <c r="R29" s="164">
        <v>-57.2</v>
      </c>
      <c r="S29" s="164">
        <v>11.1043</v>
      </c>
      <c r="T29" s="164">
        <v>19.747</v>
      </c>
      <c r="U29" s="164">
        <v>19.825199999999999</v>
      </c>
      <c r="V29" s="163">
        <v>20.11515</v>
      </c>
      <c r="W29" s="164">
        <v>33.329000000000001</v>
      </c>
      <c r="X29" s="164">
        <v>7.6504000000000003</v>
      </c>
      <c r="Y29" s="164">
        <v>5.6706000000000003</v>
      </c>
      <c r="Z29" s="164">
        <v>8.0145999999999997</v>
      </c>
      <c r="AA29" s="162"/>
      <c r="AB29" s="162"/>
      <c r="AC29" s="164">
        <v>-54.3</v>
      </c>
      <c r="AD29" s="164">
        <v>-54.32</v>
      </c>
      <c r="AE29" s="162"/>
      <c r="AF29" s="164">
        <v>-2.2200000000000002</v>
      </c>
      <c r="AG29" s="164">
        <v>61.6</v>
      </c>
      <c r="AH29" s="164">
        <v>23.846</v>
      </c>
      <c r="AI29" s="164">
        <v>0.22700000000000001</v>
      </c>
      <c r="AJ29" s="164">
        <v>-52.86</v>
      </c>
      <c r="AK29" s="164">
        <v>-52.84</v>
      </c>
      <c r="AL29" s="164">
        <v>-44.38</v>
      </c>
      <c r="AM29" s="164">
        <v>53.07</v>
      </c>
      <c r="AN29" s="164">
        <v>53.25</v>
      </c>
      <c r="AO29" s="164">
        <v>21.654199999999999</v>
      </c>
      <c r="AP29" s="164">
        <v>-2.4257</v>
      </c>
      <c r="AQ29" s="164">
        <v>71.603499999999997</v>
      </c>
      <c r="AR29" s="164">
        <v>74.634600000000006</v>
      </c>
      <c r="AS29" s="164">
        <v>60.713299999999997</v>
      </c>
      <c r="AT29" s="164">
        <v>-49.162999999999997</v>
      </c>
      <c r="AU29" s="164">
        <v>-48.627699999999997</v>
      </c>
      <c r="AV29" s="164">
        <v>10.713800000000001</v>
      </c>
      <c r="AW29" s="164">
        <v>10.613899999999999</v>
      </c>
      <c r="AX29" s="164">
        <v>80.6434</v>
      </c>
      <c r="AY29" s="164">
        <v>82.117000000000004</v>
      </c>
      <c r="AZ29" s="164">
        <v>6.8212999999999999</v>
      </c>
      <c r="BA29" s="164">
        <v>35.348799999999997</v>
      </c>
      <c r="BB29" s="164">
        <v>-588.2133</v>
      </c>
      <c r="BC29" s="164">
        <v>-6.4888000000000003</v>
      </c>
      <c r="BD29" s="164">
        <v>-11.6</v>
      </c>
      <c r="BE29" s="164">
        <v>-12.2</v>
      </c>
      <c r="BF29" s="164">
        <v>53.749200000000002</v>
      </c>
      <c r="BG29" s="164">
        <v>53.409199999999998</v>
      </c>
      <c r="BH29" s="164">
        <v>-3.95</v>
      </c>
      <c r="BI29" s="162"/>
      <c r="BJ29" s="164">
        <v>-86.471299999999999</v>
      </c>
      <c r="BK29" s="164">
        <v>6.9057000000000004</v>
      </c>
      <c r="BL29" s="164">
        <v>7.1997</v>
      </c>
      <c r="BM29" s="164">
        <v>4.8025000000000002</v>
      </c>
      <c r="BN29" s="164">
        <v>631.24459999999999</v>
      </c>
      <c r="BO29" s="164">
        <v>142.9487</v>
      </c>
      <c r="BP29" s="164">
        <v>143.86420000000001</v>
      </c>
      <c r="BQ29" s="164">
        <v>-673.10900000000004</v>
      </c>
      <c r="BR29" s="164">
        <v>562.97500000000002</v>
      </c>
      <c r="BS29" s="162"/>
      <c r="BT29" s="164">
        <v>-55.983899999999998</v>
      </c>
      <c r="BU29" s="164">
        <v>58.442799999999998</v>
      </c>
      <c r="BV29" s="164">
        <v>95.185000000000002</v>
      </c>
      <c r="BW29" s="164">
        <v>31.84</v>
      </c>
      <c r="BX29" s="164">
        <v>26.82</v>
      </c>
      <c r="BY29" s="164">
        <v>67.19</v>
      </c>
      <c r="BZ29" s="164">
        <v>91.96</v>
      </c>
      <c r="CA29" s="164">
        <v>-2.8089</v>
      </c>
      <c r="CB29" s="164">
        <v>-3.2107999999999999</v>
      </c>
      <c r="CC29" s="164">
        <v>70.368399999999994</v>
      </c>
      <c r="CD29" s="164">
        <v>71.37</v>
      </c>
      <c r="CE29" s="164">
        <v>27.924099999999999</v>
      </c>
      <c r="CF29" s="164">
        <v>-74.007900000000006</v>
      </c>
      <c r="CG29" s="164">
        <v>-73.727800000000002</v>
      </c>
      <c r="CH29" s="164">
        <v>24.297699999999999</v>
      </c>
      <c r="CI29" s="164">
        <v>-88.191100000000006</v>
      </c>
      <c r="CJ29" s="162"/>
      <c r="CK29" s="162"/>
      <c r="CL29" s="164">
        <v>29.2</v>
      </c>
      <c r="CM29" s="164">
        <v>176.5</v>
      </c>
      <c r="CN29" s="164">
        <v>-15.38</v>
      </c>
      <c r="CO29" s="164">
        <v>41.466200000000001</v>
      </c>
      <c r="CP29" s="164">
        <v>41.197400000000002</v>
      </c>
      <c r="CQ29" s="164">
        <v>41.882300000000001</v>
      </c>
      <c r="CR29" s="164">
        <v>-52.381700000000002</v>
      </c>
      <c r="CS29" s="164">
        <v>-51.913400000000003</v>
      </c>
      <c r="CT29" s="164">
        <v>72.440899999999999</v>
      </c>
      <c r="CU29" s="164">
        <v>-148.51310000000001</v>
      </c>
      <c r="CV29" s="164">
        <v>84.198499999999996</v>
      </c>
      <c r="CW29" s="164">
        <v>13.460900000000001</v>
      </c>
      <c r="CX29" s="164">
        <v>51.06</v>
      </c>
      <c r="CY29" s="164">
        <v>71.17</v>
      </c>
      <c r="CZ29" s="164">
        <v>52.038600000000002</v>
      </c>
      <c r="DA29" s="164">
        <v>49.223300000000002</v>
      </c>
      <c r="DB29" s="164">
        <v>-33.29</v>
      </c>
      <c r="DC29" s="162"/>
      <c r="DD29" s="164">
        <v>88.073700000000002</v>
      </c>
      <c r="DE29" s="164">
        <v>87.270499999999998</v>
      </c>
      <c r="DF29" s="164">
        <v>-195.60740000000001</v>
      </c>
      <c r="DG29" s="164">
        <v>0</v>
      </c>
      <c r="DH29" s="164">
        <v>-20.0319</v>
      </c>
      <c r="DI29" s="164">
        <v>-104.4</v>
      </c>
      <c r="DJ29" s="164">
        <v>-103.8</v>
      </c>
      <c r="DK29" s="164">
        <v>29.632899999999999</v>
      </c>
      <c r="DL29" s="164">
        <v>60.653700000000001</v>
      </c>
      <c r="DM29" s="164">
        <v>74.688400000000001</v>
      </c>
      <c r="DN29" s="164">
        <v>86.737099999999998</v>
      </c>
      <c r="DO29" s="164">
        <v>60.72</v>
      </c>
      <c r="DP29" s="164">
        <v>-12.29</v>
      </c>
      <c r="DQ29" s="164">
        <v>68.5565</v>
      </c>
      <c r="DR29" s="164">
        <v>192.39590000000001</v>
      </c>
      <c r="DS29" s="162"/>
      <c r="DT29" s="164">
        <v>-43.25</v>
      </c>
      <c r="DU29" s="164">
        <v>96.2</v>
      </c>
      <c r="DV29" s="164">
        <v>64.180000000000007</v>
      </c>
      <c r="DW29" s="164">
        <v>193.7818</v>
      </c>
      <c r="DX29" s="164">
        <v>189.6909</v>
      </c>
      <c r="DY29" s="164">
        <v>35.752200000000002</v>
      </c>
      <c r="DZ29" s="164">
        <v>34.5</v>
      </c>
      <c r="EA29" s="164">
        <v>294.6388</v>
      </c>
      <c r="EB29" s="164">
        <v>250.53909999999999</v>
      </c>
      <c r="EC29" s="164">
        <v>241.0436</v>
      </c>
      <c r="ED29" s="164">
        <v>245.32749999999999</v>
      </c>
      <c r="EE29" s="164">
        <v>54.182699999999997</v>
      </c>
      <c r="EF29" s="164">
        <v>33.981200000000001</v>
      </c>
      <c r="EG29" s="164">
        <v>-28.076000000000001</v>
      </c>
      <c r="EH29" s="164">
        <v>672.18269999999995</v>
      </c>
      <c r="EI29" s="164">
        <v>307.858</v>
      </c>
      <c r="EJ29" s="162"/>
      <c r="EK29" s="164">
        <v>-28.312999999999999</v>
      </c>
      <c r="EL29" s="164">
        <v>-25.724900000000002</v>
      </c>
      <c r="EM29" s="164">
        <v>29.7102</v>
      </c>
      <c r="EN29" s="164">
        <v>-37.635199999999998</v>
      </c>
      <c r="EO29" s="164">
        <v>-34.640599999999999</v>
      </c>
      <c r="EP29" s="164">
        <v>0</v>
      </c>
      <c r="EQ29" s="164">
        <v>-0.43509999999999999</v>
      </c>
      <c r="ER29" s="162"/>
      <c r="ES29" s="164">
        <v>0.73519999999999996</v>
      </c>
      <c r="ET29" s="164">
        <v>0</v>
      </c>
      <c r="EU29" s="164">
        <v>0</v>
      </c>
      <c r="EV29" s="164">
        <v>0</v>
      </c>
      <c r="EW29" s="164">
        <v>12.6812</v>
      </c>
      <c r="EX29" s="164">
        <v>-127.3951</v>
      </c>
      <c r="EY29" s="164">
        <v>-36.4255</v>
      </c>
      <c r="EZ29" s="164">
        <v>-35.924700000000001</v>
      </c>
      <c r="FA29" s="164">
        <v>10.538399999999999</v>
      </c>
      <c r="FB29" s="164">
        <v>-32.581000000000003</v>
      </c>
      <c r="FC29" s="164">
        <v>4.0407000000000002</v>
      </c>
      <c r="FD29" s="162"/>
      <c r="FE29" s="164">
        <v>20.9754</v>
      </c>
      <c r="FF29" s="164">
        <v>21.479700000000001</v>
      </c>
      <c r="FG29" s="164">
        <v>40.5274</v>
      </c>
      <c r="FH29" s="164">
        <v>41.040700000000001</v>
      </c>
      <c r="FI29" s="164">
        <v>39.438000000000002</v>
      </c>
      <c r="FJ29" s="164">
        <v>2.1768999999999998</v>
      </c>
      <c r="FK29" s="164">
        <v>1.5071000000000001</v>
      </c>
      <c r="FL29" s="164">
        <v>87.244699999999995</v>
      </c>
      <c r="FM29" s="164">
        <v>-33.392600000000002</v>
      </c>
      <c r="FN29" s="164">
        <v>-33.744999999999997</v>
      </c>
      <c r="FO29" s="164">
        <v>55.285699999999999</v>
      </c>
      <c r="FP29" s="164">
        <v>66.938599999999994</v>
      </c>
      <c r="FQ29" s="164">
        <v>19.543099999999999</v>
      </c>
      <c r="FR29" s="164">
        <v>13.07</v>
      </c>
      <c r="FS29" s="164">
        <v>15.003299999999999</v>
      </c>
      <c r="FT29" s="164">
        <v>1.0793999999999999</v>
      </c>
      <c r="FU29" s="164">
        <v>-9.23</v>
      </c>
      <c r="FV29" s="164">
        <v>16.59</v>
      </c>
      <c r="FW29" s="164">
        <v>19.165700000000001</v>
      </c>
      <c r="FX29" s="162"/>
      <c r="FY29" s="164">
        <v>-1.982</v>
      </c>
      <c r="FZ29" s="164">
        <v>4.3929999999999998</v>
      </c>
      <c r="GA29" s="162"/>
      <c r="GB29" s="164">
        <v>49.01</v>
      </c>
      <c r="GC29" s="164">
        <v>-68.138800000000003</v>
      </c>
      <c r="GD29" s="164">
        <v>-55.424199999999999</v>
      </c>
      <c r="GE29" s="164">
        <v>17.45</v>
      </c>
      <c r="GF29" s="164">
        <v>84.099900000000005</v>
      </c>
      <c r="GG29" s="164">
        <v>21.6</v>
      </c>
      <c r="GH29" s="164">
        <v>-26.953800000000001</v>
      </c>
      <c r="GI29" s="162"/>
      <c r="GJ29" s="164">
        <v>-10.2682</v>
      </c>
      <c r="GK29" s="164">
        <v>2.0293000000000001</v>
      </c>
      <c r="GL29" s="162"/>
      <c r="GM29" s="162"/>
      <c r="GN29" s="164">
        <v>-14.702400000000001</v>
      </c>
      <c r="GO29" s="164">
        <v>-42.745199999999997</v>
      </c>
      <c r="GP29" s="164">
        <v>17.5532</v>
      </c>
      <c r="GQ29" s="164">
        <v>44.5411</v>
      </c>
      <c r="GR29" s="164">
        <v>58.481999999999999</v>
      </c>
      <c r="GS29" s="164">
        <v>59.728299999999997</v>
      </c>
      <c r="GT29" s="164">
        <v>-138.53120000000001</v>
      </c>
      <c r="GU29" s="164">
        <v>-29.386299999999999</v>
      </c>
      <c r="GV29" s="164">
        <v>38.248100000000001</v>
      </c>
      <c r="GW29" s="164">
        <v>-74.765900000000002</v>
      </c>
      <c r="GX29" s="164">
        <v>8.5632999999999999</v>
      </c>
      <c r="GY29" s="164">
        <v>15.365500000000001</v>
      </c>
      <c r="GZ29" s="164">
        <v>14.8636</v>
      </c>
      <c r="HA29" s="164">
        <v>10</v>
      </c>
      <c r="HB29" s="164">
        <v>218.40039999999999</v>
      </c>
      <c r="HC29" s="164">
        <v>214.88419999999999</v>
      </c>
      <c r="HD29" s="163">
        <v>380.1</v>
      </c>
      <c r="HE29" s="163">
        <v>-377.16289999999998</v>
      </c>
      <c r="HF29" s="164">
        <v>-370.63839999999999</v>
      </c>
      <c r="HG29" s="164">
        <v>374.55759999999998</v>
      </c>
      <c r="HH29" s="164">
        <v>369.43599999999998</v>
      </c>
      <c r="HI29" s="164">
        <v>-203.08539999999999</v>
      </c>
      <c r="HJ29" s="164">
        <v>-200.60050000000001</v>
      </c>
      <c r="HK29" s="164">
        <v>-11.949400000000001</v>
      </c>
      <c r="HL29" s="164">
        <v>0</v>
      </c>
      <c r="HM29" s="164">
        <v>79.3947</v>
      </c>
      <c r="HN29" s="164">
        <v>79.329400000000007</v>
      </c>
      <c r="HO29" s="164">
        <v>-117.4057</v>
      </c>
      <c r="HP29" s="164">
        <v>-116.9105</v>
      </c>
      <c r="HQ29" s="164">
        <v>7.3197999999999999</v>
      </c>
      <c r="HR29" s="164">
        <v>6.5176999999999996</v>
      </c>
      <c r="HS29" s="164">
        <v>-22.436900000000001</v>
      </c>
      <c r="HT29" s="164">
        <v>-21.6523</v>
      </c>
      <c r="HU29" s="164">
        <v>154.01</v>
      </c>
      <c r="HV29" s="164">
        <v>153.24</v>
      </c>
      <c r="HW29" s="164">
        <v>69</v>
      </c>
      <c r="HX29" s="164">
        <v>68.3</v>
      </c>
      <c r="HY29" s="164">
        <v>21.0838</v>
      </c>
      <c r="HZ29" s="164">
        <v>-58.08</v>
      </c>
      <c r="IA29" s="164">
        <v>-422.74220000000003</v>
      </c>
      <c r="IB29" s="164">
        <v>87.446299999999994</v>
      </c>
      <c r="IC29" s="164">
        <v>86.579899999999995</v>
      </c>
      <c r="ID29" s="164">
        <v>8.1999999999999993</v>
      </c>
      <c r="IE29" s="164">
        <v>53</v>
      </c>
      <c r="IF29" s="164">
        <v>-2.8</v>
      </c>
      <c r="IG29" s="164">
        <v>-2.8</v>
      </c>
      <c r="IH29" s="164">
        <v>1.3019000000000001</v>
      </c>
      <c r="II29" s="162"/>
      <c r="IJ29" s="164">
        <v>-368.26819999999998</v>
      </c>
      <c r="IK29" s="164">
        <v>-282.87400000000002</v>
      </c>
      <c r="IL29" s="164">
        <v>320.9171</v>
      </c>
      <c r="IM29" s="164">
        <v>218.6694</v>
      </c>
      <c r="IN29" s="164">
        <v>-41.015000000000001</v>
      </c>
      <c r="IO29" s="164">
        <v>-211.46209999999999</v>
      </c>
      <c r="IP29" s="164">
        <v>210.52010000000001</v>
      </c>
      <c r="IQ29" s="164">
        <v>-205.5812</v>
      </c>
      <c r="IR29" s="164">
        <v>-33.957700000000003</v>
      </c>
      <c r="IS29" s="164">
        <v>-209.85149999999999</v>
      </c>
      <c r="IT29" s="164">
        <v>0</v>
      </c>
      <c r="IU29" s="164">
        <v>0</v>
      </c>
      <c r="IV29" s="164">
        <v>207.45089999999999</v>
      </c>
      <c r="IW29" s="164">
        <v>-311.74939999999998</v>
      </c>
      <c r="IX29" s="164">
        <v>37.694699999999997</v>
      </c>
      <c r="IY29" s="164">
        <v>-275.69310000000002</v>
      </c>
      <c r="IZ29" s="164">
        <v>273.19189999999998</v>
      </c>
      <c r="JA29" s="164">
        <v>-9.3590999999999998</v>
      </c>
      <c r="JB29" s="162"/>
      <c r="JC29" s="164">
        <v>36.96</v>
      </c>
      <c r="JD29" s="163">
        <v>8.1854999999999993</v>
      </c>
      <c r="JE29" s="163">
        <v>8.1745000000000001</v>
      </c>
      <c r="JF29" s="164">
        <v>-35.36</v>
      </c>
      <c r="JG29" s="164">
        <v>13.12</v>
      </c>
      <c r="JH29" s="162"/>
      <c r="JI29" s="164">
        <v>-13.270799999999999</v>
      </c>
      <c r="JJ29" s="164">
        <v>-25.371200000000002</v>
      </c>
      <c r="JK29" s="164">
        <v>-3.0442</v>
      </c>
      <c r="JL29" s="164">
        <v>13.2</v>
      </c>
      <c r="JM29" s="164">
        <v>51.658999999999999</v>
      </c>
      <c r="JN29" s="164">
        <v>51.844000000000001</v>
      </c>
      <c r="JO29" s="163">
        <v>10.65265</v>
      </c>
      <c r="JP29" s="164">
        <v>12.709099999999999</v>
      </c>
      <c r="JQ29" s="164">
        <v>51.900399999999998</v>
      </c>
      <c r="JR29" s="164">
        <v>50.9435</v>
      </c>
      <c r="JS29" s="164">
        <v>51.474400000000003</v>
      </c>
      <c r="JT29" s="162"/>
      <c r="JU29" s="164">
        <v>-49.8</v>
      </c>
      <c r="JV29" s="164">
        <v>9.6057000000000006</v>
      </c>
      <c r="JW29" s="164">
        <v>7.77</v>
      </c>
      <c r="JX29" s="162"/>
      <c r="JY29" s="164">
        <v>0</v>
      </c>
      <c r="JZ29" s="164">
        <v>43.365299999999998</v>
      </c>
      <c r="KA29" s="164">
        <v>12.0915</v>
      </c>
      <c r="KB29" s="164">
        <v>0</v>
      </c>
      <c r="KC29" s="164">
        <v>-43.286900000000003</v>
      </c>
      <c r="KD29" s="164">
        <v>0</v>
      </c>
      <c r="KE29" s="164">
        <v>43.730899999999998</v>
      </c>
      <c r="KF29" s="164">
        <v>39.9</v>
      </c>
      <c r="KG29" s="164">
        <v>-40.700000000000003</v>
      </c>
      <c r="KH29" s="162"/>
      <c r="KI29" s="164">
        <v>66.962400000000002</v>
      </c>
    </row>
    <row r="30" spans="1:295" ht="18" customHeight="1" x14ac:dyDescent="0.3">
      <c r="A30" s="158" t="s">
        <v>43</v>
      </c>
      <c r="B30" s="158" t="s">
        <v>820</v>
      </c>
      <c r="C30" s="162"/>
      <c r="D30" s="164">
        <v>19.8992</v>
      </c>
      <c r="E30" s="164">
        <v>-24.347100000000001</v>
      </c>
      <c r="F30" s="164">
        <v>-34.346800000000002</v>
      </c>
      <c r="G30" s="164">
        <v>11.1279</v>
      </c>
      <c r="H30" s="164">
        <v>0</v>
      </c>
      <c r="I30" s="164">
        <v>38.923499999999997</v>
      </c>
      <c r="J30" s="164">
        <v>-58.945700000000002</v>
      </c>
      <c r="K30" s="164">
        <v>67.639799999999994</v>
      </c>
      <c r="L30" s="164">
        <v>34.393000000000001</v>
      </c>
      <c r="M30" s="164">
        <v>33.367600000000003</v>
      </c>
      <c r="N30" s="164">
        <v>24.42</v>
      </c>
      <c r="O30" s="164">
        <v>-64.983000000000004</v>
      </c>
      <c r="P30" s="164">
        <v>59.4</v>
      </c>
      <c r="Q30" s="164">
        <v>19.872</v>
      </c>
      <c r="R30" s="164">
        <v>-59.4</v>
      </c>
      <c r="S30" s="163">
        <v>11.07835</v>
      </c>
      <c r="T30" s="164">
        <v>22.587599999999998</v>
      </c>
      <c r="U30" s="164">
        <v>20.041599999999999</v>
      </c>
      <c r="V30" s="164">
        <v>20.21</v>
      </c>
      <c r="W30" s="164">
        <v>33.300800000000002</v>
      </c>
      <c r="X30" s="164">
        <v>7.5919999999999996</v>
      </c>
      <c r="Y30" s="164">
        <v>5.7954999999999997</v>
      </c>
      <c r="Z30" s="164">
        <v>7.9055</v>
      </c>
      <c r="AA30" s="162"/>
      <c r="AB30" s="162"/>
      <c r="AC30" s="164">
        <v>-50.02</v>
      </c>
      <c r="AD30" s="164">
        <v>-50.24</v>
      </c>
      <c r="AE30" s="162"/>
      <c r="AF30" s="164">
        <v>-24.42</v>
      </c>
      <c r="AG30" s="164">
        <v>63.8</v>
      </c>
      <c r="AH30" s="164">
        <v>23.161000000000001</v>
      </c>
      <c r="AI30" s="164">
        <v>0.224</v>
      </c>
      <c r="AJ30" s="164">
        <v>-56.85</v>
      </c>
      <c r="AK30" s="164">
        <v>-56.98</v>
      </c>
      <c r="AL30" s="164">
        <v>-28.35</v>
      </c>
      <c r="AM30" s="164">
        <v>57.76</v>
      </c>
      <c r="AN30" s="164">
        <v>58.04</v>
      </c>
      <c r="AO30" s="164">
        <v>21.462700000000002</v>
      </c>
      <c r="AP30" s="164">
        <v>-2.3340999999999998</v>
      </c>
      <c r="AQ30" s="164">
        <v>72.524699999999996</v>
      </c>
      <c r="AR30" s="164">
        <v>74.852500000000006</v>
      </c>
      <c r="AS30" s="164">
        <v>52.9193</v>
      </c>
      <c r="AT30" s="164">
        <v>-49.564900000000002</v>
      </c>
      <c r="AU30" s="164">
        <v>-49.160299999999999</v>
      </c>
      <c r="AV30" s="164">
        <v>23.288599999999999</v>
      </c>
      <c r="AW30" s="164">
        <v>26.5137</v>
      </c>
      <c r="AX30" s="164">
        <v>72.337999999999994</v>
      </c>
      <c r="AY30" s="164">
        <v>73.275700000000001</v>
      </c>
      <c r="AZ30" s="164">
        <v>9.4385999999999992</v>
      </c>
      <c r="BA30" s="164">
        <v>50.263399999999997</v>
      </c>
      <c r="BB30" s="164">
        <v>-551.55520000000001</v>
      </c>
      <c r="BC30" s="164">
        <v>-4.7495000000000003</v>
      </c>
      <c r="BD30" s="164">
        <v>-11.4</v>
      </c>
      <c r="BE30" s="164">
        <v>-12.3</v>
      </c>
      <c r="BF30" s="164">
        <v>50.356900000000003</v>
      </c>
      <c r="BG30" s="164">
        <v>49.655099999999997</v>
      </c>
      <c r="BH30" s="164">
        <v>-4.5941999999999998</v>
      </c>
      <c r="BI30" s="162"/>
      <c r="BJ30" s="164">
        <v>-74.773399999999995</v>
      </c>
      <c r="BK30" s="164">
        <v>7.0122999999999998</v>
      </c>
      <c r="BL30" s="164">
        <v>7.0296000000000003</v>
      </c>
      <c r="BM30" s="164">
        <v>4.7881999999999998</v>
      </c>
      <c r="BN30" s="164">
        <v>613.78809999999999</v>
      </c>
      <c r="BO30" s="164">
        <v>149.20490000000001</v>
      </c>
      <c r="BP30" s="164">
        <v>147.3433</v>
      </c>
      <c r="BQ30" s="164">
        <v>-675.25800000000004</v>
      </c>
      <c r="BR30" s="164">
        <v>551.94590000000005</v>
      </c>
      <c r="BS30" s="162"/>
      <c r="BT30" s="164">
        <v>-41.215600000000002</v>
      </c>
      <c r="BU30" s="164">
        <v>43.526899999999998</v>
      </c>
      <c r="BV30" s="164">
        <v>96.192899999999995</v>
      </c>
      <c r="BW30" s="164">
        <v>31.85</v>
      </c>
      <c r="BX30" s="164">
        <v>27</v>
      </c>
      <c r="BY30" s="164">
        <v>67.91</v>
      </c>
      <c r="BZ30" s="164">
        <v>91.81</v>
      </c>
      <c r="CA30" s="164">
        <v>-9.1049000000000007</v>
      </c>
      <c r="CB30" s="164">
        <v>-9.5068000000000001</v>
      </c>
      <c r="CC30" s="164">
        <v>73.385000000000005</v>
      </c>
      <c r="CD30" s="164">
        <v>73.744100000000003</v>
      </c>
      <c r="CE30" s="164">
        <v>28.074000000000002</v>
      </c>
      <c r="CF30" s="164">
        <v>-71.876199999999997</v>
      </c>
      <c r="CG30" s="164">
        <v>-71.661600000000007</v>
      </c>
      <c r="CH30" s="164">
        <v>22.522500000000001</v>
      </c>
      <c r="CI30" s="164">
        <v>-86.324399999999997</v>
      </c>
      <c r="CJ30" s="162"/>
      <c r="CK30" s="162"/>
      <c r="CL30" s="164">
        <v>31.5</v>
      </c>
      <c r="CM30" s="164">
        <v>175.4</v>
      </c>
      <c r="CN30" s="164">
        <v>-15.37</v>
      </c>
      <c r="CO30" s="164">
        <v>44.463299999999997</v>
      </c>
      <c r="CP30" s="164">
        <v>43.659300000000002</v>
      </c>
      <c r="CQ30" s="164">
        <v>43.918300000000002</v>
      </c>
      <c r="CR30" s="164">
        <v>-45.383699999999997</v>
      </c>
      <c r="CS30" s="164">
        <v>-43.518500000000003</v>
      </c>
      <c r="CT30" s="164">
        <v>66.924899999999994</v>
      </c>
      <c r="CU30" s="164">
        <v>-153.0813</v>
      </c>
      <c r="CV30" s="164">
        <v>78.695099999999996</v>
      </c>
      <c r="CW30" s="164">
        <v>13.3775</v>
      </c>
      <c r="CX30" s="164">
        <v>51.73</v>
      </c>
      <c r="CY30" s="164">
        <v>72.11</v>
      </c>
      <c r="CZ30" s="164">
        <v>52.741700000000002</v>
      </c>
      <c r="DA30" s="164">
        <v>49.8093</v>
      </c>
      <c r="DB30" s="164">
        <v>-33.75</v>
      </c>
      <c r="DC30" s="162"/>
      <c r="DD30" s="164">
        <v>87.172600000000003</v>
      </c>
      <c r="DE30" s="164">
        <v>86.264799999999994</v>
      </c>
      <c r="DF30" s="164">
        <v>-194.42080000000001</v>
      </c>
      <c r="DG30" s="164">
        <v>-1E-4</v>
      </c>
      <c r="DH30" s="164">
        <v>-20.287199999999999</v>
      </c>
      <c r="DI30" s="164">
        <v>-107.7</v>
      </c>
      <c r="DJ30" s="164">
        <v>-108.1</v>
      </c>
      <c r="DK30" s="164">
        <v>29.715299999999999</v>
      </c>
      <c r="DL30" s="164">
        <v>61.532600000000002</v>
      </c>
      <c r="DM30" s="164">
        <v>75.627700000000004</v>
      </c>
      <c r="DN30" s="163">
        <v>87.322999999999993</v>
      </c>
      <c r="DO30" s="164">
        <v>61.33</v>
      </c>
      <c r="DP30" s="164">
        <v>-12.23</v>
      </c>
      <c r="DQ30" s="164">
        <v>67.549000000000007</v>
      </c>
      <c r="DR30" s="164">
        <v>193.596</v>
      </c>
      <c r="DS30" s="162"/>
      <c r="DT30" s="164">
        <v>-42.89</v>
      </c>
      <c r="DU30" s="164">
        <v>96.21</v>
      </c>
      <c r="DV30" s="164">
        <v>65.62</v>
      </c>
      <c r="DW30" s="164">
        <v>193.3818</v>
      </c>
      <c r="DX30" s="164">
        <v>190.81819999999999</v>
      </c>
      <c r="DY30" s="164">
        <v>31.073899999999998</v>
      </c>
      <c r="DZ30" s="164">
        <v>28.4</v>
      </c>
      <c r="EA30" s="164">
        <v>293.55349999999999</v>
      </c>
      <c r="EB30" s="164">
        <v>248.06399999999999</v>
      </c>
      <c r="EC30" s="164">
        <v>239.48320000000001</v>
      </c>
      <c r="ED30" s="164">
        <v>242.26769999999999</v>
      </c>
      <c r="EE30" s="164">
        <v>46.593800000000002</v>
      </c>
      <c r="EF30" s="164">
        <v>25.255400000000002</v>
      </c>
      <c r="EG30" s="164">
        <v>-28.751999999999999</v>
      </c>
      <c r="EH30" s="164">
        <v>687.35659999999996</v>
      </c>
      <c r="EI30" s="164">
        <v>285.08780000000002</v>
      </c>
      <c r="EJ30" s="162"/>
      <c r="EK30" s="164">
        <v>-28.980899999999998</v>
      </c>
      <c r="EL30" s="164">
        <v>-26.41</v>
      </c>
      <c r="EM30" s="164">
        <v>37.313899999999997</v>
      </c>
      <c r="EN30" s="164">
        <v>-54.372599999999998</v>
      </c>
      <c r="EO30" s="164">
        <v>-50.876600000000003</v>
      </c>
      <c r="EP30" s="164">
        <v>0</v>
      </c>
      <c r="EQ30" s="164">
        <v>3.2559</v>
      </c>
      <c r="ER30" s="162"/>
      <c r="ES30" s="164">
        <v>10.0976</v>
      </c>
      <c r="ET30" s="164">
        <v>0</v>
      </c>
      <c r="EU30" s="164">
        <v>0</v>
      </c>
      <c r="EV30" s="164">
        <v>0</v>
      </c>
      <c r="EW30" s="164">
        <v>13.1427</v>
      </c>
      <c r="EX30" s="164">
        <v>-161.18530000000001</v>
      </c>
      <c r="EY30" s="164">
        <v>-37.313299999999998</v>
      </c>
      <c r="EZ30" s="164">
        <v>-36.229900000000001</v>
      </c>
      <c r="FA30" s="164">
        <v>11.610900000000001</v>
      </c>
      <c r="FB30" s="164">
        <v>-23.831399999999999</v>
      </c>
      <c r="FC30" s="164">
        <v>-4.2385000000000002</v>
      </c>
      <c r="FD30" s="162"/>
      <c r="FE30" s="164">
        <v>21.728000000000002</v>
      </c>
      <c r="FF30" s="164">
        <v>21.2668</v>
      </c>
      <c r="FG30" s="164">
        <v>40.549199999999999</v>
      </c>
      <c r="FH30" s="164">
        <v>40.8431</v>
      </c>
      <c r="FI30" s="164">
        <v>39.173699999999997</v>
      </c>
      <c r="FJ30" s="164">
        <v>9.0426000000000002</v>
      </c>
      <c r="FK30" s="164">
        <v>10.382300000000001</v>
      </c>
      <c r="FL30" s="164">
        <v>79.039400000000001</v>
      </c>
      <c r="FM30" s="164">
        <v>-27.358000000000001</v>
      </c>
      <c r="FN30" s="164">
        <v>-26.833100000000002</v>
      </c>
      <c r="FO30" s="164">
        <v>40.937399999999997</v>
      </c>
      <c r="FP30" s="164">
        <v>49.458300000000001</v>
      </c>
      <c r="FQ30" s="164">
        <v>23.7546</v>
      </c>
      <c r="FR30" s="164">
        <v>8.35</v>
      </c>
      <c r="FS30" s="164">
        <v>13.262499999999999</v>
      </c>
      <c r="FT30" s="164">
        <v>1.1037999999999999</v>
      </c>
      <c r="FU30" s="164">
        <v>-7.99</v>
      </c>
      <c r="FV30" s="164">
        <v>17.57</v>
      </c>
      <c r="FW30" s="164">
        <v>23.808900000000001</v>
      </c>
      <c r="FX30" s="162"/>
      <c r="FY30" s="164">
        <v>-1.544</v>
      </c>
      <c r="FZ30" s="164">
        <v>4.4950000000000001</v>
      </c>
      <c r="GA30" s="162"/>
      <c r="GB30" s="164">
        <v>49.65</v>
      </c>
      <c r="GC30" s="164">
        <v>-52.364100000000001</v>
      </c>
      <c r="GD30" s="164">
        <v>-44.1233</v>
      </c>
      <c r="GE30" s="164">
        <v>17.07</v>
      </c>
      <c r="GF30" s="164">
        <v>100.5945</v>
      </c>
      <c r="GG30" s="164">
        <v>22.5</v>
      </c>
      <c r="GH30" s="164">
        <v>-34.5259</v>
      </c>
      <c r="GI30" s="162"/>
      <c r="GJ30" s="164">
        <v>0</v>
      </c>
      <c r="GK30" s="164">
        <v>1.6819999999999999</v>
      </c>
      <c r="GL30" s="162"/>
      <c r="GM30" s="162"/>
      <c r="GN30" s="164">
        <v>-15.175700000000001</v>
      </c>
      <c r="GO30" s="164">
        <v>-56.889299999999999</v>
      </c>
      <c r="GP30" s="164">
        <v>15.654400000000001</v>
      </c>
      <c r="GQ30" s="164">
        <v>59.952599999999997</v>
      </c>
      <c r="GR30" s="164">
        <v>58.819600000000001</v>
      </c>
      <c r="GS30" s="164">
        <v>60.235799999999998</v>
      </c>
      <c r="GT30" s="164">
        <v>-108.4511</v>
      </c>
      <c r="GU30" s="164">
        <v>0</v>
      </c>
      <c r="GV30" s="164">
        <v>28.281500000000001</v>
      </c>
      <c r="GW30" s="164">
        <v>0</v>
      </c>
      <c r="GX30" s="164">
        <v>8.6981999999999999</v>
      </c>
      <c r="GY30" s="164">
        <v>15.316599999999999</v>
      </c>
      <c r="GZ30" s="164">
        <v>14.832000000000001</v>
      </c>
      <c r="HA30" s="164">
        <v>10.1539</v>
      </c>
      <c r="HB30" s="164">
        <v>213.7003</v>
      </c>
      <c r="HC30" s="164">
        <v>213.0522</v>
      </c>
      <c r="HD30" s="164">
        <v>380.1</v>
      </c>
      <c r="HE30" s="164">
        <v>-377.16289999999998</v>
      </c>
      <c r="HF30" s="164">
        <v>-370.64299999999997</v>
      </c>
      <c r="HG30" s="164">
        <v>371.30610000000001</v>
      </c>
      <c r="HH30" s="164">
        <v>369.70780000000002</v>
      </c>
      <c r="HI30" s="164">
        <v>-201.73589999999999</v>
      </c>
      <c r="HJ30" s="164">
        <v>-199.15520000000001</v>
      </c>
      <c r="HK30" s="164">
        <v>-11.2105</v>
      </c>
      <c r="HL30" s="164">
        <v>0</v>
      </c>
      <c r="HM30" s="164">
        <v>80.162000000000006</v>
      </c>
      <c r="HN30" s="164">
        <v>80.193299999999994</v>
      </c>
      <c r="HO30" s="162"/>
      <c r="HP30" s="162"/>
      <c r="HQ30" s="164">
        <v>4.7488999999999999</v>
      </c>
      <c r="HR30" s="164">
        <v>4.0787000000000004</v>
      </c>
      <c r="HS30" s="164">
        <v>-21.855899999999998</v>
      </c>
      <c r="HT30" s="164">
        <v>-22.977599999999999</v>
      </c>
      <c r="HU30" s="164">
        <v>153.38999999999999</v>
      </c>
      <c r="HV30" s="164">
        <v>154.25</v>
      </c>
      <c r="HW30" s="164">
        <v>67</v>
      </c>
      <c r="HX30" s="164">
        <v>69.900000000000006</v>
      </c>
      <c r="HY30" s="164">
        <v>21.124400000000001</v>
      </c>
      <c r="HZ30" s="164">
        <v>-58.32</v>
      </c>
      <c r="IA30" s="164">
        <v>-414.03070000000002</v>
      </c>
      <c r="IB30" s="164">
        <v>80.726500000000001</v>
      </c>
      <c r="IC30" s="164">
        <v>80.322599999999994</v>
      </c>
      <c r="ID30" s="164">
        <v>8.5</v>
      </c>
      <c r="IE30" s="164">
        <v>52</v>
      </c>
      <c r="IF30" s="164">
        <v>-3.6</v>
      </c>
      <c r="IG30" s="164">
        <v>-3.5</v>
      </c>
      <c r="IH30" s="164">
        <v>1.5557000000000001</v>
      </c>
      <c r="II30" s="164">
        <v>1.3079000000000001</v>
      </c>
      <c r="IJ30" s="164">
        <v>-364.62009999999998</v>
      </c>
      <c r="IK30" s="164">
        <v>-270.08159999999998</v>
      </c>
      <c r="IL30" s="164">
        <v>318.19880000000001</v>
      </c>
      <c r="IM30" s="164">
        <v>219.91759999999999</v>
      </c>
      <c r="IN30" s="164">
        <v>-33.498699999999999</v>
      </c>
      <c r="IO30" s="164">
        <v>-209.10329999999999</v>
      </c>
      <c r="IP30" s="164">
        <v>207.5095</v>
      </c>
      <c r="IQ30" s="164">
        <v>-200.55439999999999</v>
      </c>
      <c r="IR30" s="164">
        <v>-29.224299999999999</v>
      </c>
      <c r="IS30" s="164">
        <v>-207.97049999999999</v>
      </c>
      <c r="IT30" s="164">
        <v>0</v>
      </c>
      <c r="IU30" s="164">
        <v>0</v>
      </c>
      <c r="IV30" s="164">
        <v>203.82769999999999</v>
      </c>
      <c r="IW30" s="164">
        <v>-303.39479999999998</v>
      </c>
      <c r="IX30" s="164">
        <v>35.5839</v>
      </c>
      <c r="IY30" s="164">
        <v>-277.86489999999998</v>
      </c>
      <c r="IZ30" s="164">
        <v>273.57380000000001</v>
      </c>
      <c r="JA30" s="164">
        <v>-8.7796000000000003</v>
      </c>
      <c r="JB30" s="162"/>
      <c r="JC30" s="164">
        <v>37.200000000000003</v>
      </c>
      <c r="JD30" s="164">
        <v>8.2970000000000006</v>
      </c>
      <c r="JE30" s="164">
        <v>8.266</v>
      </c>
      <c r="JF30" s="164">
        <v>-35.840000000000003</v>
      </c>
      <c r="JG30" s="164">
        <v>12</v>
      </c>
      <c r="JH30" s="162"/>
      <c r="JI30" s="164">
        <v>-13.0663</v>
      </c>
      <c r="JJ30" s="164">
        <v>-23.936800000000002</v>
      </c>
      <c r="JK30" s="164">
        <v>-4.0696000000000003</v>
      </c>
      <c r="JL30" s="164">
        <v>12.5</v>
      </c>
      <c r="JM30" s="164">
        <v>53.081000000000003</v>
      </c>
      <c r="JN30" s="164">
        <v>54.396000000000001</v>
      </c>
      <c r="JO30" s="164">
        <v>10.666</v>
      </c>
      <c r="JP30" s="162"/>
      <c r="JQ30" s="164">
        <v>53.9758</v>
      </c>
      <c r="JR30" s="164">
        <v>52.705100000000002</v>
      </c>
      <c r="JS30" s="164">
        <v>52.513800000000003</v>
      </c>
      <c r="JT30" s="162"/>
      <c r="JU30" s="164">
        <v>-49.3</v>
      </c>
      <c r="JV30" s="164">
        <v>10.924099999999999</v>
      </c>
      <c r="JW30" s="164">
        <v>7.83</v>
      </c>
      <c r="JX30" s="162"/>
      <c r="JY30" s="164">
        <v>0</v>
      </c>
      <c r="JZ30" s="164">
        <v>42.999200000000002</v>
      </c>
      <c r="KA30" s="164">
        <v>11.134</v>
      </c>
      <c r="KB30" s="164">
        <v>0.95809999999999995</v>
      </c>
      <c r="KC30" s="164">
        <v>-42.888599999999997</v>
      </c>
      <c r="KD30" s="164">
        <v>-2.8378000000000001</v>
      </c>
      <c r="KE30" s="164">
        <v>44.354199999999999</v>
      </c>
      <c r="KF30" s="164">
        <v>40.5</v>
      </c>
      <c r="KG30" s="164">
        <v>-40.700000000000003</v>
      </c>
      <c r="KH30" s="162"/>
      <c r="KI30" s="164">
        <v>62.015999999999998</v>
      </c>
    </row>
    <row r="31" spans="1:295" ht="18" customHeight="1" x14ac:dyDescent="0.3">
      <c r="A31" s="158" t="s">
        <v>43</v>
      </c>
      <c r="B31" s="158" t="s">
        <v>821</v>
      </c>
      <c r="C31" s="162"/>
      <c r="D31" s="164">
        <v>20.555800000000001</v>
      </c>
      <c r="E31" s="164">
        <v>-25.1751</v>
      </c>
      <c r="F31" s="164">
        <v>-34.447099999999999</v>
      </c>
      <c r="G31" s="164">
        <v>14.2303</v>
      </c>
      <c r="H31" s="164">
        <v>0</v>
      </c>
      <c r="I31" s="164">
        <v>40.244</v>
      </c>
      <c r="J31" s="164">
        <v>-66.890799999999999</v>
      </c>
      <c r="K31" s="164">
        <v>67.293700000000001</v>
      </c>
      <c r="L31" s="164">
        <v>34.180999999999997</v>
      </c>
      <c r="M31" s="164">
        <v>33.461500000000001</v>
      </c>
      <c r="N31" s="164">
        <v>24.42</v>
      </c>
      <c r="O31" s="164">
        <v>-50.613</v>
      </c>
      <c r="P31" s="164">
        <v>46.2</v>
      </c>
      <c r="Q31" s="164">
        <v>7.452</v>
      </c>
      <c r="R31" s="164">
        <v>-44</v>
      </c>
      <c r="S31" s="164">
        <v>11.0524</v>
      </c>
      <c r="T31" s="164">
        <v>26.774999999999999</v>
      </c>
      <c r="U31" s="164">
        <v>20.058499999999999</v>
      </c>
      <c r="V31" s="164">
        <v>20.5608</v>
      </c>
      <c r="W31" s="164">
        <v>33.948</v>
      </c>
      <c r="X31" s="164">
        <v>7.4021999999999997</v>
      </c>
      <c r="Y31" s="164">
        <v>5.9138999999999999</v>
      </c>
      <c r="Z31" s="164">
        <v>7.7454999999999998</v>
      </c>
      <c r="AA31" s="162"/>
      <c r="AB31" s="162"/>
      <c r="AC31" s="164">
        <v>-45.19</v>
      </c>
      <c r="AD31" s="164">
        <v>-45.35</v>
      </c>
      <c r="AE31" s="162"/>
      <c r="AF31" s="164">
        <v>-24.42</v>
      </c>
      <c r="AG31" s="164">
        <v>48.4</v>
      </c>
      <c r="AH31" s="164">
        <v>23.055</v>
      </c>
      <c r="AI31" s="164">
        <v>0.22500000000000001</v>
      </c>
      <c r="AJ31" s="164">
        <v>-47.6</v>
      </c>
      <c r="AK31" s="164">
        <v>-47.86</v>
      </c>
      <c r="AL31" s="164">
        <v>-36.54</v>
      </c>
      <c r="AM31" s="164">
        <v>48.8</v>
      </c>
      <c r="AN31" s="164">
        <v>48.46</v>
      </c>
      <c r="AO31" s="164">
        <v>21.730899999999998</v>
      </c>
      <c r="AP31" s="164">
        <v>-1.9841</v>
      </c>
      <c r="AQ31" s="164">
        <v>72.405199999999994</v>
      </c>
      <c r="AR31" s="164">
        <v>74.9328</v>
      </c>
      <c r="AS31" s="164">
        <v>50.064900000000002</v>
      </c>
      <c r="AT31" s="164">
        <v>-46.082000000000001</v>
      </c>
      <c r="AU31" s="164">
        <v>-46.990400000000001</v>
      </c>
      <c r="AV31" s="164">
        <v>25.280100000000001</v>
      </c>
      <c r="AW31" s="164">
        <v>27.128900000000002</v>
      </c>
      <c r="AX31" s="164">
        <v>69.256900000000002</v>
      </c>
      <c r="AY31" s="164">
        <v>71.400300000000001</v>
      </c>
      <c r="AZ31" s="164">
        <v>9.4385999999999992</v>
      </c>
      <c r="BA31" s="164">
        <v>48.235100000000003</v>
      </c>
      <c r="BB31" s="164">
        <v>-570.48360000000002</v>
      </c>
      <c r="BC31" s="164">
        <v>-7.1997999999999998</v>
      </c>
      <c r="BD31" s="164">
        <v>-11.1</v>
      </c>
      <c r="BE31" s="164">
        <v>-12</v>
      </c>
      <c r="BF31" s="164">
        <v>50.205300000000001</v>
      </c>
      <c r="BG31" s="164">
        <v>47.923400000000001</v>
      </c>
      <c r="BH31" s="164">
        <v>-4.4226000000000001</v>
      </c>
      <c r="BI31" s="162"/>
      <c r="BJ31" s="164">
        <v>-73.947699999999998</v>
      </c>
      <c r="BK31" s="164">
        <v>6.9623999999999997</v>
      </c>
      <c r="BL31" s="164">
        <v>7.0945</v>
      </c>
      <c r="BM31" s="164">
        <v>4.8029999999999999</v>
      </c>
      <c r="BN31" s="164">
        <v>609.69860000000006</v>
      </c>
      <c r="BO31" s="164">
        <v>153.99639999999999</v>
      </c>
      <c r="BP31" s="164">
        <v>155.21709999999999</v>
      </c>
      <c r="BQ31" s="164">
        <v>-686.01480000000004</v>
      </c>
      <c r="BR31" s="164">
        <v>555.38189999999997</v>
      </c>
      <c r="BS31" s="162"/>
      <c r="BT31" s="164">
        <v>-43.3474</v>
      </c>
      <c r="BU31" s="164">
        <v>45.167499999999997</v>
      </c>
      <c r="BV31" s="164">
        <v>98.178799999999995</v>
      </c>
      <c r="BW31" s="164">
        <v>32.15</v>
      </c>
      <c r="BX31" s="164">
        <v>27.94</v>
      </c>
      <c r="BY31" s="164">
        <v>68.66</v>
      </c>
      <c r="BZ31" s="164">
        <v>92.79</v>
      </c>
      <c r="CA31" s="164">
        <v>-10.310499999999999</v>
      </c>
      <c r="CB31" s="164">
        <v>-9.7746999999999993</v>
      </c>
      <c r="CC31" s="164">
        <v>73.862700000000004</v>
      </c>
      <c r="CD31" s="164">
        <v>74.881399999999999</v>
      </c>
      <c r="CE31" s="164">
        <v>28.026299999999999</v>
      </c>
      <c r="CF31" s="164">
        <v>-73.382599999999996</v>
      </c>
      <c r="CG31" s="164">
        <v>-74.061700000000002</v>
      </c>
      <c r="CH31" s="164">
        <v>23.558499999999999</v>
      </c>
      <c r="CI31" s="164">
        <v>-86.081500000000005</v>
      </c>
      <c r="CJ31" s="162"/>
      <c r="CK31" s="162"/>
      <c r="CL31" s="164">
        <v>33.4</v>
      </c>
      <c r="CM31" s="164">
        <v>172.7</v>
      </c>
      <c r="CN31" s="164">
        <v>-15.67</v>
      </c>
      <c r="CO31" s="164">
        <v>44.280700000000003</v>
      </c>
      <c r="CP31" s="164">
        <v>43.877600000000001</v>
      </c>
      <c r="CQ31" s="164">
        <v>43.908999999999999</v>
      </c>
      <c r="CR31" s="164">
        <v>-47.664200000000001</v>
      </c>
      <c r="CS31" s="164">
        <v>-47.973399999999998</v>
      </c>
      <c r="CT31" s="164">
        <v>74.102999999999994</v>
      </c>
      <c r="CU31" s="164">
        <v>-161.56129999999999</v>
      </c>
      <c r="CV31" s="164">
        <v>85.714799999999997</v>
      </c>
      <c r="CW31" s="164">
        <v>13.623699999999999</v>
      </c>
      <c r="CX31" s="164">
        <v>55.37</v>
      </c>
      <c r="CY31" s="164">
        <v>72.900000000000006</v>
      </c>
      <c r="CZ31" s="163">
        <v>53.444800000000001</v>
      </c>
      <c r="DA31" s="164">
        <v>50.395200000000003</v>
      </c>
      <c r="DB31" s="164">
        <v>-33.979999999999997</v>
      </c>
      <c r="DC31" s="162"/>
      <c r="DD31" s="164">
        <v>86.394300000000001</v>
      </c>
      <c r="DE31" s="164">
        <v>85.240700000000004</v>
      </c>
      <c r="DF31" s="164">
        <v>-192.0025</v>
      </c>
      <c r="DG31" s="164">
        <v>0</v>
      </c>
      <c r="DH31" s="164">
        <v>-20.612400000000001</v>
      </c>
      <c r="DI31" s="164">
        <v>-111</v>
      </c>
      <c r="DJ31" s="164">
        <v>-108.4</v>
      </c>
      <c r="DK31" s="164">
        <v>29.528500000000001</v>
      </c>
      <c r="DL31" s="164">
        <v>62.411499999999997</v>
      </c>
      <c r="DM31" s="164">
        <v>76.566999999999993</v>
      </c>
      <c r="DN31" s="164">
        <v>87.908900000000003</v>
      </c>
      <c r="DO31" s="164">
        <v>61.95</v>
      </c>
      <c r="DP31" s="164">
        <v>-12.29</v>
      </c>
      <c r="DQ31" s="164">
        <v>67.347499999999997</v>
      </c>
      <c r="DR31" s="164">
        <v>190.07579999999999</v>
      </c>
      <c r="DS31" s="162"/>
      <c r="DT31" s="164">
        <v>-42.87</v>
      </c>
      <c r="DU31" s="164">
        <v>96.83</v>
      </c>
      <c r="DV31" s="164">
        <v>65.78</v>
      </c>
      <c r="DW31" s="164">
        <v>190.0909</v>
      </c>
      <c r="DX31" s="164">
        <v>189.5273</v>
      </c>
      <c r="DY31" s="164">
        <v>27.343900000000001</v>
      </c>
      <c r="DZ31" s="164">
        <v>27.054500000000001</v>
      </c>
      <c r="EA31" s="164">
        <v>295.1191</v>
      </c>
      <c r="EB31" s="164">
        <v>248.32939999999999</v>
      </c>
      <c r="EC31" s="164">
        <v>237.47399999999999</v>
      </c>
      <c r="ED31" s="164">
        <v>242.71559999999999</v>
      </c>
      <c r="EE31" s="164">
        <v>43.480600000000003</v>
      </c>
      <c r="EF31" s="164">
        <v>22.7014</v>
      </c>
      <c r="EG31" s="164">
        <v>-28.756</v>
      </c>
      <c r="EH31" s="164">
        <v>700.43299999999999</v>
      </c>
      <c r="EI31" s="164">
        <v>252.29079999999999</v>
      </c>
      <c r="EJ31" s="162"/>
      <c r="EK31" s="164">
        <v>-28.8004</v>
      </c>
      <c r="EL31" s="164">
        <v>-26.691600000000001</v>
      </c>
      <c r="EM31" s="164">
        <v>41.358899999999998</v>
      </c>
      <c r="EN31" s="164">
        <v>-54.886000000000003</v>
      </c>
      <c r="EO31" s="164">
        <v>-52.269100000000002</v>
      </c>
      <c r="EP31" s="164">
        <v>0</v>
      </c>
      <c r="EQ31" s="164">
        <v>-0.73740000000000006</v>
      </c>
      <c r="ER31" s="162"/>
      <c r="ES31" s="164">
        <v>14.2483</v>
      </c>
      <c r="ET31" s="164">
        <v>0</v>
      </c>
      <c r="EU31" s="164">
        <v>0</v>
      </c>
      <c r="EV31" s="164">
        <v>0</v>
      </c>
      <c r="EW31" s="164">
        <v>13.3383</v>
      </c>
      <c r="EX31" s="164">
        <v>-162.6472</v>
      </c>
      <c r="EY31" s="164">
        <v>-37.166200000000003</v>
      </c>
      <c r="EZ31" s="164">
        <v>-35.904299999999999</v>
      </c>
      <c r="FA31" s="164">
        <v>11.604900000000001</v>
      </c>
      <c r="FB31" s="164">
        <v>-21.400700000000001</v>
      </c>
      <c r="FC31" s="164">
        <v>-7.9969000000000001</v>
      </c>
      <c r="FD31" s="162"/>
      <c r="FE31" s="164">
        <v>21.5718</v>
      </c>
      <c r="FF31" s="164">
        <v>21.733499999999999</v>
      </c>
      <c r="FG31" s="164">
        <v>40.081299999999999</v>
      </c>
      <c r="FH31" s="164">
        <v>40.468699999999998</v>
      </c>
      <c r="FI31" s="164">
        <v>38.738999999999997</v>
      </c>
      <c r="FJ31" s="164">
        <v>12.056900000000001</v>
      </c>
      <c r="FK31" s="164">
        <v>12.224299999999999</v>
      </c>
      <c r="FL31" s="164">
        <v>84.565399999999997</v>
      </c>
      <c r="FM31" s="164">
        <v>-25.614100000000001</v>
      </c>
      <c r="FN31" s="164">
        <v>-25.865200000000002</v>
      </c>
      <c r="FO31" s="164">
        <v>51.1633</v>
      </c>
      <c r="FP31" s="164">
        <v>58.2303</v>
      </c>
      <c r="FQ31" s="164">
        <v>21.7258</v>
      </c>
      <c r="FR31" s="164">
        <v>9.2100000000000009</v>
      </c>
      <c r="FS31" s="164">
        <v>12.674099999999999</v>
      </c>
      <c r="FT31" s="164">
        <v>1.1429</v>
      </c>
      <c r="FU31" s="164">
        <v>-7.41</v>
      </c>
      <c r="FV31" s="164">
        <v>16.09</v>
      </c>
      <c r="FW31" s="164">
        <v>21.441500000000001</v>
      </c>
      <c r="FX31" s="162"/>
      <c r="FY31" s="164">
        <v>-1.079</v>
      </c>
      <c r="FZ31" s="164">
        <v>4.3929999999999998</v>
      </c>
      <c r="GA31" s="162"/>
      <c r="GB31" s="164">
        <v>45.42</v>
      </c>
      <c r="GC31" s="164">
        <v>-59.656500000000001</v>
      </c>
      <c r="GD31" s="164">
        <v>-49.088200000000001</v>
      </c>
      <c r="GE31" s="164">
        <v>15.45</v>
      </c>
      <c r="GF31" s="164">
        <v>84.781800000000004</v>
      </c>
      <c r="GG31" s="164">
        <v>22</v>
      </c>
      <c r="GH31" s="164">
        <v>-27.9009</v>
      </c>
      <c r="GI31" s="162"/>
      <c r="GJ31" s="164">
        <v>-11.3028</v>
      </c>
      <c r="GK31" s="164">
        <v>2.1595</v>
      </c>
      <c r="GL31" s="162"/>
      <c r="GM31" s="162"/>
      <c r="GN31" s="164">
        <v>-15.5532</v>
      </c>
      <c r="GO31" s="164">
        <v>-43.430399999999999</v>
      </c>
      <c r="GP31" s="164">
        <v>14.3973</v>
      </c>
      <c r="GQ31" s="164">
        <v>45.157499999999999</v>
      </c>
      <c r="GR31" s="164">
        <v>59.380400000000002</v>
      </c>
      <c r="GS31" s="164">
        <v>60.640799999999999</v>
      </c>
      <c r="GT31" s="164">
        <v>-133.6747</v>
      </c>
      <c r="GU31" s="164">
        <v>-22.166899999999998</v>
      </c>
      <c r="GV31" s="164">
        <v>34.303400000000003</v>
      </c>
      <c r="GW31" s="164">
        <v>-60.060400000000001</v>
      </c>
      <c r="GX31" s="163">
        <v>8.7697000000000003</v>
      </c>
      <c r="GY31" s="164">
        <v>15.414300000000001</v>
      </c>
      <c r="GZ31" s="164">
        <v>15.021800000000001</v>
      </c>
      <c r="HA31" s="164">
        <v>10</v>
      </c>
      <c r="HB31" s="164">
        <v>209.768</v>
      </c>
      <c r="HC31" s="164">
        <v>207.51840000000001</v>
      </c>
      <c r="HD31" s="163">
        <v>327.3</v>
      </c>
      <c r="HE31" s="163">
        <v>-324.98020000000002</v>
      </c>
      <c r="HF31" s="164">
        <v>-354.19619999999998</v>
      </c>
      <c r="HG31" s="164">
        <v>353.81509999999997</v>
      </c>
      <c r="HH31" s="164">
        <v>353.82389999999998</v>
      </c>
      <c r="HI31" s="164">
        <v>-196.0504</v>
      </c>
      <c r="HJ31" s="164">
        <v>-194.67150000000001</v>
      </c>
      <c r="HK31" s="164">
        <v>-12.014099999999999</v>
      </c>
      <c r="HL31" s="164">
        <v>0</v>
      </c>
      <c r="HM31" s="164">
        <v>80.233400000000003</v>
      </c>
      <c r="HN31" s="164">
        <v>82.186899999999994</v>
      </c>
      <c r="HO31" s="164">
        <v>-109.5842</v>
      </c>
      <c r="HP31" s="164">
        <v>-109.52070000000001</v>
      </c>
      <c r="HQ31" s="164">
        <v>2.3209</v>
      </c>
      <c r="HR31" s="164">
        <v>1.387</v>
      </c>
      <c r="HS31" s="164">
        <v>-22.309200000000001</v>
      </c>
      <c r="HT31" s="164">
        <v>-22.2637</v>
      </c>
      <c r="HU31" s="164">
        <v>152.25</v>
      </c>
      <c r="HV31" s="164">
        <v>151.83000000000001</v>
      </c>
      <c r="HW31" s="164">
        <v>69.7</v>
      </c>
      <c r="HX31" s="164">
        <v>69.8</v>
      </c>
      <c r="HY31" s="164">
        <v>21.124400000000001</v>
      </c>
      <c r="HZ31" s="164">
        <v>-59.68</v>
      </c>
      <c r="IA31" s="164">
        <v>-405.9015</v>
      </c>
      <c r="IB31" s="164">
        <v>75.211600000000004</v>
      </c>
      <c r="IC31" s="164">
        <v>74.809799999999996</v>
      </c>
      <c r="ID31" s="164">
        <v>8.8000000000000007</v>
      </c>
      <c r="IE31" s="164">
        <v>51.7</v>
      </c>
      <c r="IF31" s="164">
        <v>0.5</v>
      </c>
      <c r="IG31" s="164">
        <v>1.1000000000000001</v>
      </c>
      <c r="IH31" s="164">
        <v>1.7589999999999999</v>
      </c>
      <c r="II31" s="164">
        <v>1.4555</v>
      </c>
      <c r="IJ31" s="164">
        <v>-350.91590000000002</v>
      </c>
      <c r="IK31" s="164">
        <v>-218.97620000000001</v>
      </c>
      <c r="IL31" s="164">
        <v>312.1112</v>
      </c>
      <c r="IM31" s="164">
        <v>211.1009</v>
      </c>
      <c r="IN31" s="164">
        <v>-18.483899999999998</v>
      </c>
      <c r="IO31" s="164">
        <v>-207.9348</v>
      </c>
      <c r="IP31" s="164">
        <v>207.78399999999999</v>
      </c>
      <c r="IQ31" s="164">
        <v>-198.44450000000001</v>
      </c>
      <c r="IR31" s="164">
        <v>-22.287299999999998</v>
      </c>
      <c r="IS31" s="164">
        <v>-200.29320000000001</v>
      </c>
      <c r="IT31" s="164">
        <v>0</v>
      </c>
      <c r="IU31" s="164">
        <v>0</v>
      </c>
      <c r="IV31" s="164">
        <v>200.53479999999999</v>
      </c>
      <c r="IW31" s="164">
        <v>-300.3605</v>
      </c>
      <c r="IX31" s="164">
        <v>27.593</v>
      </c>
      <c r="IY31" s="164">
        <v>-274.58659999999998</v>
      </c>
      <c r="IZ31" s="164">
        <v>277.9957</v>
      </c>
      <c r="JA31" s="164">
        <v>-8.4115000000000002</v>
      </c>
      <c r="JB31" s="162"/>
      <c r="JC31" s="164">
        <v>36.96</v>
      </c>
      <c r="JD31" s="164">
        <v>8.2959999999999994</v>
      </c>
      <c r="JE31" s="164">
        <v>8.35</v>
      </c>
      <c r="JF31" s="164">
        <v>-35.520000000000003</v>
      </c>
      <c r="JG31" s="164">
        <v>12.64</v>
      </c>
      <c r="JH31" s="162"/>
      <c r="JI31" s="164">
        <v>-13.7102</v>
      </c>
      <c r="JJ31" s="164">
        <v>-24.110800000000001</v>
      </c>
      <c r="JK31" s="164">
        <v>-4.0115999999999996</v>
      </c>
      <c r="JL31" s="164">
        <v>13.2</v>
      </c>
      <c r="JM31" s="164">
        <v>55.680999999999997</v>
      </c>
      <c r="JN31" s="164">
        <v>54.320999999999998</v>
      </c>
      <c r="JO31" s="164">
        <v>10.6769</v>
      </c>
      <c r="JP31" s="162"/>
      <c r="JQ31" s="164">
        <v>52.222000000000001</v>
      </c>
      <c r="JR31" s="164">
        <v>52.991300000000003</v>
      </c>
      <c r="JS31" s="164">
        <v>53.434399999999997</v>
      </c>
      <c r="JT31" s="162"/>
      <c r="JU31" s="164">
        <v>-51.6</v>
      </c>
      <c r="JV31" s="164">
        <v>10.754200000000001</v>
      </c>
      <c r="JW31" s="164">
        <v>8.09</v>
      </c>
      <c r="JX31" s="162"/>
      <c r="JY31" s="164">
        <v>0</v>
      </c>
      <c r="JZ31" s="164">
        <v>43.691099999999999</v>
      </c>
      <c r="KA31" s="164">
        <v>12.1854</v>
      </c>
      <c r="KB31" s="164">
        <v>0</v>
      </c>
      <c r="KC31" s="164">
        <v>-44.227400000000003</v>
      </c>
      <c r="KD31" s="164">
        <v>0</v>
      </c>
      <c r="KE31" s="164">
        <v>44.321199999999997</v>
      </c>
      <c r="KF31" s="164">
        <v>43.8</v>
      </c>
      <c r="KG31" s="164">
        <v>-43.5</v>
      </c>
      <c r="KH31" s="162"/>
      <c r="KI31" s="164">
        <v>62.969499999999996</v>
      </c>
    </row>
    <row r="32" spans="1:295" ht="18" customHeight="1" x14ac:dyDescent="0.3">
      <c r="A32" s="158" t="s">
        <v>43</v>
      </c>
      <c r="B32" s="158" t="s">
        <v>822</v>
      </c>
      <c r="C32" s="165"/>
      <c r="D32" s="166">
        <v>21.0212</v>
      </c>
      <c r="E32" s="166">
        <v>-25.385000000000002</v>
      </c>
      <c r="F32" s="166">
        <v>-34.835599999999999</v>
      </c>
      <c r="G32" s="166">
        <v>15.5214</v>
      </c>
      <c r="H32" s="166">
        <v>0</v>
      </c>
      <c r="I32" s="166">
        <v>41.322899999999997</v>
      </c>
      <c r="J32" s="166">
        <v>-65.510999999999996</v>
      </c>
      <c r="K32" s="166">
        <v>68.867800000000003</v>
      </c>
      <c r="L32" s="166">
        <v>35.062899999999999</v>
      </c>
      <c r="M32" s="166">
        <v>34.500500000000002</v>
      </c>
      <c r="N32" s="166">
        <v>26.64</v>
      </c>
      <c r="O32" s="166">
        <v>-52.488999999999997</v>
      </c>
      <c r="P32" s="166">
        <v>46.2</v>
      </c>
      <c r="Q32" s="166">
        <v>9.9359999999999999</v>
      </c>
      <c r="R32" s="166">
        <v>-46.2</v>
      </c>
      <c r="S32" s="166">
        <v>11.2178</v>
      </c>
      <c r="T32" s="166">
        <v>27.72</v>
      </c>
      <c r="U32" s="166">
        <v>15.5778</v>
      </c>
      <c r="V32" s="166">
        <v>15.9785</v>
      </c>
      <c r="W32" s="166">
        <v>26.3203</v>
      </c>
      <c r="X32" s="166">
        <v>7.4295</v>
      </c>
      <c r="Y32" s="166">
        <v>5.9939999999999998</v>
      </c>
      <c r="Z32" s="166">
        <v>7.1215000000000002</v>
      </c>
      <c r="AA32" s="165"/>
      <c r="AB32" s="165"/>
      <c r="AC32" s="166">
        <v>-43.65</v>
      </c>
      <c r="AD32" s="166">
        <v>-43.77</v>
      </c>
      <c r="AE32" s="165"/>
      <c r="AF32" s="166">
        <v>-26.64</v>
      </c>
      <c r="AG32" s="166">
        <v>50.6</v>
      </c>
      <c r="AH32" s="166">
        <v>23.573</v>
      </c>
      <c r="AI32" s="166">
        <v>0.25900000000000001</v>
      </c>
      <c r="AJ32" s="166">
        <v>-43.64</v>
      </c>
      <c r="AK32" s="166">
        <v>-43.52</v>
      </c>
      <c r="AL32" s="166">
        <v>-40.479999999999997</v>
      </c>
      <c r="AM32" s="166">
        <v>44.05</v>
      </c>
      <c r="AN32" s="166">
        <v>43.93</v>
      </c>
      <c r="AO32" s="166">
        <v>21.421399999999998</v>
      </c>
      <c r="AP32" s="166">
        <v>-1.7956000000000001</v>
      </c>
      <c r="AQ32" s="166">
        <v>70.830200000000005</v>
      </c>
      <c r="AR32" s="166">
        <v>74.8249</v>
      </c>
      <c r="AS32" s="166">
        <v>46.488999999999997</v>
      </c>
      <c r="AT32" s="166">
        <v>-41.929200000000002</v>
      </c>
      <c r="AU32" s="166">
        <v>-40.651600000000002</v>
      </c>
      <c r="AV32" s="166">
        <v>9.2722999999999995</v>
      </c>
      <c r="AW32" s="166">
        <v>9.3550000000000004</v>
      </c>
      <c r="AX32" s="166">
        <v>71.668199999999999</v>
      </c>
      <c r="AY32" s="166">
        <v>72.739900000000006</v>
      </c>
      <c r="AZ32" s="166">
        <v>6.8212999999999999</v>
      </c>
      <c r="BA32" s="166">
        <v>33.815399999999997</v>
      </c>
      <c r="BB32" s="166">
        <v>-550.16639999999995</v>
      </c>
      <c r="BC32" s="166">
        <v>-5.774</v>
      </c>
      <c r="BD32" s="166">
        <v>-12.2</v>
      </c>
      <c r="BE32" s="166">
        <v>-12.9</v>
      </c>
      <c r="BF32" s="166">
        <v>46.336100000000002</v>
      </c>
      <c r="BG32" s="166">
        <v>45.344000000000001</v>
      </c>
      <c r="BH32" s="166">
        <v>-4.4058000000000002</v>
      </c>
      <c r="BI32" s="165"/>
      <c r="BJ32" s="166">
        <v>-75.035200000000003</v>
      </c>
      <c r="BK32" s="166">
        <v>6.5266000000000002</v>
      </c>
      <c r="BL32" s="166">
        <v>7.1874000000000002</v>
      </c>
      <c r="BM32" s="166">
        <v>4.7855999999999996</v>
      </c>
      <c r="BN32" s="166">
        <v>589.09860000000003</v>
      </c>
      <c r="BO32" s="166">
        <v>164.46420000000001</v>
      </c>
      <c r="BP32" s="166">
        <v>163.64019999999999</v>
      </c>
      <c r="BQ32" s="166">
        <v>-694.31320000000005</v>
      </c>
      <c r="BR32" s="166">
        <v>550.39949999999999</v>
      </c>
      <c r="BS32" s="165"/>
      <c r="BT32" s="166">
        <v>-39.910699999999999</v>
      </c>
      <c r="BU32" s="166">
        <v>41.674700000000001</v>
      </c>
      <c r="BV32" s="166">
        <v>97.330600000000004</v>
      </c>
      <c r="BW32" s="166">
        <v>31.1</v>
      </c>
      <c r="BX32" s="166">
        <v>26.69</v>
      </c>
      <c r="BY32" s="167">
        <v>68.674999999999997</v>
      </c>
      <c r="BZ32" s="167">
        <v>92.35</v>
      </c>
      <c r="CA32" s="166">
        <v>-7.6314000000000002</v>
      </c>
      <c r="CB32" s="166">
        <v>-7.7652999999999999</v>
      </c>
      <c r="CC32" s="166">
        <v>69.3613</v>
      </c>
      <c r="CD32" s="166">
        <v>70.330600000000004</v>
      </c>
      <c r="CE32" s="166">
        <v>30.569900000000001</v>
      </c>
      <c r="CF32" s="166">
        <v>-68.804900000000004</v>
      </c>
      <c r="CG32" s="166">
        <v>-68.304599999999994</v>
      </c>
      <c r="CH32" s="166">
        <v>23.4861</v>
      </c>
      <c r="CI32" s="166">
        <v>-83.600899999999996</v>
      </c>
      <c r="CJ32" s="165"/>
      <c r="CK32" s="165"/>
      <c r="CL32" s="166">
        <v>43.3</v>
      </c>
      <c r="CM32" s="166">
        <v>165.7</v>
      </c>
      <c r="CN32" s="166">
        <v>-15.41</v>
      </c>
      <c r="CO32" s="166">
        <v>48.27</v>
      </c>
      <c r="CP32" s="166">
        <v>48.775100000000002</v>
      </c>
      <c r="CQ32" s="166">
        <v>48.420099999999998</v>
      </c>
      <c r="CR32" s="166">
        <v>-37.4803</v>
      </c>
      <c r="CS32" s="166">
        <v>-37.047899999999998</v>
      </c>
      <c r="CT32" s="166">
        <v>72.523499999999999</v>
      </c>
      <c r="CU32" s="166">
        <v>-89.555099999999996</v>
      </c>
      <c r="CV32" s="166">
        <v>83.687200000000004</v>
      </c>
      <c r="CW32" s="166">
        <v>13.793100000000001</v>
      </c>
      <c r="CX32" s="166">
        <v>50.77</v>
      </c>
      <c r="CY32" s="166">
        <v>75.22</v>
      </c>
      <c r="CZ32" s="166">
        <v>54.1479</v>
      </c>
      <c r="DA32" s="166">
        <v>50.981099999999998</v>
      </c>
      <c r="DB32" s="166">
        <v>-34.22</v>
      </c>
      <c r="DC32" s="165"/>
      <c r="DD32" s="166">
        <v>83.234300000000005</v>
      </c>
      <c r="DE32" s="166">
        <v>82.791700000000006</v>
      </c>
      <c r="DF32" s="166">
        <v>-188.85579999999999</v>
      </c>
      <c r="DG32" s="166">
        <v>2.0000000000000001E-4</v>
      </c>
      <c r="DH32" s="166">
        <v>-20.9041</v>
      </c>
      <c r="DI32" s="166">
        <v>-109.2</v>
      </c>
      <c r="DJ32" s="166">
        <v>-109.1</v>
      </c>
      <c r="DK32" s="166">
        <v>29.116499999999998</v>
      </c>
      <c r="DL32" s="166">
        <v>63.290399999999998</v>
      </c>
      <c r="DM32" s="166">
        <v>75.627700000000004</v>
      </c>
      <c r="DN32" s="166">
        <v>89.080799999999996</v>
      </c>
      <c r="DO32" s="166">
        <v>62.57</v>
      </c>
      <c r="DP32" s="166">
        <v>-11.83</v>
      </c>
      <c r="DQ32" s="166">
        <v>67.363</v>
      </c>
      <c r="DR32" s="166">
        <v>186.76560000000001</v>
      </c>
      <c r="DS32" s="165"/>
      <c r="DT32" s="166">
        <v>-42.55</v>
      </c>
      <c r="DU32" s="166">
        <v>98.67</v>
      </c>
      <c r="DV32" s="166">
        <v>66.45</v>
      </c>
      <c r="DW32" s="166">
        <v>188.87270000000001</v>
      </c>
      <c r="DX32" s="166">
        <v>184.29089999999999</v>
      </c>
      <c r="DY32" s="166">
        <v>29.7699</v>
      </c>
      <c r="DZ32" s="166">
        <v>28.336400000000001</v>
      </c>
      <c r="EA32" s="167">
        <v>297.66680000000002</v>
      </c>
      <c r="EB32" s="166">
        <v>246.2225</v>
      </c>
      <c r="EC32" s="166">
        <v>237.53389999999999</v>
      </c>
      <c r="ED32" s="166">
        <v>240.30090000000001</v>
      </c>
      <c r="EE32" s="166">
        <v>41.201099999999997</v>
      </c>
      <c r="EF32" s="166">
        <v>20.464600000000001</v>
      </c>
      <c r="EG32" s="166">
        <v>-28.201000000000001</v>
      </c>
      <c r="EH32" s="166">
        <v>708.23429999999996</v>
      </c>
      <c r="EI32" s="166">
        <v>227.06630000000001</v>
      </c>
      <c r="EJ32" s="165"/>
      <c r="EK32" s="166">
        <v>-28.8779</v>
      </c>
      <c r="EL32" s="166">
        <v>-26.044599999999999</v>
      </c>
      <c r="EM32" s="166">
        <v>43.277000000000001</v>
      </c>
      <c r="EN32" s="166">
        <v>-62.058300000000003</v>
      </c>
      <c r="EO32" s="166">
        <v>-57.890799999999999</v>
      </c>
      <c r="EP32" s="166">
        <v>0</v>
      </c>
      <c r="EQ32" s="166">
        <v>3.2801</v>
      </c>
      <c r="ER32" s="166">
        <v>3.4628999999999999</v>
      </c>
      <c r="ES32" s="166">
        <v>16.643599999999999</v>
      </c>
      <c r="ET32" s="166">
        <v>0</v>
      </c>
      <c r="EU32" s="166">
        <v>0</v>
      </c>
      <c r="EV32" s="166">
        <v>0</v>
      </c>
      <c r="EW32" s="166">
        <v>13.341200000000001</v>
      </c>
      <c r="EX32" s="166">
        <v>-176.71879999999999</v>
      </c>
      <c r="EY32" s="166">
        <v>-33.002000000000002</v>
      </c>
      <c r="EZ32" s="166">
        <v>-32.061199999999999</v>
      </c>
      <c r="FA32" s="166">
        <v>5.5054999999999996</v>
      </c>
      <c r="FB32" s="166">
        <v>-19.170400000000001</v>
      </c>
      <c r="FC32" s="166">
        <v>-10.2418</v>
      </c>
      <c r="FD32" s="165"/>
      <c r="FE32" s="166">
        <v>21.160699999999999</v>
      </c>
      <c r="FF32" s="166">
        <v>20.909500000000001</v>
      </c>
      <c r="FG32" s="166">
        <v>38.731699999999996</v>
      </c>
      <c r="FH32" s="166">
        <v>39.449800000000003</v>
      </c>
      <c r="FI32" s="166">
        <v>38.1648</v>
      </c>
      <c r="FJ32" s="166">
        <v>6.8657000000000004</v>
      </c>
      <c r="FK32" s="166">
        <v>8.2053999999999991</v>
      </c>
      <c r="FL32" s="166">
        <v>90.761300000000006</v>
      </c>
      <c r="FM32" s="166">
        <v>-27.037600000000001</v>
      </c>
      <c r="FN32" s="166">
        <v>-27.264500000000002</v>
      </c>
      <c r="FO32" s="166">
        <v>50.360599999999998</v>
      </c>
      <c r="FP32" s="166">
        <v>57.670200000000001</v>
      </c>
      <c r="FQ32" s="166">
        <v>27.753699999999998</v>
      </c>
      <c r="FR32" s="166">
        <v>9.35</v>
      </c>
      <c r="FS32" s="166">
        <v>10.8626</v>
      </c>
      <c r="FT32" s="166">
        <v>1.1538999999999999</v>
      </c>
      <c r="FU32" s="166">
        <v>-6.46</v>
      </c>
      <c r="FV32" s="166">
        <v>15.42</v>
      </c>
      <c r="FW32" s="166">
        <v>27.714700000000001</v>
      </c>
      <c r="FX32" s="165"/>
      <c r="FY32" s="166">
        <v>-1.131</v>
      </c>
      <c r="FZ32" s="166">
        <v>4.383</v>
      </c>
      <c r="GA32" s="165"/>
      <c r="GB32" s="166">
        <v>48.7</v>
      </c>
      <c r="GC32" s="166">
        <v>-59.685000000000002</v>
      </c>
      <c r="GD32" s="166">
        <v>-50.506100000000004</v>
      </c>
      <c r="GE32" s="166">
        <v>15.86</v>
      </c>
      <c r="GF32" s="166">
        <v>88.733099999999993</v>
      </c>
      <c r="GG32" s="166">
        <v>22.3</v>
      </c>
      <c r="GH32" s="166">
        <v>-27.0943</v>
      </c>
      <c r="GI32" s="165"/>
      <c r="GJ32" s="166">
        <v>-7.4664000000000001</v>
      </c>
      <c r="GK32" s="166">
        <v>2.2023000000000001</v>
      </c>
      <c r="GL32" s="165"/>
      <c r="GM32" s="165"/>
      <c r="GN32" s="166">
        <v>-15.1152</v>
      </c>
      <c r="GO32" s="166">
        <v>-42.6982</v>
      </c>
      <c r="GP32" s="166">
        <v>15.3642</v>
      </c>
      <c r="GQ32" s="166">
        <v>44.895899999999997</v>
      </c>
      <c r="GR32" s="166">
        <v>58.846299999999999</v>
      </c>
      <c r="GS32" s="166">
        <v>61.016100000000002</v>
      </c>
      <c r="GT32" s="166">
        <v>-129.8279</v>
      </c>
      <c r="GU32" s="166">
        <v>-28.195599999999999</v>
      </c>
      <c r="GV32" s="166">
        <v>34.1661</v>
      </c>
      <c r="GW32" s="166">
        <v>-69.537499999999994</v>
      </c>
      <c r="GX32" s="166">
        <v>8.8412000000000006</v>
      </c>
      <c r="GY32" s="166">
        <v>15.3459</v>
      </c>
      <c r="GZ32" s="166">
        <v>14.9902</v>
      </c>
      <c r="HA32" s="166">
        <v>10.2065</v>
      </c>
      <c r="HB32" s="166">
        <v>195.82599999999999</v>
      </c>
      <c r="HC32" s="166">
        <v>195.63939999999999</v>
      </c>
      <c r="HD32" s="166">
        <v>274.5</v>
      </c>
      <c r="HE32" s="166">
        <v>-272.79750000000001</v>
      </c>
      <c r="HF32" s="166">
        <v>-289.88279999999997</v>
      </c>
      <c r="HG32" s="166">
        <v>293.4348</v>
      </c>
      <c r="HH32" s="166">
        <v>290.01319999999998</v>
      </c>
      <c r="HI32" s="166">
        <v>-185.0264</v>
      </c>
      <c r="HJ32" s="166">
        <v>-183.22970000000001</v>
      </c>
      <c r="HK32" s="166">
        <v>-12.505100000000001</v>
      </c>
      <c r="HL32" s="166">
        <v>0</v>
      </c>
      <c r="HM32" s="166">
        <v>80.212800000000001</v>
      </c>
      <c r="HN32" s="166">
        <v>78.5458</v>
      </c>
      <c r="HO32" s="165"/>
      <c r="HP32" s="165"/>
      <c r="HQ32" s="166">
        <v>-2.9965999999999999</v>
      </c>
      <c r="HR32" s="166">
        <v>-3.1284000000000001</v>
      </c>
      <c r="HS32" s="166">
        <v>-19.596499999999999</v>
      </c>
      <c r="HT32" s="166">
        <v>-18.4786</v>
      </c>
      <c r="HU32" s="166">
        <v>152.49</v>
      </c>
      <c r="HV32" s="166">
        <v>152.11000000000001</v>
      </c>
      <c r="HW32" s="166">
        <v>64.3</v>
      </c>
      <c r="HX32" s="166">
        <v>64.599999999999994</v>
      </c>
      <c r="HY32" s="166">
        <v>21.002700000000001</v>
      </c>
      <c r="HZ32" s="166">
        <v>-61.44</v>
      </c>
      <c r="IA32" s="166">
        <v>-394.08580000000001</v>
      </c>
      <c r="IB32" s="166">
        <v>76.428600000000003</v>
      </c>
      <c r="IC32" s="166">
        <v>76.078299999999999</v>
      </c>
      <c r="ID32" s="166">
        <v>8.1999999999999993</v>
      </c>
      <c r="IE32" s="166">
        <v>50.7</v>
      </c>
      <c r="IF32" s="166">
        <v>3.1</v>
      </c>
      <c r="IG32" s="166">
        <v>3.2</v>
      </c>
      <c r="IH32" s="166">
        <v>1.5374000000000001</v>
      </c>
      <c r="II32" s="166">
        <v>1.4757</v>
      </c>
      <c r="IJ32" s="166">
        <v>-289.22390000000001</v>
      </c>
      <c r="IK32" s="166">
        <v>-197.85069999999999</v>
      </c>
      <c r="IL32" s="166">
        <v>309.30720000000002</v>
      </c>
      <c r="IM32" s="166">
        <v>207.73220000000001</v>
      </c>
      <c r="IN32" s="166">
        <v>11.379200000000001</v>
      </c>
      <c r="IO32" s="166">
        <v>-199.81020000000001</v>
      </c>
      <c r="IP32" s="166">
        <v>198.7706</v>
      </c>
      <c r="IQ32" s="166">
        <v>-193.88040000000001</v>
      </c>
      <c r="IR32" s="166">
        <v>-19.953499999999998</v>
      </c>
      <c r="IS32" s="166">
        <v>-196.29259999999999</v>
      </c>
      <c r="IT32" s="166">
        <v>0</v>
      </c>
      <c r="IU32" s="166">
        <v>0</v>
      </c>
      <c r="IV32" s="166">
        <v>189.2801</v>
      </c>
      <c r="IW32" s="166">
        <v>-297.87009999999998</v>
      </c>
      <c r="IX32" s="166">
        <v>25.089200000000002</v>
      </c>
      <c r="IY32" s="166">
        <v>-274.1782</v>
      </c>
      <c r="IZ32" s="166">
        <v>273.08330000000001</v>
      </c>
      <c r="JA32" s="166">
        <v>-7.8292999999999999</v>
      </c>
      <c r="JB32" s="165"/>
      <c r="JC32" s="166">
        <v>35.92</v>
      </c>
      <c r="JD32" s="166">
        <v>8.2989999999999995</v>
      </c>
      <c r="JE32" s="167">
        <v>8.3505000000000003</v>
      </c>
      <c r="JF32" s="166">
        <v>-34.64</v>
      </c>
      <c r="JG32" s="166">
        <v>12.16</v>
      </c>
      <c r="JH32" s="165"/>
      <c r="JI32" s="166">
        <v>-12.5383</v>
      </c>
      <c r="JJ32" s="166">
        <v>-21.6205</v>
      </c>
      <c r="JK32" s="166">
        <v>-7.9667000000000003</v>
      </c>
      <c r="JL32" s="166">
        <v>14.1</v>
      </c>
      <c r="JM32" s="166">
        <v>56.152999999999999</v>
      </c>
      <c r="JN32" s="166">
        <v>54.151000000000003</v>
      </c>
      <c r="JO32" s="166">
        <v>10.671799999999999</v>
      </c>
      <c r="JP32" s="165"/>
      <c r="JQ32" s="166">
        <v>52.098599999999998</v>
      </c>
      <c r="JR32" s="166">
        <v>51.440399999999997</v>
      </c>
      <c r="JS32" s="166">
        <v>51.831899999999997</v>
      </c>
      <c r="JT32" s="165"/>
      <c r="JU32" s="166">
        <v>-44.7</v>
      </c>
      <c r="JV32" s="166">
        <v>18.9635</v>
      </c>
      <c r="JW32" s="166">
        <v>8.16</v>
      </c>
      <c r="JX32" s="165"/>
      <c r="JY32" s="166">
        <v>0</v>
      </c>
      <c r="JZ32" s="166">
        <v>43.779400000000003</v>
      </c>
      <c r="KA32" s="166">
        <v>12.349399999999999</v>
      </c>
      <c r="KB32" s="166">
        <v>-1.5158</v>
      </c>
      <c r="KC32" s="166">
        <v>-43.473300000000002</v>
      </c>
      <c r="KD32" s="166">
        <v>0</v>
      </c>
      <c r="KE32" s="166">
        <v>43.115600000000001</v>
      </c>
      <c r="KF32" s="166">
        <v>35.9</v>
      </c>
      <c r="KG32" s="166">
        <v>-37.299999999999997</v>
      </c>
      <c r="KH32" s="165"/>
      <c r="KI32" s="166">
        <v>49.249299999999998</v>
      </c>
    </row>
    <row r="33" spans="1:295" ht="18" customHeight="1" x14ac:dyDescent="0.3">
      <c r="A33" s="158" t="s">
        <v>43</v>
      </c>
      <c r="B33" s="158" t="s">
        <v>823</v>
      </c>
      <c r="C33" s="159"/>
      <c r="D33" s="160">
        <v>22.305199999999999</v>
      </c>
      <c r="E33" s="160">
        <v>-26.8827</v>
      </c>
      <c r="F33" s="160">
        <v>-34.790999999999997</v>
      </c>
      <c r="G33" s="160">
        <v>17.035</v>
      </c>
      <c r="H33" s="160">
        <v>0</v>
      </c>
      <c r="I33" s="160">
        <v>42.327300000000001</v>
      </c>
      <c r="J33" s="160">
        <v>-70.3352</v>
      </c>
      <c r="K33" s="160">
        <v>69.620999999999995</v>
      </c>
      <c r="L33" s="160">
        <v>35.010899999999999</v>
      </c>
      <c r="M33" s="160">
        <v>34.177700000000002</v>
      </c>
      <c r="N33" s="160">
        <v>31.08</v>
      </c>
      <c r="O33" s="160">
        <v>-52.585999999999999</v>
      </c>
      <c r="P33" s="160">
        <v>48.4</v>
      </c>
      <c r="Q33" s="160">
        <v>9.1080000000000005</v>
      </c>
      <c r="R33" s="160">
        <v>-48.4</v>
      </c>
      <c r="S33" s="160">
        <v>11.2378</v>
      </c>
      <c r="T33" s="160">
        <v>31.4192</v>
      </c>
      <c r="U33" s="160">
        <v>15.306800000000001</v>
      </c>
      <c r="V33" s="160">
        <v>15.3932</v>
      </c>
      <c r="W33" s="160">
        <v>25.5776</v>
      </c>
      <c r="X33" s="160">
        <v>7.5410000000000004</v>
      </c>
      <c r="Y33" s="160">
        <v>5.8920000000000003</v>
      </c>
      <c r="Z33" s="160">
        <v>7.1757</v>
      </c>
      <c r="AA33" s="159"/>
      <c r="AB33" s="159"/>
      <c r="AC33" s="160">
        <v>-38.159999999999997</v>
      </c>
      <c r="AD33" s="160">
        <v>-38.229999999999997</v>
      </c>
      <c r="AE33" s="159"/>
      <c r="AF33" s="160">
        <v>-31.08</v>
      </c>
      <c r="AG33" s="160">
        <v>50.6</v>
      </c>
      <c r="AH33" s="160">
        <v>23.111000000000001</v>
      </c>
      <c r="AI33" s="160">
        <v>0.26400000000000001</v>
      </c>
      <c r="AJ33" s="160">
        <v>-38.909999999999997</v>
      </c>
      <c r="AK33" s="160">
        <v>-39.4</v>
      </c>
      <c r="AL33" s="160">
        <v>-38.58</v>
      </c>
      <c r="AM33" s="160">
        <v>39.42</v>
      </c>
      <c r="AN33" s="160">
        <v>39.549999999999997</v>
      </c>
      <c r="AO33" s="161">
        <v>21.421399999999998</v>
      </c>
      <c r="AP33" s="160">
        <v>-1.4681999999999999</v>
      </c>
      <c r="AQ33" s="160">
        <v>70.195099999999996</v>
      </c>
      <c r="AR33" s="160">
        <v>72.417900000000003</v>
      </c>
      <c r="AS33" s="160">
        <v>43.469299999999997</v>
      </c>
      <c r="AT33" s="160">
        <v>-45.948</v>
      </c>
      <c r="AU33" s="160">
        <v>-44.773099999999999</v>
      </c>
      <c r="AV33" s="160">
        <v>26.9544</v>
      </c>
      <c r="AW33" s="160">
        <v>26.451499999999999</v>
      </c>
      <c r="AX33" s="160">
        <v>67.917299999999997</v>
      </c>
      <c r="AY33" s="160">
        <v>69.123000000000005</v>
      </c>
      <c r="AZ33" s="160">
        <v>10.4855</v>
      </c>
      <c r="BA33" s="160">
        <v>54.176600000000001</v>
      </c>
      <c r="BB33" s="160">
        <v>-576.29089999999997</v>
      </c>
      <c r="BC33" s="160">
        <v>-7.0338000000000003</v>
      </c>
      <c r="BD33" s="160">
        <v>-13.1</v>
      </c>
      <c r="BE33" s="160">
        <v>-13.3</v>
      </c>
      <c r="BF33" s="160">
        <v>50.8294</v>
      </c>
      <c r="BG33" s="160">
        <v>49.957000000000001</v>
      </c>
      <c r="BH33" s="160">
        <v>-3.8494999999999999</v>
      </c>
      <c r="BI33" s="159"/>
      <c r="BJ33" s="160">
        <v>-91.7654</v>
      </c>
      <c r="BK33" s="160">
        <v>5.7316000000000003</v>
      </c>
      <c r="BL33" s="160">
        <v>7.2771999999999997</v>
      </c>
      <c r="BM33" s="160">
        <v>4.7000999999999999</v>
      </c>
      <c r="BN33" s="160">
        <v>616.19899999999996</v>
      </c>
      <c r="BO33" s="160">
        <v>154.69829999999999</v>
      </c>
      <c r="BP33" s="160">
        <v>153.447</v>
      </c>
      <c r="BQ33" s="160">
        <v>-671.84659999999997</v>
      </c>
      <c r="BR33" s="160">
        <v>561.57809999999995</v>
      </c>
      <c r="BS33" s="159"/>
      <c r="BT33" s="160">
        <v>-66.776399999999995</v>
      </c>
      <c r="BU33" s="160">
        <v>68.040199999999999</v>
      </c>
      <c r="BV33" s="160">
        <v>94.1571</v>
      </c>
      <c r="BW33" s="160">
        <v>30.38</v>
      </c>
      <c r="BX33" s="160">
        <v>26.27</v>
      </c>
      <c r="BY33" s="160">
        <v>68.69</v>
      </c>
      <c r="BZ33" s="160">
        <v>91.91</v>
      </c>
      <c r="CA33" s="160">
        <v>7.1039000000000003</v>
      </c>
      <c r="CB33" s="160">
        <v>6.97</v>
      </c>
      <c r="CC33" s="160">
        <v>61.447699999999998</v>
      </c>
      <c r="CD33" s="160">
        <v>61.485199999999999</v>
      </c>
      <c r="CE33" s="160">
        <v>31.941600000000001</v>
      </c>
      <c r="CF33" s="160">
        <v>-74.460599999999999</v>
      </c>
      <c r="CG33" s="160">
        <v>-73.840100000000007</v>
      </c>
      <c r="CH33" s="160">
        <v>23.780999999999999</v>
      </c>
      <c r="CI33" s="160">
        <v>-86.302700000000002</v>
      </c>
      <c r="CJ33" s="159"/>
      <c r="CK33" s="159"/>
      <c r="CL33" s="160">
        <v>35.5</v>
      </c>
      <c r="CM33" s="160">
        <v>173.4</v>
      </c>
      <c r="CN33" s="160">
        <v>-15.3</v>
      </c>
      <c r="CO33" s="160">
        <v>44.401499999999999</v>
      </c>
      <c r="CP33" s="160">
        <v>43.513199999999998</v>
      </c>
      <c r="CQ33" s="160">
        <v>44.5413</v>
      </c>
      <c r="CR33" s="160">
        <v>-46.908299999999997</v>
      </c>
      <c r="CS33" s="160">
        <v>-47.108699999999999</v>
      </c>
      <c r="CT33" s="160">
        <v>74.912800000000004</v>
      </c>
      <c r="CU33" s="160">
        <v>-80.169200000000004</v>
      </c>
      <c r="CV33" s="160">
        <v>85.330100000000002</v>
      </c>
      <c r="CW33" s="160">
        <v>13.698499999999999</v>
      </c>
      <c r="CX33" s="160">
        <v>53.03</v>
      </c>
      <c r="CY33" s="160">
        <v>74.790000000000006</v>
      </c>
      <c r="CZ33" s="160">
        <v>53.444800000000001</v>
      </c>
      <c r="DA33" s="160">
        <v>50.395200000000003</v>
      </c>
      <c r="DB33" s="160">
        <v>-33.840000000000003</v>
      </c>
      <c r="DC33" s="159"/>
      <c r="DD33" s="160">
        <v>86.603300000000004</v>
      </c>
      <c r="DE33" s="160">
        <v>85.465800000000002</v>
      </c>
      <c r="DF33" s="160">
        <v>-192.79750000000001</v>
      </c>
      <c r="DG33" s="160">
        <v>2.0000000000000001E-4</v>
      </c>
      <c r="DH33" s="160">
        <v>-20.4039</v>
      </c>
      <c r="DI33" s="160">
        <v>-108</v>
      </c>
      <c r="DJ33" s="160">
        <v>-108</v>
      </c>
      <c r="DK33" s="160">
        <v>28.765000000000001</v>
      </c>
      <c r="DL33" s="161">
        <v>63.729849999999999</v>
      </c>
      <c r="DM33" s="160">
        <v>74.688400000000001</v>
      </c>
      <c r="DN33" s="160">
        <v>90.252700000000004</v>
      </c>
      <c r="DO33" s="160">
        <v>63.23</v>
      </c>
      <c r="DP33" s="160">
        <v>-11.64</v>
      </c>
      <c r="DQ33" s="160">
        <v>64.464500000000001</v>
      </c>
      <c r="DR33" s="160">
        <v>191.0309</v>
      </c>
      <c r="DS33" s="159"/>
      <c r="DT33" s="160">
        <v>-42.65</v>
      </c>
      <c r="DU33" s="160">
        <v>98.13</v>
      </c>
      <c r="DV33" s="160">
        <v>63.55</v>
      </c>
      <c r="DW33" s="160">
        <v>191.2182</v>
      </c>
      <c r="DX33" s="160">
        <v>189.63640000000001</v>
      </c>
      <c r="DY33" s="160">
        <v>43.605200000000004</v>
      </c>
      <c r="DZ33" s="160">
        <v>42.063600000000001</v>
      </c>
      <c r="EA33" s="160">
        <v>300.21449999999999</v>
      </c>
      <c r="EB33" s="160">
        <v>254.83690000000001</v>
      </c>
      <c r="EC33" s="160">
        <v>246.00190000000001</v>
      </c>
      <c r="ED33" s="160">
        <v>249.57130000000001</v>
      </c>
      <c r="EE33" s="160">
        <v>42.707500000000003</v>
      </c>
      <c r="EF33" s="160">
        <v>21.936900000000001</v>
      </c>
      <c r="EG33" s="160">
        <v>-27.805</v>
      </c>
      <c r="EH33" s="160">
        <v>685.49770000000001</v>
      </c>
      <c r="EI33" s="160">
        <v>228.35059999999999</v>
      </c>
      <c r="EJ33" s="159"/>
      <c r="EK33" s="160">
        <v>-28.744800000000001</v>
      </c>
      <c r="EL33" s="160">
        <v>-25.8126</v>
      </c>
      <c r="EM33" s="160">
        <v>37.685200000000002</v>
      </c>
      <c r="EN33" s="160">
        <v>-61.720599999999997</v>
      </c>
      <c r="EO33" s="160">
        <v>-57.851100000000002</v>
      </c>
      <c r="EP33" s="160">
        <v>0</v>
      </c>
      <c r="EQ33" s="160">
        <v>8.5498999999999992</v>
      </c>
      <c r="ER33" s="160">
        <v>3.4628999999999999</v>
      </c>
      <c r="ES33" s="160">
        <v>13.546900000000001</v>
      </c>
      <c r="ET33" s="160">
        <v>0</v>
      </c>
      <c r="EU33" s="160">
        <v>0</v>
      </c>
      <c r="EV33" s="160">
        <v>0</v>
      </c>
      <c r="EW33" s="160">
        <v>13.549899999999999</v>
      </c>
      <c r="EX33" s="160">
        <v>-175.21010000000001</v>
      </c>
      <c r="EY33" s="160">
        <v>-35.203800000000001</v>
      </c>
      <c r="EZ33" s="160">
        <v>-33.9405</v>
      </c>
      <c r="FA33" s="160">
        <v>9.5768000000000004</v>
      </c>
      <c r="FB33" s="160">
        <v>-20.638100000000001</v>
      </c>
      <c r="FC33" s="160">
        <v>-8.3265999999999991</v>
      </c>
      <c r="FD33" s="159"/>
      <c r="FE33" s="160">
        <v>21.1721</v>
      </c>
      <c r="FF33" s="160">
        <v>20.602699999999999</v>
      </c>
      <c r="FG33" s="160">
        <v>38.262599999999999</v>
      </c>
      <c r="FH33" s="160">
        <v>39.293100000000003</v>
      </c>
      <c r="FI33" s="160">
        <v>37.543300000000002</v>
      </c>
      <c r="FJ33" s="160">
        <v>-8.2053999999999991</v>
      </c>
      <c r="FK33" s="160">
        <v>-7.8704000000000001</v>
      </c>
      <c r="FL33" s="160">
        <v>129.6112</v>
      </c>
      <c r="FM33" s="160">
        <v>-41.4602</v>
      </c>
      <c r="FN33" s="160">
        <v>-40.995600000000003</v>
      </c>
      <c r="FO33" s="160">
        <v>91.619500000000002</v>
      </c>
      <c r="FP33" s="160">
        <v>104.2984</v>
      </c>
      <c r="FQ33" s="160">
        <v>21.2424</v>
      </c>
      <c r="FR33" s="160">
        <v>18.2</v>
      </c>
      <c r="FS33" s="160">
        <v>15.0448</v>
      </c>
      <c r="FT33" s="160">
        <v>1.0915999999999999</v>
      </c>
      <c r="FU33" s="160">
        <v>-9.36</v>
      </c>
      <c r="FV33" s="160">
        <v>14.73</v>
      </c>
      <c r="FW33" s="160">
        <v>20.055299999999999</v>
      </c>
      <c r="FX33" s="159"/>
      <c r="FY33" s="160">
        <v>-1.071</v>
      </c>
      <c r="FZ33" s="160">
        <v>4.2450000000000001</v>
      </c>
      <c r="GA33" s="159"/>
      <c r="GB33" s="160">
        <v>44.22</v>
      </c>
      <c r="GC33" s="160">
        <v>-105.8946</v>
      </c>
      <c r="GD33" s="160">
        <v>-90.921700000000001</v>
      </c>
      <c r="GE33" s="160">
        <v>16.55</v>
      </c>
      <c r="GF33" s="160">
        <v>77.3429</v>
      </c>
      <c r="GG33" s="160">
        <v>22</v>
      </c>
      <c r="GH33" s="160">
        <v>-24.6083</v>
      </c>
      <c r="GI33" s="159"/>
      <c r="GJ33" s="160">
        <v>-8.7255000000000003</v>
      </c>
      <c r="GK33" s="160">
        <v>2.1612</v>
      </c>
      <c r="GL33" s="159"/>
      <c r="GM33" s="159"/>
      <c r="GN33" s="160">
        <v>-14.757999999999999</v>
      </c>
      <c r="GO33" s="160">
        <v>-40.391100000000002</v>
      </c>
      <c r="GP33" s="160">
        <v>15.5756</v>
      </c>
      <c r="GQ33" s="160">
        <v>41.975000000000001</v>
      </c>
      <c r="GR33" s="160">
        <v>55.414200000000001</v>
      </c>
      <c r="GS33" s="160">
        <v>58.492199999999997</v>
      </c>
      <c r="GT33" s="160">
        <v>-108.2944</v>
      </c>
      <c r="GU33" s="160">
        <v>-27.438500000000001</v>
      </c>
      <c r="GV33" s="160">
        <v>32.600499999999997</v>
      </c>
      <c r="GW33" s="160">
        <v>-67.871099999999998</v>
      </c>
      <c r="GX33" s="161">
        <v>9.1053499999999996</v>
      </c>
      <c r="GY33" s="160">
        <v>15.092000000000001</v>
      </c>
      <c r="GZ33" s="160">
        <v>14.768700000000001</v>
      </c>
      <c r="HA33" s="160">
        <v>10</v>
      </c>
      <c r="HB33" s="160">
        <v>194.91679999999999</v>
      </c>
      <c r="HC33" s="160">
        <v>196.12450000000001</v>
      </c>
      <c r="HD33" s="160">
        <v>254.4</v>
      </c>
      <c r="HE33" s="160">
        <v>-254.14699999999999</v>
      </c>
      <c r="HF33" s="160">
        <v>-280.15780000000001</v>
      </c>
      <c r="HG33" s="160">
        <v>281.62209999999999</v>
      </c>
      <c r="HH33" s="160">
        <v>278.02449999999999</v>
      </c>
      <c r="HI33" s="160">
        <v>-185.10249999999999</v>
      </c>
      <c r="HJ33" s="160">
        <v>-183.3246</v>
      </c>
      <c r="HK33" s="160">
        <v>-13.378399999999999</v>
      </c>
      <c r="HL33" s="160">
        <v>0</v>
      </c>
      <c r="HM33" s="160">
        <v>81.933800000000005</v>
      </c>
      <c r="HN33" s="160">
        <v>78.753299999999996</v>
      </c>
      <c r="HO33" s="160">
        <v>-94.739199999999997</v>
      </c>
      <c r="HP33" s="160">
        <v>-95.130200000000002</v>
      </c>
      <c r="HQ33" s="160">
        <v>-0.33779999999999999</v>
      </c>
      <c r="HR33" s="160">
        <v>-1.1397999999999999</v>
      </c>
      <c r="HS33" s="160">
        <v>-16.562999999999999</v>
      </c>
      <c r="HT33" s="160">
        <v>-16.685400000000001</v>
      </c>
      <c r="HU33" s="160">
        <v>154.01</v>
      </c>
      <c r="HV33" s="160">
        <v>153.49</v>
      </c>
      <c r="HW33" s="160">
        <v>64.8</v>
      </c>
      <c r="HX33" s="160">
        <v>66.400000000000006</v>
      </c>
      <c r="HY33" s="160">
        <v>21.021899999999999</v>
      </c>
      <c r="HZ33" s="160">
        <v>-64.319999999999993</v>
      </c>
      <c r="IA33" s="160">
        <v>-397.13040000000001</v>
      </c>
      <c r="IB33" s="160">
        <v>70.331100000000006</v>
      </c>
      <c r="IC33" s="160">
        <v>71.0762</v>
      </c>
      <c r="ID33" s="160">
        <v>8.1999999999999993</v>
      </c>
      <c r="IE33" s="160">
        <v>51.9</v>
      </c>
      <c r="IF33" s="160">
        <v>1.3</v>
      </c>
      <c r="IG33" s="160">
        <v>1.4</v>
      </c>
      <c r="IH33" s="160">
        <v>1.6798</v>
      </c>
      <c r="II33" s="160">
        <v>1.2551000000000001</v>
      </c>
      <c r="IJ33" s="160">
        <v>-277.46230000000003</v>
      </c>
      <c r="IK33" s="160">
        <v>-211.81979999999999</v>
      </c>
      <c r="IL33" s="160">
        <v>303.59429999999998</v>
      </c>
      <c r="IM33" s="160">
        <v>207.00110000000001</v>
      </c>
      <c r="IN33" s="160">
        <v>13.7751</v>
      </c>
      <c r="IO33" s="160">
        <v>-203.32570000000001</v>
      </c>
      <c r="IP33" s="160">
        <v>198.1352</v>
      </c>
      <c r="IQ33" s="160">
        <v>-190.6508</v>
      </c>
      <c r="IR33" s="160">
        <v>-21.233699999999999</v>
      </c>
      <c r="IS33" s="160">
        <v>-195.8732</v>
      </c>
      <c r="IT33" s="160">
        <v>0</v>
      </c>
      <c r="IU33" s="160">
        <v>0</v>
      </c>
      <c r="IV33" s="160">
        <v>195.48070000000001</v>
      </c>
      <c r="IW33" s="160">
        <v>-300.61439999999999</v>
      </c>
      <c r="IX33" s="160">
        <v>22.742799999999999</v>
      </c>
      <c r="IY33" s="160">
        <v>-276.11329999999998</v>
      </c>
      <c r="IZ33" s="160">
        <v>280.55950000000001</v>
      </c>
      <c r="JA33" s="160">
        <v>-7.4089999999999998</v>
      </c>
      <c r="JB33" s="159"/>
      <c r="JC33" s="160">
        <v>36.08</v>
      </c>
      <c r="JD33" s="160">
        <v>8.3859999999999992</v>
      </c>
      <c r="JE33" s="160">
        <v>8.3510000000000009</v>
      </c>
      <c r="JF33" s="160">
        <v>-35.200000000000003</v>
      </c>
      <c r="JG33" s="160">
        <v>13.04</v>
      </c>
      <c r="JH33" s="159"/>
      <c r="JI33" s="160">
        <v>-13.621700000000001</v>
      </c>
      <c r="JJ33" s="160">
        <v>-22.615400000000001</v>
      </c>
      <c r="JK33" s="160">
        <v>-7.1182999999999996</v>
      </c>
      <c r="JL33" s="160">
        <v>14.5</v>
      </c>
      <c r="JM33" s="160">
        <v>52.637</v>
      </c>
      <c r="JN33" s="160">
        <v>53.774000000000001</v>
      </c>
      <c r="JO33" s="160">
        <v>10.669700000000001</v>
      </c>
      <c r="JP33" s="159"/>
      <c r="JQ33" s="160">
        <v>52.495399999999997</v>
      </c>
      <c r="JR33" s="160">
        <v>52.709400000000002</v>
      </c>
      <c r="JS33" s="160">
        <v>53.200400000000002</v>
      </c>
      <c r="JT33" s="159"/>
      <c r="JU33" s="160">
        <v>-48.6</v>
      </c>
      <c r="JV33" s="160">
        <v>18.453700000000001</v>
      </c>
      <c r="JW33" s="160">
        <v>8</v>
      </c>
      <c r="JX33" s="159"/>
      <c r="JY33" s="160">
        <v>0</v>
      </c>
      <c r="JZ33" s="160">
        <v>43.721699999999998</v>
      </c>
      <c r="KA33" s="160">
        <v>13.264900000000001</v>
      </c>
      <c r="KB33" s="160">
        <v>-1.9141999999999999</v>
      </c>
      <c r="KC33" s="160">
        <v>-43.457500000000003</v>
      </c>
      <c r="KD33" s="160">
        <v>0</v>
      </c>
      <c r="KE33" s="160">
        <v>41.863900000000001</v>
      </c>
      <c r="KF33" s="160">
        <v>39.9</v>
      </c>
      <c r="KG33" s="160">
        <v>-39.1</v>
      </c>
      <c r="KH33" s="159"/>
      <c r="KI33" s="160">
        <v>58.631599999999999</v>
      </c>
    </row>
    <row r="34" spans="1:295" ht="18" customHeight="1" x14ac:dyDescent="0.3">
      <c r="A34" s="158" t="s">
        <v>43</v>
      </c>
      <c r="B34" s="158" t="s">
        <v>824</v>
      </c>
      <c r="C34" s="162"/>
      <c r="D34" s="164">
        <v>22.267299999999999</v>
      </c>
      <c r="E34" s="164">
        <v>-27.235399999999998</v>
      </c>
      <c r="F34" s="164">
        <v>-34.924599999999998</v>
      </c>
      <c r="G34" s="164">
        <v>15.067500000000001</v>
      </c>
      <c r="H34" s="164">
        <v>0</v>
      </c>
      <c r="I34" s="164">
        <v>43.542700000000004</v>
      </c>
      <c r="J34" s="164">
        <v>-67.227800000000002</v>
      </c>
      <c r="K34" s="164">
        <v>66.418599999999998</v>
      </c>
      <c r="L34" s="164">
        <v>33.433</v>
      </c>
      <c r="M34" s="164">
        <v>32.473300000000002</v>
      </c>
      <c r="N34" s="164">
        <v>35.520000000000003</v>
      </c>
      <c r="O34" s="164">
        <v>-51.128</v>
      </c>
      <c r="P34" s="164">
        <v>46.2</v>
      </c>
      <c r="Q34" s="164">
        <v>9.9359999999999999</v>
      </c>
      <c r="R34" s="164">
        <v>-46.2</v>
      </c>
      <c r="S34" s="164">
        <v>11.0748</v>
      </c>
      <c r="T34" s="164">
        <v>30.48</v>
      </c>
      <c r="U34" s="164">
        <v>15.089600000000001</v>
      </c>
      <c r="V34" s="164">
        <v>15.3644</v>
      </c>
      <c r="W34" s="164">
        <v>25.4251</v>
      </c>
      <c r="X34" s="164">
        <v>7.6268000000000002</v>
      </c>
      <c r="Y34" s="164">
        <v>5.9756</v>
      </c>
      <c r="Z34" s="164">
        <v>7.5340999999999996</v>
      </c>
      <c r="AA34" s="162"/>
      <c r="AB34" s="162"/>
      <c r="AC34" s="164">
        <v>-36.880000000000003</v>
      </c>
      <c r="AD34" s="164">
        <v>-36.83</v>
      </c>
      <c r="AE34" s="162"/>
      <c r="AF34" s="164">
        <v>-35.520000000000003</v>
      </c>
      <c r="AG34" s="164">
        <v>50.6</v>
      </c>
      <c r="AH34" s="164">
        <v>22.875</v>
      </c>
      <c r="AI34" s="164">
        <v>0.26</v>
      </c>
      <c r="AJ34" s="164">
        <v>-36.51</v>
      </c>
      <c r="AK34" s="164">
        <v>-36.92</v>
      </c>
      <c r="AL34" s="164">
        <v>-40.32</v>
      </c>
      <c r="AM34" s="164">
        <v>37.700000000000003</v>
      </c>
      <c r="AN34" s="164">
        <v>36.909999999999997</v>
      </c>
      <c r="AO34" s="163">
        <v>21.421399999999998</v>
      </c>
      <c r="AP34" s="164">
        <v>-1.3442000000000001</v>
      </c>
      <c r="AQ34" s="164">
        <v>68.285799999999995</v>
      </c>
      <c r="AR34" s="164">
        <v>71.173299999999998</v>
      </c>
      <c r="AS34" s="164">
        <v>41.538800000000002</v>
      </c>
      <c r="AT34" s="164">
        <v>-43.000900000000001</v>
      </c>
      <c r="AU34" s="164">
        <v>-42.221499999999999</v>
      </c>
      <c r="AV34" s="164">
        <v>35.874200000000002</v>
      </c>
      <c r="AW34" s="164">
        <v>35.588799999999999</v>
      </c>
      <c r="AX34" s="164">
        <v>66.175899999999999</v>
      </c>
      <c r="AY34" s="164">
        <v>67.247500000000002</v>
      </c>
      <c r="AZ34" s="164">
        <v>10.4855</v>
      </c>
      <c r="BA34" s="164">
        <v>51.629899999999999</v>
      </c>
      <c r="BB34" s="164">
        <v>-565.20150000000001</v>
      </c>
      <c r="BC34" s="164">
        <v>-7.0338000000000003</v>
      </c>
      <c r="BD34" s="164">
        <v>-13.2</v>
      </c>
      <c r="BE34" s="164">
        <v>-13.1</v>
      </c>
      <c r="BF34" s="164">
        <v>46.9771</v>
      </c>
      <c r="BG34" s="164">
        <v>47.469000000000001</v>
      </c>
      <c r="BH34" s="164">
        <v>-3.6943000000000001</v>
      </c>
      <c r="BI34" s="162"/>
      <c r="BJ34" s="164">
        <v>-86.743399999999994</v>
      </c>
      <c r="BK34" s="164">
        <v>5.4305000000000003</v>
      </c>
      <c r="BL34" s="164">
        <v>6.9275000000000002</v>
      </c>
      <c r="BM34" s="164">
        <v>4.7397</v>
      </c>
      <c r="BN34" s="164">
        <v>600.93979999999999</v>
      </c>
      <c r="BO34" s="164">
        <v>150.85300000000001</v>
      </c>
      <c r="BP34" s="164">
        <v>150.82239999999999</v>
      </c>
      <c r="BQ34" s="164">
        <v>-664.20780000000002</v>
      </c>
      <c r="BR34" s="164">
        <v>547.95699999999999</v>
      </c>
      <c r="BS34" s="162"/>
      <c r="BT34" s="164">
        <v>-67.284999999999997</v>
      </c>
      <c r="BU34" s="164">
        <v>69.844099999999997</v>
      </c>
      <c r="BV34" s="164">
        <v>91.023499999999999</v>
      </c>
      <c r="BW34" s="164">
        <v>29.29</v>
      </c>
      <c r="BX34" s="164">
        <v>25.32</v>
      </c>
      <c r="BY34" s="164">
        <v>67.260000000000005</v>
      </c>
      <c r="BZ34" s="164">
        <v>90.04</v>
      </c>
      <c r="CA34" s="164">
        <v>7.9077000000000002</v>
      </c>
      <c r="CB34" s="164">
        <v>7.9077000000000002</v>
      </c>
      <c r="CC34" s="164">
        <v>59.688699999999997</v>
      </c>
      <c r="CD34" s="164">
        <v>60.1128</v>
      </c>
      <c r="CE34" s="164">
        <v>32.515300000000003</v>
      </c>
      <c r="CF34" s="164">
        <v>-72.465999999999994</v>
      </c>
      <c r="CG34" s="164">
        <v>-72.192599999999999</v>
      </c>
      <c r="CH34" s="164">
        <v>24.462299999999999</v>
      </c>
      <c r="CI34" s="164">
        <v>-85.592600000000004</v>
      </c>
      <c r="CJ34" s="162"/>
      <c r="CK34" s="162"/>
      <c r="CL34" s="164">
        <v>37.4</v>
      </c>
      <c r="CM34" s="164">
        <v>171.7</v>
      </c>
      <c r="CN34" s="164">
        <v>-15.34</v>
      </c>
      <c r="CO34" s="164">
        <v>44.882100000000001</v>
      </c>
      <c r="CP34" s="164">
        <v>44.592500000000001</v>
      </c>
      <c r="CQ34" s="164">
        <v>45.090699999999998</v>
      </c>
      <c r="CR34" s="164">
        <v>-47.920200000000001</v>
      </c>
      <c r="CS34" s="164">
        <v>-47.275199999999998</v>
      </c>
      <c r="CT34" s="164">
        <v>75.547499999999999</v>
      </c>
      <c r="CU34" s="164">
        <v>-80.311099999999996</v>
      </c>
      <c r="CV34" s="164">
        <v>87.278899999999993</v>
      </c>
      <c r="CW34" s="164">
        <v>13.244899999999999</v>
      </c>
      <c r="CX34" s="164">
        <v>51.38</v>
      </c>
      <c r="CY34" s="164">
        <v>72.47</v>
      </c>
      <c r="CZ34" s="163">
        <v>52.741700000000002</v>
      </c>
      <c r="DA34" s="163">
        <v>49.809249999999999</v>
      </c>
      <c r="DB34" s="164">
        <v>-33.450000000000003</v>
      </c>
      <c r="DC34" s="162"/>
      <c r="DD34" s="164">
        <v>86.295199999999994</v>
      </c>
      <c r="DE34" s="164">
        <v>84.941999999999993</v>
      </c>
      <c r="DF34" s="164">
        <v>-190.47290000000001</v>
      </c>
      <c r="DG34" s="164">
        <v>2.9999999999999997E-4</v>
      </c>
      <c r="DH34" s="164">
        <v>-20.380700000000001</v>
      </c>
      <c r="DI34" s="164">
        <v>-106.3</v>
      </c>
      <c r="DJ34" s="164">
        <v>-106</v>
      </c>
      <c r="DK34" s="164">
        <v>28.462800000000001</v>
      </c>
      <c r="DL34" s="164">
        <v>64.169300000000007</v>
      </c>
      <c r="DM34" s="164">
        <v>73.749099999999999</v>
      </c>
      <c r="DN34" s="164">
        <v>90.252700000000004</v>
      </c>
      <c r="DO34" s="163">
        <v>62.905000000000001</v>
      </c>
      <c r="DP34" s="164">
        <v>-11.16</v>
      </c>
      <c r="DQ34" s="164">
        <v>64.015000000000001</v>
      </c>
      <c r="DR34" s="164">
        <v>187.7107</v>
      </c>
      <c r="DS34" s="162"/>
      <c r="DT34" s="164">
        <v>-43.29</v>
      </c>
      <c r="DU34" s="164">
        <v>96.2</v>
      </c>
      <c r="DV34" s="164">
        <v>62.36</v>
      </c>
      <c r="DW34" s="164">
        <v>192.58179999999999</v>
      </c>
      <c r="DX34" s="164">
        <v>185.18180000000001</v>
      </c>
      <c r="DY34" s="164">
        <v>43.026499999999999</v>
      </c>
      <c r="DZ34" s="164">
        <v>42.4</v>
      </c>
      <c r="EA34" s="164">
        <v>296.54770000000002</v>
      </c>
      <c r="EB34" s="164">
        <v>254.0966</v>
      </c>
      <c r="EC34" s="164">
        <v>246.1498</v>
      </c>
      <c r="ED34" s="164">
        <v>249.50460000000001</v>
      </c>
      <c r="EE34" s="164">
        <v>40.950400000000002</v>
      </c>
      <c r="EF34" s="164">
        <v>21.062799999999999</v>
      </c>
      <c r="EG34" s="164">
        <v>-27.39</v>
      </c>
      <c r="EH34" s="164">
        <v>678.02449999999999</v>
      </c>
      <c r="EI34" s="164">
        <v>218.1771</v>
      </c>
      <c r="EJ34" s="162"/>
      <c r="EK34" s="164">
        <v>-27.939399999999999</v>
      </c>
      <c r="EL34" s="164">
        <v>-25.4285</v>
      </c>
      <c r="EM34" s="164">
        <v>38.740699999999997</v>
      </c>
      <c r="EN34" s="164">
        <v>-62.788699999999999</v>
      </c>
      <c r="EO34" s="164">
        <v>-57.919199999999996</v>
      </c>
      <c r="EP34" s="164">
        <v>0</v>
      </c>
      <c r="EQ34" s="164">
        <v>7.9947999999999997</v>
      </c>
      <c r="ER34" s="162"/>
      <c r="ES34" s="164">
        <v>14.324999999999999</v>
      </c>
      <c r="ET34" s="164">
        <v>0</v>
      </c>
      <c r="EU34" s="164">
        <v>0</v>
      </c>
      <c r="EV34" s="164">
        <v>0</v>
      </c>
      <c r="EW34" s="164">
        <v>13.372</v>
      </c>
      <c r="EX34" s="164">
        <v>-175.8802</v>
      </c>
      <c r="EY34" s="164">
        <v>-32.390700000000002</v>
      </c>
      <c r="EZ34" s="164">
        <v>-31.683800000000002</v>
      </c>
      <c r="FA34" s="164">
        <v>4.3457999999999997</v>
      </c>
      <c r="FB34" s="164">
        <v>-19.9801</v>
      </c>
      <c r="FC34" s="164">
        <v>-9.5096000000000007</v>
      </c>
      <c r="FD34" s="162"/>
      <c r="FE34" s="164">
        <v>21.696300000000001</v>
      </c>
      <c r="FF34" s="164">
        <v>21.630400000000002</v>
      </c>
      <c r="FG34" s="164">
        <v>40.862499999999997</v>
      </c>
      <c r="FH34" s="164">
        <v>40.957700000000003</v>
      </c>
      <c r="FI34" s="164">
        <v>39.347200000000001</v>
      </c>
      <c r="FJ34" s="164">
        <v>-8.7077000000000009</v>
      </c>
      <c r="FK34" s="164">
        <v>-7.8704000000000001</v>
      </c>
      <c r="FL34" s="164">
        <v>129.9461</v>
      </c>
      <c r="FM34" s="164">
        <v>-41.9572</v>
      </c>
      <c r="FN34" s="164">
        <v>-42.099299999999999</v>
      </c>
      <c r="FO34" s="164">
        <v>89.922300000000007</v>
      </c>
      <c r="FP34" s="164">
        <v>104.4768</v>
      </c>
      <c r="FQ34" s="164">
        <v>21.9529</v>
      </c>
      <c r="FR34" s="164">
        <v>20.58</v>
      </c>
      <c r="FS34" s="164">
        <v>15.0741</v>
      </c>
      <c r="FT34" s="164">
        <v>1.1037999999999999</v>
      </c>
      <c r="FU34" s="164">
        <v>-9.25</v>
      </c>
      <c r="FV34" s="164">
        <v>14.85</v>
      </c>
      <c r="FW34" s="164">
        <v>22.537500000000001</v>
      </c>
      <c r="FX34" s="162"/>
      <c r="FY34" s="164">
        <v>-1.141</v>
      </c>
      <c r="FZ34" s="164">
        <v>4.4139999999999997</v>
      </c>
      <c r="GA34" s="162"/>
      <c r="GB34" s="164">
        <v>44.88</v>
      </c>
      <c r="GC34" s="164">
        <v>-106.1555</v>
      </c>
      <c r="GD34" s="164">
        <v>-89.956599999999995</v>
      </c>
      <c r="GE34" s="163">
        <v>16.395</v>
      </c>
      <c r="GF34" s="164">
        <v>76.687700000000007</v>
      </c>
      <c r="GG34" s="164">
        <v>21.7</v>
      </c>
      <c r="GH34" s="164">
        <v>-23.955500000000001</v>
      </c>
      <c r="GI34" s="164">
        <v>-4.3338999999999999</v>
      </c>
      <c r="GJ34" s="164">
        <v>-4.4143999999999997</v>
      </c>
      <c r="GK34" s="164">
        <v>2.1191</v>
      </c>
      <c r="GL34" s="162"/>
      <c r="GM34" s="162"/>
      <c r="GN34" s="164">
        <v>-13.1837</v>
      </c>
      <c r="GO34" s="164">
        <v>-39.305399999999999</v>
      </c>
      <c r="GP34" s="164">
        <v>15.900700000000001</v>
      </c>
      <c r="GQ34" s="164">
        <v>40.463999999999999</v>
      </c>
      <c r="GR34" s="164">
        <v>55.996299999999998</v>
      </c>
      <c r="GS34" s="164">
        <v>56.1554</v>
      </c>
      <c r="GT34" s="164">
        <v>-109.4939</v>
      </c>
      <c r="GU34" s="164">
        <v>-28.3994</v>
      </c>
      <c r="GV34" s="164">
        <v>33.031700000000001</v>
      </c>
      <c r="GW34" s="164">
        <v>-70.173900000000003</v>
      </c>
      <c r="GX34" s="163">
        <v>9.3695000000000004</v>
      </c>
      <c r="GY34" s="164">
        <v>14.758699999999999</v>
      </c>
      <c r="GZ34" s="164">
        <v>14.378500000000001</v>
      </c>
      <c r="HA34" s="163">
        <v>10.5</v>
      </c>
      <c r="HB34" s="164">
        <v>192.042</v>
      </c>
      <c r="HC34" s="164">
        <v>189.22499999999999</v>
      </c>
      <c r="HD34" s="164">
        <v>251</v>
      </c>
      <c r="HE34" s="164">
        <v>-251.25460000000001</v>
      </c>
      <c r="HF34" s="164">
        <v>-275.75760000000002</v>
      </c>
      <c r="HG34" s="164">
        <v>277.22160000000002</v>
      </c>
      <c r="HH34" s="164">
        <v>279.61669999999998</v>
      </c>
      <c r="HI34" s="164">
        <v>-181.64359999999999</v>
      </c>
      <c r="HJ34" s="164">
        <v>-180.4914</v>
      </c>
      <c r="HK34" s="164">
        <v>-15.151899999999999</v>
      </c>
      <c r="HL34" s="164">
        <v>0</v>
      </c>
      <c r="HM34" s="164">
        <v>80.0809</v>
      </c>
      <c r="HN34" s="164">
        <v>78.615099999999998</v>
      </c>
      <c r="HO34" s="162"/>
      <c r="HP34" s="162"/>
      <c r="HQ34" s="164">
        <v>-2.0407000000000002</v>
      </c>
      <c r="HR34" s="164">
        <v>-2.8647</v>
      </c>
      <c r="HS34" s="164">
        <v>-14.696</v>
      </c>
      <c r="HT34" s="164">
        <v>-15.089499999999999</v>
      </c>
      <c r="HU34" s="164">
        <v>155.32</v>
      </c>
      <c r="HV34" s="164">
        <v>154.86000000000001</v>
      </c>
      <c r="HW34" s="164">
        <v>67.900000000000006</v>
      </c>
      <c r="HX34" s="164">
        <v>67.900000000000006</v>
      </c>
      <c r="HY34" s="164">
        <v>21.227</v>
      </c>
      <c r="HZ34" s="164">
        <v>-64.16</v>
      </c>
      <c r="IA34" s="164">
        <v>-392.48039999999997</v>
      </c>
      <c r="IB34" s="164">
        <v>70.337400000000002</v>
      </c>
      <c r="IC34" s="164">
        <v>69.984800000000007</v>
      </c>
      <c r="ID34" s="164">
        <v>7.7</v>
      </c>
      <c r="IE34" s="164">
        <v>53</v>
      </c>
      <c r="IF34" s="164">
        <v>3.9</v>
      </c>
      <c r="IG34" s="164">
        <v>4.2</v>
      </c>
      <c r="IH34" s="164">
        <v>1.5903</v>
      </c>
      <c r="II34" s="162"/>
      <c r="IJ34" s="164">
        <v>-272.87130000000002</v>
      </c>
      <c r="IK34" s="164">
        <v>-196.71180000000001</v>
      </c>
      <c r="IL34" s="164">
        <v>299.47210000000001</v>
      </c>
      <c r="IM34" s="164">
        <v>203.55930000000001</v>
      </c>
      <c r="IN34" s="164">
        <v>14.9293</v>
      </c>
      <c r="IO34" s="164">
        <v>-196.4248</v>
      </c>
      <c r="IP34" s="164">
        <v>192.2903</v>
      </c>
      <c r="IQ34" s="164">
        <v>-186.02590000000001</v>
      </c>
      <c r="IR34" s="164">
        <v>-18.805800000000001</v>
      </c>
      <c r="IS34" s="164">
        <v>-191.26920000000001</v>
      </c>
      <c r="IT34" s="164">
        <v>0</v>
      </c>
      <c r="IU34" s="164">
        <v>0</v>
      </c>
      <c r="IV34" s="164">
        <v>189.60550000000001</v>
      </c>
      <c r="IW34" s="164">
        <v>-289.47809999999998</v>
      </c>
      <c r="IX34" s="164">
        <v>25.025500000000001</v>
      </c>
      <c r="IY34" s="164">
        <v>-269.14089999999999</v>
      </c>
      <c r="IZ34" s="164">
        <v>271.90539999999999</v>
      </c>
      <c r="JA34" s="164">
        <v>-7.2249999999999996</v>
      </c>
      <c r="JB34" s="162"/>
      <c r="JC34" s="164">
        <v>35.36</v>
      </c>
      <c r="JD34" s="163">
        <v>8.3010000000000002</v>
      </c>
      <c r="JE34" s="163">
        <v>8.2629999999999999</v>
      </c>
      <c r="JF34" s="164">
        <v>-35.04</v>
      </c>
      <c r="JG34" s="164">
        <v>12.96</v>
      </c>
      <c r="JH34" s="162"/>
      <c r="JI34" s="164">
        <v>-14.091699999999999</v>
      </c>
      <c r="JJ34" s="164">
        <v>-24.7272</v>
      </c>
      <c r="JK34" s="164">
        <v>-6.5324</v>
      </c>
      <c r="JL34" s="164">
        <v>17.3</v>
      </c>
      <c r="JM34" s="164">
        <v>56.521000000000001</v>
      </c>
      <c r="JN34" s="164">
        <v>55.198999999999998</v>
      </c>
      <c r="JO34" s="164">
        <v>10.6448</v>
      </c>
      <c r="JP34" s="162"/>
      <c r="JQ34" s="164">
        <v>50.817300000000003</v>
      </c>
      <c r="JR34" s="164">
        <v>52.098100000000002</v>
      </c>
      <c r="JS34" s="164">
        <v>52.636000000000003</v>
      </c>
      <c r="JT34" s="162"/>
      <c r="JU34" s="164">
        <v>-51.6</v>
      </c>
      <c r="JV34" s="164">
        <v>19.5352</v>
      </c>
      <c r="JW34" s="164">
        <v>7.73</v>
      </c>
      <c r="JX34" s="162"/>
      <c r="JY34" s="164">
        <v>-4.1401000000000003</v>
      </c>
      <c r="JZ34" s="164">
        <v>44.207799999999999</v>
      </c>
      <c r="KA34" s="164">
        <v>15.481</v>
      </c>
      <c r="KB34" s="164">
        <v>-4.4116999999999997</v>
      </c>
      <c r="KC34" s="164">
        <v>-43.64</v>
      </c>
      <c r="KD34" s="164">
        <v>2.6070000000000002</v>
      </c>
      <c r="KE34" s="164">
        <v>40.177599999999998</v>
      </c>
      <c r="KF34" s="164">
        <v>41.1</v>
      </c>
      <c r="KG34" s="164">
        <v>-41.2</v>
      </c>
      <c r="KH34" s="162"/>
      <c r="KI34" s="164">
        <v>56.939399999999999</v>
      </c>
    </row>
    <row r="35" spans="1:295" ht="18" customHeight="1" x14ac:dyDescent="0.3">
      <c r="A35" s="158" t="s">
        <v>43</v>
      </c>
      <c r="B35" s="158" t="s">
        <v>825</v>
      </c>
      <c r="C35" s="162"/>
      <c r="D35" s="164">
        <v>22.029499999999999</v>
      </c>
      <c r="E35" s="164">
        <v>-26.808900000000001</v>
      </c>
      <c r="F35" s="164">
        <v>-34.680700000000002</v>
      </c>
      <c r="G35" s="164">
        <v>13.975199999999999</v>
      </c>
      <c r="H35" s="164">
        <v>0</v>
      </c>
      <c r="I35" s="164">
        <v>43.0212</v>
      </c>
      <c r="J35" s="164">
        <v>-68.665000000000006</v>
      </c>
      <c r="K35" s="164">
        <v>64.300200000000004</v>
      </c>
      <c r="L35" s="164">
        <v>32.743000000000002</v>
      </c>
      <c r="M35" s="164">
        <v>31.9</v>
      </c>
      <c r="N35" s="164">
        <v>37.74</v>
      </c>
      <c r="O35" s="164">
        <v>-60.374000000000002</v>
      </c>
      <c r="P35" s="164">
        <v>55</v>
      </c>
      <c r="Q35" s="164">
        <v>19.044</v>
      </c>
      <c r="R35" s="164">
        <v>-55</v>
      </c>
      <c r="S35" s="164">
        <v>11.3032</v>
      </c>
      <c r="T35" s="164">
        <v>32.927399999999999</v>
      </c>
      <c r="U35" s="164">
        <v>14.5427</v>
      </c>
      <c r="V35" s="164">
        <v>14.628</v>
      </c>
      <c r="W35" s="164">
        <v>24.087599999999998</v>
      </c>
      <c r="X35" s="164">
        <v>7.3898999999999999</v>
      </c>
      <c r="Y35" s="164">
        <v>5.8921000000000001</v>
      </c>
      <c r="Z35" s="164">
        <v>7.0831</v>
      </c>
      <c r="AA35" s="162"/>
      <c r="AB35" s="162"/>
      <c r="AC35" s="164">
        <v>-37.630000000000003</v>
      </c>
      <c r="AD35" s="164">
        <v>-37.56</v>
      </c>
      <c r="AE35" s="162"/>
      <c r="AF35" s="164">
        <v>-37.74</v>
      </c>
      <c r="AG35" s="164">
        <v>59.4</v>
      </c>
      <c r="AH35" s="164">
        <v>23.032</v>
      </c>
      <c r="AI35" s="164">
        <v>0.25900000000000001</v>
      </c>
      <c r="AJ35" s="164">
        <v>-33.54</v>
      </c>
      <c r="AK35" s="164">
        <v>-33.74</v>
      </c>
      <c r="AL35" s="164">
        <v>-50.25</v>
      </c>
      <c r="AM35" s="164">
        <v>33.96</v>
      </c>
      <c r="AN35" s="164">
        <v>33.85</v>
      </c>
      <c r="AO35" s="163">
        <v>20.130549999999999</v>
      </c>
      <c r="AP35" s="164">
        <v>-1.3122</v>
      </c>
      <c r="AQ35" s="164">
        <v>67.418400000000005</v>
      </c>
      <c r="AR35" s="164">
        <v>69.809399999999997</v>
      </c>
      <c r="AS35" s="164">
        <v>37.755000000000003</v>
      </c>
      <c r="AT35" s="164">
        <v>-40.723599999999998</v>
      </c>
      <c r="AU35" s="164">
        <v>-40.199599999999997</v>
      </c>
      <c r="AV35" s="164">
        <v>10.6914</v>
      </c>
      <c r="AW35" s="164">
        <v>11.1356</v>
      </c>
      <c r="AX35" s="164">
        <v>67.113600000000005</v>
      </c>
      <c r="AY35" s="164">
        <v>67.7834</v>
      </c>
      <c r="AZ35" s="164">
        <v>6.8212999999999999</v>
      </c>
      <c r="BA35" s="164">
        <v>36.195799999999998</v>
      </c>
      <c r="BB35" s="164">
        <v>-524.31479999999999</v>
      </c>
      <c r="BC35" s="164">
        <v>-5.2512999999999996</v>
      </c>
      <c r="BD35" s="164">
        <v>-13.6</v>
      </c>
      <c r="BE35" s="164">
        <v>-14.1</v>
      </c>
      <c r="BF35" s="164">
        <v>44.659799999999997</v>
      </c>
      <c r="BG35" s="164">
        <v>44.226900000000001</v>
      </c>
      <c r="BH35" s="164">
        <v>-3.6741000000000001</v>
      </c>
      <c r="BI35" s="162"/>
      <c r="BJ35" s="164">
        <v>-91.682400000000001</v>
      </c>
      <c r="BK35" s="164">
        <v>5.7370000000000001</v>
      </c>
      <c r="BL35" s="164">
        <v>6.8010000000000002</v>
      </c>
      <c r="BM35" s="164">
        <v>4.8159999999999998</v>
      </c>
      <c r="BN35" s="164">
        <v>561.11320000000001</v>
      </c>
      <c r="BO35" s="164">
        <v>148.44200000000001</v>
      </c>
      <c r="BP35" s="164">
        <v>148.381</v>
      </c>
      <c r="BQ35" s="164">
        <v>-650.85310000000004</v>
      </c>
      <c r="BR35" s="164">
        <v>520.62339999999995</v>
      </c>
      <c r="BS35" s="162"/>
      <c r="BT35" s="164">
        <v>-58.115299999999998</v>
      </c>
      <c r="BU35" s="164">
        <v>59.737299999999998</v>
      </c>
      <c r="BV35" s="164">
        <v>92.141199999999998</v>
      </c>
      <c r="BW35" s="164">
        <v>28.43</v>
      </c>
      <c r="BX35" s="164">
        <v>24.42</v>
      </c>
      <c r="BY35" s="164">
        <v>66.540000000000006</v>
      </c>
      <c r="BZ35" s="164">
        <v>89.12</v>
      </c>
      <c r="CA35" s="164">
        <v>7.7736999999999998</v>
      </c>
      <c r="CB35" s="164">
        <v>7.9077000000000002</v>
      </c>
      <c r="CC35" s="164">
        <v>56.103400000000001</v>
      </c>
      <c r="CD35" s="164">
        <v>57.351900000000001</v>
      </c>
      <c r="CE35" s="164">
        <v>33.844000000000001</v>
      </c>
      <c r="CF35" s="164">
        <v>-65.528899999999993</v>
      </c>
      <c r="CG35" s="164">
        <v>-65.743799999999993</v>
      </c>
      <c r="CH35" s="164">
        <v>22.293399999999998</v>
      </c>
      <c r="CI35" s="164">
        <v>-81.040300000000002</v>
      </c>
      <c r="CJ35" s="162"/>
      <c r="CK35" s="162"/>
      <c r="CL35" s="164">
        <v>49.1</v>
      </c>
      <c r="CM35" s="164">
        <v>160.9</v>
      </c>
      <c r="CN35" s="164">
        <v>-15.44</v>
      </c>
      <c r="CO35" s="164">
        <v>50.397300000000001</v>
      </c>
      <c r="CP35" s="164">
        <v>50.158000000000001</v>
      </c>
      <c r="CQ35" s="164">
        <v>50.193199999999997</v>
      </c>
      <c r="CR35" s="164">
        <v>-36.261699999999998</v>
      </c>
      <c r="CS35" s="164">
        <v>-35.652299999999997</v>
      </c>
      <c r="CT35" s="164">
        <v>63.689100000000003</v>
      </c>
      <c r="CU35" s="164">
        <v>-79.855999999999995</v>
      </c>
      <c r="CV35" s="164">
        <v>74.060100000000006</v>
      </c>
      <c r="CW35" s="164">
        <v>13.5726</v>
      </c>
      <c r="CX35" s="164">
        <v>51.72</v>
      </c>
      <c r="CY35" s="164">
        <v>68.11</v>
      </c>
      <c r="CZ35" s="164">
        <v>52.038600000000002</v>
      </c>
      <c r="DA35" s="164">
        <v>49.223300000000002</v>
      </c>
      <c r="DB35" s="164">
        <v>-32.86</v>
      </c>
      <c r="DC35" s="162"/>
      <c r="DD35" s="164">
        <v>80.587000000000003</v>
      </c>
      <c r="DE35" s="164">
        <v>80.493300000000005</v>
      </c>
      <c r="DF35" s="164">
        <v>-180.6713</v>
      </c>
      <c r="DG35" s="164">
        <v>2.9999999999999997E-4</v>
      </c>
      <c r="DH35" s="164">
        <v>-19.793600000000001</v>
      </c>
      <c r="DI35" s="164">
        <v>-103.6</v>
      </c>
      <c r="DJ35" s="164">
        <v>-103.5</v>
      </c>
      <c r="DK35" s="164">
        <v>28.149699999999999</v>
      </c>
      <c r="DL35" s="164">
        <v>63.290399999999998</v>
      </c>
      <c r="DM35" s="164">
        <v>71.870500000000007</v>
      </c>
      <c r="DN35" s="164">
        <v>89.080799999999996</v>
      </c>
      <c r="DO35" s="164">
        <v>62.58</v>
      </c>
      <c r="DP35" s="164">
        <v>-10.6</v>
      </c>
      <c r="DQ35" s="164">
        <v>64.387</v>
      </c>
      <c r="DR35" s="164">
        <v>177.36510000000001</v>
      </c>
      <c r="DS35" s="162"/>
      <c r="DT35" s="164">
        <v>-43.04</v>
      </c>
      <c r="DU35" s="164">
        <v>101.82</v>
      </c>
      <c r="DV35" s="164">
        <v>63.67</v>
      </c>
      <c r="DW35" s="164">
        <v>178.32730000000001</v>
      </c>
      <c r="DX35" s="164">
        <v>174.6</v>
      </c>
      <c r="DY35" s="164">
        <v>42.484400000000001</v>
      </c>
      <c r="DZ35" s="164">
        <v>41.054499999999997</v>
      </c>
      <c r="EA35" s="164">
        <v>292.5179</v>
      </c>
      <c r="EB35" s="164">
        <v>245.89869999999999</v>
      </c>
      <c r="EC35" s="164">
        <v>238.45689999999999</v>
      </c>
      <c r="ED35" s="164">
        <v>241.3938</v>
      </c>
      <c r="EE35" s="164">
        <v>42.494300000000003</v>
      </c>
      <c r="EF35" s="164">
        <v>21.334599999999998</v>
      </c>
      <c r="EG35" s="164">
        <v>-27.693999999999999</v>
      </c>
      <c r="EH35" s="164">
        <v>662.15880000000004</v>
      </c>
      <c r="EI35" s="164">
        <v>222.47909999999999</v>
      </c>
      <c r="EJ35" s="162"/>
      <c r="EK35" s="164">
        <v>-28.4298</v>
      </c>
      <c r="EL35" s="164">
        <v>-25.786200000000001</v>
      </c>
      <c r="EM35" s="164">
        <v>38.295400000000001</v>
      </c>
      <c r="EN35" s="164">
        <v>-57.2209</v>
      </c>
      <c r="EO35" s="164">
        <v>-55.444699999999997</v>
      </c>
      <c r="EP35" s="164">
        <v>0</v>
      </c>
      <c r="EQ35" s="164">
        <v>4.593</v>
      </c>
      <c r="ER35" s="162"/>
      <c r="ES35" s="164">
        <v>12.3462</v>
      </c>
      <c r="ET35" s="164">
        <v>0</v>
      </c>
      <c r="EU35" s="164">
        <v>0</v>
      </c>
      <c r="EV35" s="164">
        <v>0</v>
      </c>
      <c r="EW35" s="164">
        <v>13.2517</v>
      </c>
      <c r="EX35" s="164">
        <v>-170.40690000000001</v>
      </c>
      <c r="EY35" s="164">
        <v>-32.449399999999997</v>
      </c>
      <c r="EZ35" s="164">
        <v>-31.756699999999999</v>
      </c>
      <c r="FA35" s="164">
        <v>5.7876000000000003</v>
      </c>
      <c r="FB35" s="164">
        <v>-19.8218</v>
      </c>
      <c r="FC35" s="164">
        <v>-8.0168999999999997</v>
      </c>
      <c r="FD35" s="162"/>
      <c r="FE35" s="164">
        <v>21.110600000000002</v>
      </c>
      <c r="FF35" s="164">
        <v>20.6938</v>
      </c>
      <c r="FG35" s="164">
        <v>40.551600000000001</v>
      </c>
      <c r="FH35" s="164">
        <v>41.063200000000002</v>
      </c>
      <c r="FI35" s="164">
        <v>39.352699999999999</v>
      </c>
      <c r="FJ35" s="164">
        <v>-9.2101000000000006</v>
      </c>
      <c r="FK35" s="164">
        <v>-9.2101000000000006</v>
      </c>
      <c r="FL35" s="164">
        <v>128.43899999999999</v>
      </c>
      <c r="FM35" s="164">
        <v>-40.299700000000001</v>
      </c>
      <c r="FN35" s="164">
        <v>-40.580300000000001</v>
      </c>
      <c r="FO35" s="164">
        <v>88.490799999999993</v>
      </c>
      <c r="FP35" s="164">
        <v>103.0787</v>
      </c>
      <c r="FQ35" s="164">
        <v>25.842099999999999</v>
      </c>
      <c r="FR35" s="164">
        <v>19.78</v>
      </c>
      <c r="FS35" s="164">
        <v>14.463699999999999</v>
      </c>
      <c r="FT35" s="164">
        <v>1.0684</v>
      </c>
      <c r="FU35" s="164">
        <v>-8.93</v>
      </c>
      <c r="FV35" s="164">
        <v>15.36</v>
      </c>
      <c r="FW35" s="164">
        <v>25.221399999999999</v>
      </c>
      <c r="FX35" s="162"/>
      <c r="FY35" s="164">
        <v>-1.2529999999999999</v>
      </c>
      <c r="FZ35" s="164">
        <v>4.3390000000000004</v>
      </c>
      <c r="GA35" s="162"/>
      <c r="GB35" s="164">
        <v>47.28</v>
      </c>
      <c r="GC35" s="164">
        <v>-103.4299</v>
      </c>
      <c r="GD35" s="164">
        <v>-87.634100000000004</v>
      </c>
      <c r="GE35" s="164">
        <v>16.239999999999998</v>
      </c>
      <c r="GF35" s="164">
        <v>80.256500000000003</v>
      </c>
      <c r="GG35" s="164">
        <v>23.4</v>
      </c>
      <c r="GH35" s="164">
        <v>-23.433299999999999</v>
      </c>
      <c r="GI35" s="164">
        <v>-5.0054999999999996</v>
      </c>
      <c r="GJ35" s="164">
        <v>-5.3262999999999998</v>
      </c>
      <c r="GK35" s="164">
        <v>1.8524</v>
      </c>
      <c r="GL35" s="162"/>
      <c r="GM35" s="162"/>
      <c r="GN35" s="164">
        <v>-12.680099999999999</v>
      </c>
      <c r="GO35" s="164">
        <v>-38.912799999999997</v>
      </c>
      <c r="GP35" s="164">
        <v>16.568999999999999</v>
      </c>
      <c r="GQ35" s="164">
        <v>40.635199999999998</v>
      </c>
      <c r="GR35" s="164">
        <v>55.588799999999999</v>
      </c>
      <c r="GS35" s="164">
        <v>56.279299999999999</v>
      </c>
      <c r="GT35" s="164">
        <v>-103.771</v>
      </c>
      <c r="GU35" s="164">
        <v>-29.440300000000001</v>
      </c>
      <c r="GV35" s="164">
        <v>34.718800000000002</v>
      </c>
      <c r="GW35" s="164">
        <v>-74.243099999999998</v>
      </c>
      <c r="GX35" s="164">
        <v>9.3695000000000004</v>
      </c>
      <c r="GY35" s="164">
        <v>14.2119</v>
      </c>
      <c r="GZ35" s="164">
        <v>13.914400000000001</v>
      </c>
      <c r="HA35" s="164">
        <v>11</v>
      </c>
      <c r="HB35" s="164">
        <v>190.78190000000001</v>
      </c>
      <c r="HC35" s="164">
        <v>193.8869</v>
      </c>
      <c r="HD35" s="164">
        <v>255.2</v>
      </c>
      <c r="HE35" s="164">
        <v>-251.8527</v>
      </c>
      <c r="HF35" s="164">
        <v>-274.10829999999999</v>
      </c>
      <c r="HG35" s="164">
        <v>280.38819999999998</v>
      </c>
      <c r="HH35" s="164">
        <v>275.93540000000002</v>
      </c>
      <c r="HI35" s="164">
        <v>-180.50729999999999</v>
      </c>
      <c r="HJ35" s="164">
        <v>-182.60650000000001</v>
      </c>
      <c r="HK35" s="164">
        <v>-15.146800000000001</v>
      </c>
      <c r="HL35" s="164">
        <v>0</v>
      </c>
      <c r="HM35" s="164">
        <v>81.3309</v>
      </c>
      <c r="HN35" s="164">
        <v>80.234499999999997</v>
      </c>
      <c r="HO35" s="162"/>
      <c r="HP35" s="162"/>
      <c r="HQ35" s="164">
        <v>-4.5785999999999998</v>
      </c>
      <c r="HR35" s="164">
        <v>-4.6775000000000002</v>
      </c>
      <c r="HS35" s="164">
        <v>-19.989699999999999</v>
      </c>
      <c r="HT35" s="164">
        <v>-19.064</v>
      </c>
      <c r="HU35" s="164">
        <v>149.44</v>
      </c>
      <c r="HV35" s="164">
        <v>149.04</v>
      </c>
      <c r="HW35" s="164">
        <v>67.400000000000006</v>
      </c>
      <c r="HX35" s="164">
        <v>67.900000000000006</v>
      </c>
      <c r="HY35" s="164">
        <v>21.002700000000001</v>
      </c>
      <c r="HZ35" s="164">
        <v>-60.64</v>
      </c>
      <c r="IA35" s="164">
        <v>-386.62529999999998</v>
      </c>
      <c r="IB35" s="164">
        <v>64.596000000000004</v>
      </c>
      <c r="IC35" s="164">
        <v>64.697500000000005</v>
      </c>
      <c r="ID35" s="164">
        <v>7.7</v>
      </c>
      <c r="IE35" s="164">
        <v>53.1</v>
      </c>
      <c r="IF35" s="164">
        <v>4.8</v>
      </c>
      <c r="IG35" s="164">
        <v>5</v>
      </c>
      <c r="IH35" s="162"/>
      <c r="II35" s="164">
        <v>1.4719</v>
      </c>
      <c r="IJ35" s="164">
        <v>-274.2414</v>
      </c>
      <c r="IK35" s="164">
        <v>-202.39109999999999</v>
      </c>
      <c r="IL35" s="164">
        <v>299.9966</v>
      </c>
      <c r="IM35" s="164">
        <v>201.0052</v>
      </c>
      <c r="IN35" s="164">
        <v>7.9935</v>
      </c>
      <c r="IO35" s="164">
        <v>-196.7765</v>
      </c>
      <c r="IP35" s="164">
        <v>192.89109999999999</v>
      </c>
      <c r="IQ35" s="164">
        <v>-186.0975</v>
      </c>
      <c r="IR35" s="164">
        <v>0</v>
      </c>
      <c r="IS35" s="164">
        <v>-190.9796</v>
      </c>
      <c r="IT35" s="164">
        <v>0</v>
      </c>
      <c r="IU35" s="164">
        <v>0</v>
      </c>
      <c r="IV35" s="164">
        <v>189.36600000000001</v>
      </c>
      <c r="IW35" s="164">
        <v>-290.46469999999999</v>
      </c>
      <c r="IX35" s="164">
        <v>18.671299999999999</v>
      </c>
      <c r="IY35" s="164">
        <v>-273.14589999999998</v>
      </c>
      <c r="IZ35" s="164">
        <v>273.47890000000001</v>
      </c>
      <c r="JA35" s="164">
        <v>-8.5955999999999992</v>
      </c>
      <c r="JB35" s="162"/>
      <c r="JC35" s="164">
        <v>35.68</v>
      </c>
      <c r="JD35" s="164">
        <v>8.2159999999999993</v>
      </c>
      <c r="JE35" s="164">
        <v>8.1750000000000007</v>
      </c>
      <c r="JF35" s="164">
        <v>-34.159999999999997</v>
      </c>
      <c r="JG35" s="164">
        <v>13.04</v>
      </c>
      <c r="JH35" s="162"/>
      <c r="JI35" s="164">
        <v>-13.2403</v>
      </c>
      <c r="JJ35" s="164">
        <v>-24.052800000000001</v>
      </c>
      <c r="JK35" s="164">
        <v>-6.1509</v>
      </c>
      <c r="JL35" s="164">
        <v>16</v>
      </c>
      <c r="JM35" s="164">
        <v>52.613999999999997</v>
      </c>
      <c r="JN35" s="164">
        <v>54.69</v>
      </c>
      <c r="JO35" s="164">
        <v>10.507899999999999</v>
      </c>
      <c r="JP35" s="164">
        <v>12.766400000000001</v>
      </c>
      <c r="JQ35" s="164">
        <v>52.765599999999999</v>
      </c>
      <c r="JR35" s="164">
        <v>51.645400000000002</v>
      </c>
      <c r="JS35" s="164">
        <v>51.759300000000003</v>
      </c>
      <c r="JT35" s="162"/>
      <c r="JU35" s="164">
        <v>-50.4</v>
      </c>
      <c r="JV35" s="164">
        <v>18.741599999999998</v>
      </c>
      <c r="JW35" s="164">
        <v>7.86</v>
      </c>
      <c r="JX35" s="162"/>
      <c r="JY35" s="164">
        <v>0</v>
      </c>
      <c r="JZ35" s="164">
        <v>41.657200000000003</v>
      </c>
      <c r="KA35" s="164">
        <v>14.168100000000001</v>
      </c>
      <c r="KB35" s="164">
        <v>-1.7148000000000001</v>
      </c>
      <c r="KC35" s="164">
        <v>-40.828600000000002</v>
      </c>
      <c r="KD35" s="164">
        <v>3.3805000000000001</v>
      </c>
      <c r="KE35" s="164">
        <v>36.9026</v>
      </c>
      <c r="KF35" s="164">
        <v>42.5</v>
      </c>
      <c r="KG35" s="164">
        <v>-42.5</v>
      </c>
      <c r="KH35" s="162"/>
      <c r="KI35" s="164">
        <v>53.893000000000001</v>
      </c>
    </row>
    <row r="36" spans="1:295" ht="18" customHeight="1" x14ac:dyDescent="0.3">
      <c r="A36" s="158" t="s">
        <v>43</v>
      </c>
      <c r="B36" s="158" t="s">
        <v>826</v>
      </c>
      <c r="C36" s="162"/>
      <c r="D36" s="164">
        <v>21.767600000000002</v>
      </c>
      <c r="E36" s="164">
        <v>-26.5197</v>
      </c>
      <c r="F36" s="164">
        <v>-34.8904</v>
      </c>
      <c r="G36" s="164">
        <v>15.7545</v>
      </c>
      <c r="H36" s="164">
        <v>0</v>
      </c>
      <c r="I36" s="164">
        <v>42.700299999999999</v>
      </c>
      <c r="J36" s="164">
        <v>-66.689099999999996</v>
      </c>
      <c r="K36" s="164">
        <v>64.124200000000002</v>
      </c>
      <c r="L36" s="164">
        <v>32.399000000000001</v>
      </c>
      <c r="M36" s="164">
        <v>31.765000000000001</v>
      </c>
      <c r="N36" s="164">
        <v>39.96</v>
      </c>
      <c r="O36" s="164">
        <v>-65.207999999999998</v>
      </c>
      <c r="P36" s="164">
        <v>59.4</v>
      </c>
      <c r="Q36" s="164">
        <v>24.012</v>
      </c>
      <c r="R36" s="164">
        <v>-59.4</v>
      </c>
      <c r="S36" s="164">
        <v>11.2552</v>
      </c>
      <c r="T36" s="164">
        <v>31.186599999999999</v>
      </c>
      <c r="U36" s="164">
        <v>14.742900000000001</v>
      </c>
      <c r="V36" s="164">
        <v>15.2272</v>
      </c>
      <c r="W36" s="164">
        <v>25.343399999999999</v>
      </c>
      <c r="X36" s="164">
        <v>7.4185999999999996</v>
      </c>
      <c r="Y36" s="164">
        <v>6.2836999999999996</v>
      </c>
      <c r="Z36" s="164">
        <v>8.1865000000000006</v>
      </c>
      <c r="AA36" s="162"/>
      <c r="AB36" s="162"/>
      <c r="AC36" s="164">
        <v>-37.43</v>
      </c>
      <c r="AD36" s="164">
        <v>-37.340000000000003</v>
      </c>
      <c r="AE36" s="162"/>
      <c r="AF36" s="164">
        <v>-42.18</v>
      </c>
      <c r="AG36" s="164">
        <v>63.8</v>
      </c>
      <c r="AH36" s="164">
        <v>23.106000000000002</v>
      </c>
      <c r="AI36" s="164">
        <v>0.26300000000000001</v>
      </c>
      <c r="AJ36" s="164">
        <v>-37.71</v>
      </c>
      <c r="AK36" s="164">
        <v>-37.020000000000003</v>
      </c>
      <c r="AL36" s="164">
        <v>-44.48</v>
      </c>
      <c r="AM36" s="164">
        <v>37.21</v>
      </c>
      <c r="AN36" s="164">
        <v>37.29</v>
      </c>
      <c r="AO36" s="163">
        <v>18.839700000000001</v>
      </c>
      <c r="AP36" s="164">
        <v>-1.355</v>
      </c>
      <c r="AQ36" s="164">
        <v>67.740700000000004</v>
      </c>
      <c r="AR36" s="164">
        <v>70.113</v>
      </c>
      <c r="AS36" s="164">
        <v>37.000799999999998</v>
      </c>
      <c r="AT36" s="164">
        <v>-41.259399999999999</v>
      </c>
      <c r="AU36" s="164">
        <v>-40.773099999999999</v>
      </c>
      <c r="AV36" s="164">
        <v>34.002699999999997</v>
      </c>
      <c r="AW36" s="164">
        <v>35.296900000000001</v>
      </c>
      <c r="AX36" s="164">
        <v>64.434399999999997</v>
      </c>
      <c r="AY36" s="164">
        <v>66.041899999999998</v>
      </c>
      <c r="AZ36" s="164">
        <v>10.4855</v>
      </c>
      <c r="BA36" s="164">
        <v>53.438499999999998</v>
      </c>
      <c r="BB36" s="164">
        <v>-559.40520000000004</v>
      </c>
      <c r="BC36" s="164">
        <v>-3.8910999999999998</v>
      </c>
      <c r="BD36" s="164">
        <v>-13.3</v>
      </c>
      <c r="BE36" s="164">
        <v>-13.7</v>
      </c>
      <c r="BF36" s="164">
        <v>45.342399999999998</v>
      </c>
      <c r="BG36" s="164">
        <v>44.624000000000002</v>
      </c>
      <c r="BH36" s="164">
        <v>-3.657</v>
      </c>
      <c r="BI36" s="162"/>
      <c r="BJ36" s="164">
        <v>-90.607299999999995</v>
      </c>
      <c r="BK36" s="164">
        <v>5.0330000000000004</v>
      </c>
      <c r="BL36" s="164">
        <v>6.6047000000000002</v>
      </c>
      <c r="BM36" s="164">
        <v>4.3956999999999997</v>
      </c>
      <c r="BN36" s="164">
        <v>597.125</v>
      </c>
      <c r="BO36" s="164">
        <v>154.08789999999999</v>
      </c>
      <c r="BP36" s="164">
        <v>154.1489</v>
      </c>
      <c r="BQ36" s="164">
        <v>-664.68179999999995</v>
      </c>
      <c r="BR36" s="164">
        <v>545.75340000000006</v>
      </c>
      <c r="BS36" s="162"/>
      <c r="BT36" s="164">
        <v>-68.300600000000003</v>
      </c>
      <c r="BU36" s="164">
        <v>69.640699999999995</v>
      </c>
      <c r="BV36" s="164">
        <v>93.268900000000002</v>
      </c>
      <c r="BW36" s="164">
        <v>30.23</v>
      </c>
      <c r="BX36" s="164">
        <v>26</v>
      </c>
      <c r="BY36" s="164">
        <v>67.98</v>
      </c>
      <c r="BZ36" s="164">
        <v>90.2</v>
      </c>
      <c r="CA36" s="164">
        <v>9.2471999999999994</v>
      </c>
      <c r="CB36" s="164">
        <v>9.2471999999999994</v>
      </c>
      <c r="CC36" s="164">
        <v>55.989800000000002</v>
      </c>
      <c r="CD36" s="164">
        <v>57.168500000000002</v>
      </c>
      <c r="CE36" s="164">
        <v>33.866599999999998</v>
      </c>
      <c r="CF36" s="164">
        <v>-72.620699999999999</v>
      </c>
      <c r="CG36" s="164">
        <v>-72.696799999999996</v>
      </c>
      <c r="CH36" s="164">
        <v>21.665299999999998</v>
      </c>
      <c r="CI36" s="164">
        <v>-84.442099999999996</v>
      </c>
      <c r="CJ36" s="162"/>
      <c r="CK36" s="162"/>
      <c r="CL36" s="164">
        <v>34.200000000000003</v>
      </c>
      <c r="CM36" s="164">
        <v>171.2</v>
      </c>
      <c r="CN36" s="164">
        <v>-15.62</v>
      </c>
      <c r="CO36" s="164">
        <v>44.194299999999998</v>
      </c>
      <c r="CP36" s="164">
        <v>44.161000000000001</v>
      </c>
      <c r="CQ36" s="164">
        <v>44.061</v>
      </c>
      <c r="CR36" s="164">
        <v>-48.623399999999997</v>
      </c>
      <c r="CS36" s="164">
        <v>-47.999899999999997</v>
      </c>
      <c r="CT36" s="164">
        <v>82.174899999999994</v>
      </c>
      <c r="CU36" s="164">
        <v>-87.551400000000001</v>
      </c>
      <c r="CV36" s="164">
        <v>93.3994</v>
      </c>
      <c r="CW36" s="164">
        <v>13.7361</v>
      </c>
      <c r="CX36" s="164">
        <v>50.86</v>
      </c>
      <c r="CY36" s="164">
        <v>70.33</v>
      </c>
      <c r="CZ36" s="163">
        <v>52.741700000000002</v>
      </c>
      <c r="DA36" s="163">
        <v>49.809249999999999</v>
      </c>
      <c r="DB36" s="164">
        <v>-33.17</v>
      </c>
      <c r="DC36" s="162"/>
      <c r="DD36" s="164">
        <v>87.961699999999993</v>
      </c>
      <c r="DE36" s="164">
        <v>84.206999999999994</v>
      </c>
      <c r="DF36" s="164">
        <v>-190.2054</v>
      </c>
      <c r="DG36" s="164">
        <v>1E-4</v>
      </c>
      <c r="DH36" s="164">
        <v>-20.162700000000001</v>
      </c>
      <c r="DI36" s="164">
        <v>-101.6</v>
      </c>
      <c r="DJ36" s="164">
        <v>-101.9</v>
      </c>
      <c r="DK36" s="164">
        <v>28.4848</v>
      </c>
      <c r="DL36" s="164">
        <v>62.411499999999997</v>
      </c>
      <c r="DM36" s="164">
        <v>72.809799999999996</v>
      </c>
      <c r="DN36" s="164">
        <v>87.908900000000003</v>
      </c>
      <c r="DO36" s="164">
        <v>61.25</v>
      </c>
      <c r="DP36" s="164">
        <v>-11.18</v>
      </c>
      <c r="DQ36" s="164">
        <v>67.502499999999998</v>
      </c>
      <c r="DR36" s="164">
        <v>187.75569999999999</v>
      </c>
      <c r="DS36" s="162"/>
      <c r="DT36" s="164">
        <v>-44.26</v>
      </c>
      <c r="DU36" s="164">
        <v>96.47</v>
      </c>
      <c r="DV36" s="164">
        <v>62.76</v>
      </c>
      <c r="DW36" s="164">
        <v>188.70910000000001</v>
      </c>
      <c r="DX36" s="164">
        <v>184.72730000000001</v>
      </c>
      <c r="DY36" s="164">
        <v>46.156199999999998</v>
      </c>
      <c r="DZ36" s="164">
        <v>44.554499999999997</v>
      </c>
      <c r="EA36" s="164">
        <v>296.62920000000003</v>
      </c>
      <c r="EB36" s="164">
        <v>251.4008</v>
      </c>
      <c r="EC36" s="164">
        <v>244.12049999999999</v>
      </c>
      <c r="ED36" s="164">
        <v>246.80789999999999</v>
      </c>
      <c r="EE36" s="164">
        <v>43.239899999999999</v>
      </c>
      <c r="EF36" s="164">
        <v>22.322299999999998</v>
      </c>
      <c r="EG36" s="164">
        <v>-28.047000000000001</v>
      </c>
      <c r="EH36" s="164">
        <v>677.33939999999996</v>
      </c>
      <c r="EI36" s="164">
        <v>207.0444</v>
      </c>
      <c r="EJ36" s="162"/>
      <c r="EK36" s="164">
        <v>-28.436699999999998</v>
      </c>
      <c r="EL36" s="164">
        <v>-26.203199999999999</v>
      </c>
      <c r="EM36" s="164">
        <v>38.0197</v>
      </c>
      <c r="EN36" s="164">
        <v>-60.1751</v>
      </c>
      <c r="EO36" s="164">
        <v>-56.04</v>
      </c>
      <c r="EP36" s="164">
        <v>0</v>
      </c>
      <c r="EQ36" s="164">
        <v>6.1760999999999999</v>
      </c>
      <c r="ER36" s="162"/>
      <c r="ES36" s="164">
        <v>13.6027</v>
      </c>
      <c r="ET36" s="164">
        <v>0</v>
      </c>
      <c r="EU36" s="164">
        <v>0</v>
      </c>
      <c r="EV36" s="164">
        <v>0</v>
      </c>
      <c r="EW36" s="164">
        <v>12.7027</v>
      </c>
      <c r="EX36" s="164">
        <v>-168.62029999999999</v>
      </c>
      <c r="EY36" s="164">
        <v>-31.325800000000001</v>
      </c>
      <c r="EZ36" s="164">
        <v>-30.608000000000001</v>
      </c>
      <c r="FA36" s="164">
        <v>1.6308</v>
      </c>
      <c r="FB36" s="164">
        <v>-21.188600000000001</v>
      </c>
      <c r="FC36" s="164">
        <v>-8.3853000000000009</v>
      </c>
      <c r="FD36" s="162"/>
      <c r="FE36" s="164">
        <v>20.885899999999999</v>
      </c>
      <c r="FF36" s="164">
        <v>20.7165</v>
      </c>
      <c r="FG36" s="164">
        <v>39.759900000000002</v>
      </c>
      <c r="FH36" s="164">
        <v>40.6297</v>
      </c>
      <c r="FI36" s="164">
        <v>38.676699999999997</v>
      </c>
      <c r="FJ36" s="164">
        <v>-9.5449999999999999</v>
      </c>
      <c r="FK36" s="164">
        <v>-9.3775999999999993</v>
      </c>
      <c r="FL36" s="164">
        <v>141.66800000000001</v>
      </c>
      <c r="FM36" s="164">
        <v>-43.819800000000001</v>
      </c>
      <c r="FN36" s="164">
        <v>-43.838700000000003</v>
      </c>
      <c r="FO36" s="164">
        <v>99.197100000000006</v>
      </c>
      <c r="FP36" s="164">
        <v>113.22069999999999</v>
      </c>
      <c r="FQ36" s="164">
        <v>26.3401</v>
      </c>
      <c r="FR36" s="164">
        <v>22.23</v>
      </c>
      <c r="FS36" s="164">
        <v>15.1693</v>
      </c>
      <c r="FT36" s="164">
        <v>1.0207999999999999</v>
      </c>
      <c r="FU36" s="164">
        <v>-9.3000000000000007</v>
      </c>
      <c r="FV36" s="164">
        <v>15.41</v>
      </c>
      <c r="FW36" s="164">
        <v>25.2212</v>
      </c>
      <c r="FX36" s="162"/>
      <c r="FY36" s="164">
        <v>-1.1359999999999999</v>
      </c>
      <c r="FZ36" s="164">
        <v>4.3970000000000002</v>
      </c>
      <c r="GA36" s="162"/>
      <c r="GB36" s="164">
        <v>48.24</v>
      </c>
      <c r="GC36" s="164">
        <v>-113.4714</v>
      </c>
      <c r="GD36" s="164">
        <v>-97.732699999999994</v>
      </c>
      <c r="GE36" s="164">
        <v>17.64</v>
      </c>
      <c r="GF36" s="164">
        <v>80.587900000000005</v>
      </c>
      <c r="GG36" s="164">
        <v>25</v>
      </c>
      <c r="GH36" s="164">
        <v>-24.998799999999999</v>
      </c>
      <c r="GI36" s="164">
        <v>-4.9333999999999998</v>
      </c>
      <c r="GJ36" s="164">
        <v>-5.3044000000000002</v>
      </c>
      <c r="GK36" s="164">
        <v>2.1145</v>
      </c>
      <c r="GL36" s="162"/>
      <c r="GM36" s="162"/>
      <c r="GN36" s="164">
        <v>-13.676600000000001</v>
      </c>
      <c r="GO36" s="164">
        <v>-40.323599999999999</v>
      </c>
      <c r="GP36" s="164">
        <v>16.322700000000001</v>
      </c>
      <c r="GQ36" s="164">
        <v>41.994599999999998</v>
      </c>
      <c r="GR36" s="164">
        <v>58.012599999999999</v>
      </c>
      <c r="GS36" s="164">
        <v>58.951099999999997</v>
      </c>
      <c r="GT36" s="164">
        <v>-110.70359999999999</v>
      </c>
      <c r="GU36" s="164">
        <v>-29.995200000000001</v>
      </c>
      <c r="GV36" s="164">
        <v>35.296799999999998</v>
      </c>
      <c r="GW36" s="164">
        <v>-75.613799999999998</v>
      </c>
      <c r="GX36" s="164">
        <v>9.6205999999999996</v>
      </c>
      <c r="GY36" s="164">
        <v>14.2607</v>
      </c>
      <c r="GZ36" s="164">
        <v>13.7456</v>
      </c>
      <c r="HA36" s="164">
        <v>11</v>
      </c>
      <c r="HB36" s="164">
        <v>195.87569999999999</v>
      </c>
      <c r="HC36" s="164">
        <v>194.1165</v>
      </c>
      <c r="HD36" s="164">
        <v>253.1</v>
      </c>
      <c r="HE36" s="164">
        <v>-251.6909</v>
      </c>
      <c r="HF36" s="164">
        <v>-271.56049999999999</v>
      </c>
      <c r="HG36" s="164">
        <v>273.7362</v>
      </c>
      <c r="HH36" s="164">
        <v>271.99869999999999</v>
      </c>
      <c r="HI36" s="164">
        <v>-183.44220000000001</v>
      </c>
      <c r="HJ36" s="164">
        <v>-184.4075</v>
      </c>
      <c r="HK36" s="164">
        <v>-14.030900000000001</v>
      </c>
      <c r="HL36" s="164">
        <v>0</v>
      </c>
      <c r="HM36" s="164">
        <v>81.977400000000003</v>
      </c>
      <c r="HN36" s="164">
        <v>80.259</v>
      </c>
      <c r="HO36" s="162"/>
      <c r="HP36" s="162"/>
      <c r="HQ36" s="164">
        <v>-0.46970000000000001</v>
      </c>
      <c r="HR36" s="164">
        <v>-0.56859999999999999</v>
      </c>
      <c r="HS36" s="164">
        <v>-21.087399999999999</v>
      </c>
      <c r="HT36" s="164">
        <v>-20.759599999999999</v>
      </c>
      <c r="HU36" s="164">
        <v>146.53</v>
      </c>
      <c r="HV36" s="164">
        <v>146.03</v>
      </c>
      <c r="HW36" s="164">
        <v>69.099999999999994</v>
      </c>
      <c r="HX36" s="164">
        <v>69.5</v>
      </c>
      <c r="HY36" s="164">
        <v>21.002700000000001</v>
      </c>
      <c r="HZ36" s="164">
        <v>-58.48</v>
      </c>
      <c r="IA36" s="164">
        <v>-390.77429999999998</v>
      </c>
      <c r="IB36" s="164">
        <v>71.023200000000003</v>
      </c>
      <c r="IC36" s="164">
        <v>71.471100000000007</v>
      </c>
      <c r="ID36" s="164">
        <v>7.7</v>
      </c>
      <c r="IE36" s="164">
        <v>53</v>
      </c>
      <c r="IF36" s="164">
        <v>4.4000000000000004</v>
      </c>
      <c r="IG36" s="164">
        <v>4.8</v>
      </c>
      <c r="IH36" s="164">
        <v>1.8125</v>
      </c>
      <c r="II36" s="164">
        <v>1.4903999999999999</v>
      </c>
      <c r="IJ36" s="164">
        <v>-267.91199999999998</v>
      </c>
      <c r="IK36" s="164">
        <v>-188.18129999999999</v>
      </c>
      <c r="IL36" s="164">
        <v>325.31330000000003</v>
      </c>
      <c r="IM36" s="164">
        <v>181.24930000000001</v>
      </c>
      <c r="IN36" s="164">
        <v>18.820499999999999</v>
      </c>
      <c r="IO36" s="164">
        <v>-179.5292</v>
      </c>
      <c r="IP36" s="164">
        <v>176.43700000000001</v>
      </c>
      <c r="IQ36" s="164">
        <v>-170.36840000000001</v>
      </c>
      <c r="IR36" s="164">
        <v>-35.253999999999998</v>
      </c>
      <c r="IS36" s="164">
        <v>-173.2895</v>
      </c>
      <c r="IT36" s="164">
        <v>0</v>
      </c>
      <c r="IU36" s="164">
        <v>0</v>
      </c>
      <c r="IV36" s="164">
        <v>172.0924</v>
      </c>
      <c r="IW36" s="164">
        <v>-309.30739999999997</v>
      </c>
      <c r="IX36" s="164">
        <v>39.407200000000003</v>
      </c>
      <c r="IY36" s="164">
        <v>-275.5684</v>
      </c>
      <c r="IZ36" s="164">
        <v>275.61290000000002</v>
      </c>
      <c r="JA36" s="164">
        <v>-9.0158000000000005</v>
      </c>
      <c r="JB36" s="162"/>
      <c r="JC36" s="164">
        <v>35.76</v>
      </c>
      <c r="JD36" s="164">
        <v>8.1259999999999994</v>
      </c>
      <c r="JE36" s="164">
        <v>8.0830000000000002</v>
      </c>
      <c r="JF36" s="164">
        <v>-35.36</v>
      </c>
      <c r="JG36" s="164">
        <v>13.2</v>
      </c>
      <c r="JH36" s="162"/>
      <c r="JI36" s="164">
        <v>-13.563700000000001</v>
      </c>
      <c r="JJ36" s="164">
        <v>-24.287800000000001</v>
      </c>
      <c r="JK36" s="164">
        <v>-6.2668999999999997</v>
      </c>
      <c r="JL36" s="164">
        <v>15.8</v>
      </c>
      <c r="JM36" s="164">
        <v>54.223999999999997</v>
      </c>
      <c r="JN36" s="164">
        <v>56.98</v>
      </c>
      <c r="JO36" s="163">
        <v>10.537599999999999</v>
      </c>
      <c r="JP36" s="163">
        <v>12.666499999999999</v>
      </c>
      <c r="JQ36" s="164">
        <v>52.6678</v>
      </c>
      <c r="JR36" s="164">
        <v>53.381599999999999</v>
      </c>
      <c r="JS36" s="164">
        <v>53.617699999999999</v>
      </c>
      <c r="JT36" s="162"/>
      <c r="JU36" s="164">
        <v>-50.2</v>
      </c>
      <c r="JV36" s="164">
        <v>18.374600000000001</v>
      </c>
      <c r="JW36" s="164">
        <v>7.87</v>
      </c>
      <c r="JX36" s="162"/>
      <c r="JY36" s="164">
        <v>0</v>
      </c>
      <c r="JZ36" s="164">
        <v>41.354599999999998</v>
      </c>
      <c r="KA36" s="164">
        <v>13.779</v>
      </c>
      <c r="KB36" s="164">
        <v>0</v>
      </c>
      <c r="KC36" s="164">
        <v>-41.290799999999997</v>
      </c>
      <c r="KD36" s="164">
        <v>0</v>
      </c>
      <c r="KE36" s="164">
        <v>38.443199999999997</v>
      </c>
      <c r="KF36" s="164">
        <v>41.7</v>
      </c>
      <c r="KG36" s="164">
        <v>-42.4</v>
      </c>
      <c r="KH36" s="162"/>
      <c r="KI36" s="164">
        <v>55.810699999999997</v>
      </c>
    </row>
    <row r="37" spans="1:295" ht="18" customHeight="1" x14ac:dyDescent="0.3">
      <c r="A37" s="158" t="s">
        <v>43</v>
      </c>
      <c r="B37" s="158" t="s">
        <v>827</v>
      </c>
      <c r="C37" s="162"/>
      <c r="D37" s="164">
        <v>21.988099999999999</v>
      </c>
      <c r="E37" s="164">
        <v>-26.587</v>
      </c>
      <c r="F37" s="164">
        <v>-34.808500000000002</v>
      </c>
      <c r="G37" s="164">
        <v>15.5618</v>
      </c>
      <c r="H37" s="164">
        <v>0</v>
      </c>
      <c r="I37" s="164">
        <v>43.660800000000002</v>
      </c>
      <c r="J37" s="164">
        <v>-67.690700000000007</v>
      </c>
      <c r="K37" s="164">
        <v>66.630499999999998</v>
      </c>
      <c r="L37" s="164">
        <v>33.784999999999997</v>
      </c>
      <c r="M37" s="164">
        <v>33.029000000000003</v>
      </c>
      <c r="N37" s="164">
        <v>35.520000000000003</v>
      </c>
      <c r="O37" s="164">
        <v>-66.048000000000002</v>
      </c>
      <c r="P37" s="164">
        <v>61.6</v>
      </c>
      <c r="Q37" s="164">
        <v>24.84</v>
      </c>
      <c r="R37" s="164">
        <v>-61.6</v>
      </c>
      <c r="S37" s="164">
        <v>11.082800000000001</v>
      </c>
      <c r="T37" s="164">
        <v>30.1432</v>
      </c>
      <c r="U37" s="164">
        <v>15.109400000000001</v>
      </c>
      <c r="V37" s="164">
        <v>15.3217</v>
      </c>
      <c r="W37" s="164">
        <v>25.8155</v>
      </c>
      <c r="X37" s="164">
        <v>6.9863</v>
      </c>
      <c r="Y37" s="164">
        <v>6.1871999999999998</v>
      </c>
      <c r="Z37" s="164">
        <v>7.9500999999999999</v>
      </c>
      <c r="AA37" s="162"/>
      <c r="AB37" s="162"/>
      <c r="AC37" s="164">
        <v>-41.74</v>
      </c>
      <c r="AD37" s="164">
        <v>-41.85</v>
      </c>
      <c r="AE37" s="162"/>
      <c r="AF37" s="164">
        <v>-35.520000000000003</v>
      </c>
      <c r="AG37" s="164">
        <v>66</v>
      </c>
      <c r="AH37" s="164">
        <v>23.349</v>
      </c>
      <c r="AI37" s="164">
        <v>0.25800000000000001</v>
      </c>
      <c r="AJ37" s="164">
        <v>-38.299999999999997</v>
      </c>
      <c r="AK37" s="164">
        <v>-38.67</v>
      </c>
      <c r="AL37" s="164">
        <v>-50.7</v>
      </c>
      <c r="AM37" s="164">
        <v>38.86</v>
      </c>
      <c r="AN37" s="164">
        <v>38.94</v>
      </c>
      <c r="AO37" s="164">
        <v>18.839700000000001</v>
      </c>
      <c r="AP37" s="164">
        <v>-1.3761000000000001</v>
      </c>
      <c r="AQ37" s="164">
        <v>70.410700000000006</v>
      </c>
      <c r="AR37" s="164">
        <v>73.065799999999996</v>
      </c>
      <c r="AS37" s="164">
        <v>39.340600000000002</v>
      </c>
      <c r="AT37" s="164">
        <v>-41.259399999999999</v>
      </c>
      <c r="AU37" s="164">
        <v>-40.641399999999997</v>
      </c>
      <c r="AV37" s="164">
        <v>9.8423999999999996</v>
      </c>
      <c r="AW37" s="164">
        <v>10.317399999999999</v>
      </c>
      <c r="AX37" s="164">
        <v>70.194599999999994</v>
      </c>
      <c r="AY37" s="164">
        <v>71.534199999999998</v>
      </c>
      <c r="AZ37" s="164">
        <v>6.8212999999999999</v>
      </c>
      <c r="BA37" s="164">
        <v>35.691000000000003</v>
      </c>
      <c r="BB37" s="164">
        <v>-537.65449999999998</v>
      </c>
      <c r="BC37" s="164">
        <v>-4.3723999999999998</v>
      </c>
      <c r="BD37" s="164">
        <v>-13.3</v>
      </c>
      <c r="BE37" s="164">
        <v>-13.9</v>
      </c>
      <c r="BF37" s="164">
        <v>45.978299999999997</v>
      </c>
      <c r="BG37" s="164">
        <v>45.560600000000001</v>
      </c>
      <c r="BH37" s="164">
        <v>-3.6793999999999998</v>
      </c>
      <c r="BI37" s="162"/>
      <c r="BJ37" s="164">
        <v>-87.585499999999996</v>
      </c>
      <c r="BK37" s="164">
        <v>6.5414000000000003</v>
      </c>
      <c r="BL37" s="164">
        <v>7.3601000000000001</v>
      </c>
      <c r="BM37" s="164">
        <v>4.7382999999999997</v>
      </c>
      <c r="BN37" s="164">
        <v>575.30430000000001</v>
      </c>
      <c r="BO37" s="164">
        <v>155.21709999999999</v>
      </c>
      <c r="BP37" s="164">
        <v>155.858</v>
      </c>
      <c r="BQ37" s="164">
        <v>-661.50369999999998</v>
      </c>
      <c r="BR37" s="164">
        <v>544.28859999999997</v>
      </c>
      <c r="BS37" s="162"/>
      <c r="BT37" s="164">
        <v>-82.628600000000006</v>
      </c>
      <c r="BU37" s="164">
        <v>84.103700000000003</v>
      </c>
      <c r="BV37" s="164">
        <v>98.428299999999993</v>
      </c>
      <c r="BW37" s="164">
        <v>30.79</v>
      </c>
      <c r="BX37" s="164">
        <v>27.16</v>
      </c>
      <c r="BY37" s="164">
        <v>70.22</v>
      </c>
      <c r="BZ37" s="164">
        <v>92.08</v>
      </c>
      <c r="CA37" s="164">
        <v>6.5681000000000003</v>
      </c>
      <c r="CB37" s="164">
        <v>6.3002000000000002</v>
      </c>
      <c r="CC37" s="164">
        <v>57.601900000000001</v>
      </c>
      <c r="CD37" s="164">
        <v>57.2151</v>
      </c>
      <c r="CE37" s="164">
        <v>28.545300000000001</v>
      </c>
      <c r="CF37" s="164">
        <v>-76.047399999999996</v>
      </c>
      <c r="CG37" s="164">
        <v>-76.346299999999999</v>
      </c>
      <c r="CH37" s="164">
        <v>24.3428</v>
      </c>
      <c r="CI37" s="164">
        <v>-83.802800000000005</v>
      </c>
      <c r="CJ37" s="162"/>
      <c r="CK37" s="162"/>
      <c r="CL37" s="164">
        <v>41.7</v>
      </c>
      <c r="CM37" s="164">
        <v>167.4</v>
      </c>
      <c r="CN37" s="164">
        <v>-15.54</v>
      </c>
      <c r="CO37" s="164">
        <v>46.226700000000001</v>
      </c>
      <c r="CP37" s="164">
        <v>45.676900000000003</v>
      </c>
      <c r="CQ37" s="164">
        <v>46.473799999999997</v>
      </c>
      <c r="CR37" s="164">
        <v>-40.459899999999998</v>
      </c>
      <c r="CS37" s="164">
        <v>-40.031399999999998</v>
      </c>
      <c r="CT37" s="164">
        <v>69.957499999999996</v>
      </c>
      <c r="CU37" s="164">
        <v>-84.397900000000007</v>
      </c>
      <c r="CV37" s="164">
        <v>80.833500000000001</v>
      </c>
      <c r="CW37" s="164">
        <v>13.8109</v>
      </c>
      <c r="CX37" s="164">
        <v>55.28</v>
      </c>
      <c r="CY37" s="164">
        <v>74.790000000000006</v>
      </c>
      <c r="CZ37" s="164">
        <v>53.444800000000001</v>
      </c>
      <c r="DA37" s="164">
        <v>50.395200000000003</v>
      </c>
      <c r="DB37" s="164">
        <v>-34.15</v>
      </c>
      <c r="DC37" s="162"/>
      <c r="DD37" s="164">
        <v>84.693799999999996</v>
      </c>
      <c r="DE37" s="164">
        <v>82.869699999999995</v>
      </c>
      <c r="DF37" s="164">
        <v>-182.61259999999999</v>
      </c>
      <c r="DG37" s="164">
        <v>0</v>
      </c>
      <c r="DH37" s="164">
        <v>-20.706</v>
      </c>
      <c r="DI37" s="164">
        <v>-109.2</v>
      </c>
      <c r="DJ37" s="164">
        <v>-107.8</v>
      </c>
      <c r="DK37" s="164">
        <v>28.677099999999999</v>
      </c>
      <c r="DL37" s="163">
        <v>61.972050000000003</v>
      </c>
      <c r="DM37" s="164">
        <v>74.688400000000001</v>
      </c>
      <c r="DN37" s="164">
        <v>87.908900000000003</v>
      </c>
      <c r="DO37" s="164">
        <v>61.91</v>
      </c>
      <c r="DP37" s="164">
        <v>-12.37</v>
      </c>
      <c r="DQ37" s="164">
        <v>68.060500000000005</v>
      </c>
      <c r="DR37" s="164">
        <v>181.67529999999999</v>
      </c>
      <c r="DS37" s="162"/>
      <c r="DT37" s="164">
        <v>-46.09</v>
      </c>
      <c r="DU37" s="164">
        <v>101.05</v>
      </c>
      <c r="DV37" s="164">
        <v>65.709999999999994</v>
      </c>
      <c r="DW37" s="164">
        <v>182.2364</v>
      </c>
      <c r="DX37" s="164">
        <v>179.10910000000001</v>
      </c>
      <c r="DY37" s="164">
        <v>38.444400000000002</v>
      </c>
      <c r="DZ37" s="164">
        <v>35.4818</v>
      </c>
      <c r="EA37" s="164">
        <v>297.06110000000001</v>
      </c>
      <c r="EB37" s="164">
        <v>246.7527</v>
      </c>
      <c r="EC37" s="164">
        <v>240.5933</v>
      </c>
      <c r="ED37" s="164">
        <v>243.92869999999999</v>
      </c>
      <c r="EE37" s="164">
        <v>43.2789</v>
      </c>
      <c r="EF37" s="164">
        <v>22.107099999999999</v>
      </c>
      <c r="EG37" s="164">
        <v>-28.707999999999998</v>
      </c>
      <c r="EH37" s="164">
        <v>672.33130000000006</v>
      </c>
      <c r="EI37" s="164">
        <v>197.65270000000001</v>
      </c>
      <c r="EJ37" s="162"/>
      <c r="EK37" s="164">
        <v>-28.267900000000001</v>
      </c>
      <c r="EL37" s="164">
        <v>-26.097999999999999</v>
      </c>
      <c r="EM37" s="164">
        <v>40.496400000000001</v>
      </c>
      <c r="EN37" s="164">
        <v>-56.245899999999999</v>
      </c>
      <c r="EO37" s="164">
        <v>-52.077300000000001</v>
      </c>
      <c r="EP37" s="164">
        <v>0</v>
      </c>
      <c r="EQ37" s="164">
        <v>-0.5927</v>
      </c>
      <c r="ER37" s="162"/>
      <c r="ES37" s="164">
        <v>13.6014</v>
      </c>
      <c r="ET37" s="164">
        <v>0</v>
      </c>
      <c r="EU37" s="164">
        <v>0</v>
      </c>
      <c r="EV37" s="164">
        <v>0</v>
      </c>
      <c r="EW37" s="164">
        <v>13.0572</v>
      </c>
      <c r="EX37" s="164">
        <v>-158.68340000000001</v>
      </c>
      <c r="EY37" s="164">
        <v>-31.470199999999998</v>
      </c>
      <c r="EZ37" s="164">
        <v>-30.495899999999999</v>
      </c>
      <c r="FA37" s="164">
        <v>2.0548000000000002</v>
      </c>
      <c r="FB37" s="164">
        <v>-21.434899999999999</v>
      </c>
      <c r="FC37" s="164">
        <v>-9.5174000000000003</v>
      </c>
      <c r="FD37" s="162"/>
      <c r="FE37" s="164">
        <v>21.022099999999998</v>
      </c>
      <c r="FF37" s="164">
        <v>20.502300000000002</v>
      </c>
      <c r="FG37" s="164">
        <v>40.836100000000002</v>
      </c>
      <c r="FH37" s="164">
        <v>41.876800000000003</v>
      </c>
      <c r="FI37" s="164">
        <v>40.087600000000002</v>
      </c>
      <c r="FJ37" s="164">
        <v>-4.3539000000000003</v>
      </c>
      <c r="FK37" s="164">
        <v>-2.0095000000000001</v>
      </c>
      <c r="FL37" s="164">
        <v>125.4248</v>
      </c>
      <c r="FM37" s="164">
        <v>-34.098100000000002</v>
      </c>
      <c r="FN37" s="164">
        <v>-33.966000000000001</v>
      </c>
      <c r="FO37" s="164">
        <v>80.927899999999994</v>
      </c>
      <c r="FP37" s="164">
        <v>96.391900000000007</v>
      </c>
      <c r="FQ37" s="164">
        <v>25.585699999999999</v>
      </c>
      <c r="FR37" s="164">
        <v>19.18</v>
      </c>
      <c r="FS37" s="164">
        <v>14.7689</v>
      </c>
      <c r="FT37" s="164">
        <v>0.97440000000000004</v>
      </c>
      <c r="FU37" s="164">
        <v>-9.33</v>
      </c>
      <c r="FV37" s="164">
        <v>16.61</v>
      </c>
      <c r="FW37" s="164">
        <v>25.055</v>
      </c>
      <c r="FX37" s="162"/>
      <c r="FY37" s="164">
        <v>-0.97099999999999997</v>
      </c>
      <c r="FZ37" s="164">
        <v>4.3380000000000001</v>
      </c>
      <c r="GA37" s="162"/>
      <c r="GB37" s="164">
        <v>47.43</v>
      </c>
      <c r="GC37" s="164">
        <v>-96.946399999999997</v>
      </c>
      <c r="GD37" s="164">
        <v>-82.213899999999995</v>
      </c>
      <c r="GE37" s="164">
        <v>17.3</v>
      </c>
      <c r="GF37" s="164">
        <v>82.850999999999999</v>
      </c>
      <c r="GG37" s="164">
        <v>26.2</v>
      </c>
      <c r="GH37" s="164">
        <v>-25.865600000000001</v>
      </c>
      <c r="GI37" s="164">
        <v>-4.6997999999999998</v>
      </c>
      <c r="GJ37" s="164">
        <v>-5.2827000000000002</v>
      </c>
      <c r="GK37" s="164">
        <v>2.1396000000000002</v>
      </c>
      <c r="GL37" s="162"/>
      <c r="GM37" s="162"/>
      <c r="GN37" s="164">
        <v>-14.150600000000001</v>
      </c>
      <c r="GO37" s="164">
        <v>-41.595599999999997</v>
      </c>
      <c r="GP37" s="164">
        <v>15.7075</v>
      </c>
      <c r="GQ37" s="164">
        <v>43.675800000000002</v>
      </c>
      <c r="GR37" s="164">
        <v>56.3172</v>
      </c>
      <c r="GS37" s="164">
        <v>60.411700000000003</v>
      </c>
      <c r="GT37" s="164">
        <v>-114.95010000000001</v>
      </c>
      <c r="GU37" s="164">
        <v>-30.558599999999998</v>
      </c>
      <c r="GV37" s="164">
        <v>36.022300000000001</v>
      </c>
      <c r="GW37" s="164">
        <v>-76.789199999999994</v>
      </c>
      <c r="GX37" s="164">
        <v>9.2624999999999993</v>
      </c>
      <c r="GY37" s="164">
        <v>14.6904</v>
      </c>
      <c r="GZ37" s="164">
        <v>14.2835</v>
      </c>
      <c r="HA37" s="163">
        <v>11.1433</v>
      </c>
      <c r="HB37" s="164">
        <v>201.57589999999999</v>
      </c>
      <c r="HC37" s="164">
        <v>199.96190000000001</v>
      </c>
      <c r="HD37" s="164">
        <v>253.5</v>
      </c>
      <c r="HE37" s="163">
        <v>-295.89670000000001</v>
      </c>
      <c r="HF37" s="164">
        <v>-283.40010000000001</v>
      </c>
      <c r="HG37" s="164">
        <v>283.22289999999998</v>
      </c>
      <c r="HH37" s="164">
        <v>283.91500000000002</v>
      </c>
      <c r="HI37" s="164">
        <v>-189.02889999999999</v>
      </c>
      <c r="HJ37" s="164">
        <v>-187.97120000000001</v>
      </c>
      <c r="HK37" s="164">
        <v>-13.731400000000001</v>
      </c>
      <c r="HL37" s="164">
        <v>0</v>
      </c>
      <c r="HM37" s="164">
        <v>78.206500000000005</v>
      </c>
      <c r="HN37" s="164">
        <v>80.144099999999995</v>
      </c>
      <c r="HO37" s="164">
        <v>-102.11660000000001</v>
      </c>
      <c r="HP37" s="162"/>
      <c r="HQ37" s="164">
        <v>-2.6888999999999998</v>
      </c>
      <c r="HR37" s="164">
        <v>-2.9965999999999999</v>
      </c>
      <c r="HS37" s="164">
        <v>-25.472100000000001</v>
      </c>
      <c r="HT37" s="164">
        <v>-24.907800000000002</v>
      </c>
      <c r="HU37" s="164">
        <v>153.94999999999999</v>
      </c>
      <c r="HV37" s="164">
        <v>153.54</v>
      </c>
      <c r="HW37" s="164">
        <v>70.599999999999994</v>
      </c>
      <c r="HX37" s="164">
        <v>70.5</v>
      </c>
      <c r="HY37" s="164">
        <v>21.372199999999999</v>
      </c>
      <c r="HZ37" s="164">
        <v>-54.88</v>
      </c>
      <c r="IA37" s="164">
        <v>-391.37</v>
      </c>
      <c r="IB37" s="164">
        <v>68.350300000000004</v>
      </c>
      <c r="IC37" s="164">
        <v>68.0017</v>
      </c>
      <c r="ID37" s="164">
        <v>7.9</v>
      </c>
      <c r="IE37" s="164">
        <v>57</v>
      </c>
      <c r="IF37" s="164">
        <v>3.1</v>
      </c>
      <c r="IG37" s="164">
        <v>3.3</v>
      </c>
      <c r="IH37" s="164">
        <v>1.6607000000000001</v>
      </c>
      <c r="II37" s="162"/>
      <c r="IJ37" s="164">
        <v>-281.09460000000001</v>
      </c>
      <c r="IK37" s="164">
        <v>-174.0975</v>
      </c>
      <c r="IL37" s="164">
        <v>329.5951</v>
      </c>
      <c r="IM37" s="164">
        <v>185.78749999999999</v>
      </c>
      <c r="IN37" s="164">
        <v>24.8765</v>
      </c>
      <c r="IO37" s="164">
        <v>-187.47069999999999</v>
      </c>
      <c r="IP37" s="164">
        <v>182.345</v>
      </c>
      <c r="IQ37" s="164">
        <v>-179.85890000000001</v>
      </c>
      <c r="IR37" s="164">
        <v>-33.968000000000004</v>
      </c>
      <c r="IS37" s="164">
        <v>-178.15</v>
      </c>
      <c r="IT37" s="164">
        <v>0</v>
      </c>
      <c r="IU37" s="164">
        <v>0</v>
      </c>
      <c r="IV37" s="164">
        <v>175.78020000000001</v>
      </c>
      <c r="IW37" s="164">
        <v>-319.03879999999998</v>
      </c>
      <c r="IX37" s="164">
        <v>38.043100000000003</v>
      </c>
      <c r="IY37" s="164">
        <v>-292.40379999999999</v>
      </c>
      <c r="IZ37" s="164">
        <v>284.44979999999998</v>
      </c>
      <c r="JA37" s="164">
        <v>-8.1204000000000001</v>
      </c>
      <c r="JB37" s="162"/>
      <c r="JC37" s="164">
        <v>36.64</v>
      </c>
      <c r="JD37" s="164">
        <v>8.2080000000000002</v>
      </c>
      <c r="JE37" s="164">
        <v>8.1809999999999992</v>
      </c>
      <c r="JF37" s="164">
        <v>-35.92</v>
      </c>
      <c r="JG37" s="164">
        <v>12.72</v>
      </c>
      <c r="JH37" s="162"/>
      <c r="JI37" s="164">
        <v>-13.301299999999999</v>
      </c>
      <c r="JJ37" s="164">
        <v>-24.287800000000001</v>
      </c>
      <c r="JK37" s="164">
        <v>-4.8019999999999996</v>
      </c>
      <c r="JL37" s="164">
        <v>14.6</v>
      </c>
      <c r="JM37" s="164">
        <v>55.072000000000003</v>
      </c>
      <c r="JN37" s="164">
        <v>53.284999999999997</v>
      </c>
      <c r="JO37" s="163">
        <v>10.567299999999999</v>
      </c>
      <c r="JP37" s="164">
        <v>12.566599999999999</v>
      </c>
      <c r="JQ37" s="164">
        <v>51.810499999999998</v>
      </c>
      <c r="JR37" s="164">
        <v>52.862699999999997</v>
      </c>
      <c r="JS37" s="164">
        <v>50.586799999999997</v>
      </c>
      <c r="JT37" s="162"/>
      <c r="JU37" s="164">
        <v>-54.6</v>
      </c>
      <c r="JV37" s="164">
        <v>16.8264</v>
      </c>
      <c r="JW37" s="164">
        <v>7.86</v>
      </c>
      <c r="JX37" s="162"/>
      <c r="JY37" s="164">
        <v>0</v>
      </c>
      <c r="JZ37" s="164">
        <v>41.8643</v>
      </c>
      <c r="KA37" s="164">
        <v>13.315200000000001</v>
      </c>
      <c r="KB37" s="164">
        <v>0</v>
      </c>
      <c r="KC37" s="164">
        <v>-41.636000000000003</v>
      </c>
      <c r="KD37" s="164">
        <v>0</v>
      </c>
      <c r="KE37" s="164">
        <v>40.007599999999996</v>
      </c>
      <c r="KF37" s="164">
        <v>47.4</v>
      </c>
      <c r="KG37" s="164">
        <v>-46.2</v>
      </c>
      <c r="KH37" s="162"/>
      <c r="KI37" s="164">
        <v>58.8611</v>
      </c>
    </row>
    <row r="38" spans="1:295" ht="18" customHeight="1" x14ac:dyDescent="0.3">
      <c r="A38" s="158" t="s">
        <v>43</v>
      </c>
      <c r="B38" s="158" t="s">
        <v>828</v>
      </c>
      <c r="C38" s="162"/>
      <c r="D38" s="164">
        <v>21.739699999999999</v>
      </c>
      <c r="E38" s="164">
        <v>-26.305900000000001</v>
      </c>
      <c r="F38" s="164">
        <v>-35.136899999999997</v>
      </c>
      <c r="G38" s="164">
        <v>14.490600000000001</v>
      </c>
      <c r="H38" s="164">
        <v>0</v>
      </c>
      <c r="I38" s="164">
        <v>43.858699999999999</v>
      </c>
      <c r="J38" s="164">
        <v>-68.019599999999997</v>
      </c>
      <c r="K38" s="164">
        <v>65.591099999999997</v>
      </c>
      <c r="L38" s="164">
        <v>33.609000000000002</v>
      </c>
      <c r="M38" s="164">
        <v>32.7928</v>
      </c>
      <c r="N38" s="164">
        <v>6.66</v>
      </c>
      <c r="O38" s="164">
        <v>-64.406999999999996</v>
      </c>
      <c r="P38" s="164">
        <v>59.4</v>
      </c>
      <c r="Q38" s="164">
        <v>24.84</v>
      </c>
      <c r="R38" s="164">
        <v>-59.4</v>
      </c>
      <c r="S38" s="164">
        <v>11.118399999999999</v>
      </c>
      <c r="T38" s="164">
        <v>28.047999999999998</v>
      </c>
      <c r="U38" s="164">
        <v>15.4838</v>
      </c>
      <c r="V38" s="164">
        <v>15.648</v>
      </c>
      <c r="W38" s="164">
        <v>25.585799999999999</v>
      </c>
      <c r="X38" s="164">
        <v>7.2055999999999996</v>
      </c>
      <c r="Y38" s="164">
        <v>6.1897000000000002</v>
      </c>
      <c r="Z38" s="164">
        <v>8.1768000000000001</v>
      </c>
      <c r="AA38" s="162"/>
      <c r="AB38" s="162"/>
      <c r="AC38" s="164">
        <v>-53.01</v>
      </c>
      <c r="AD38" s="164">
        <v>-52.83</v>
      </c>
      <c r="AE38" s="162"/>
      <c r="AF38" s="164">
        <v>-4.4400000000000004</v>
      </c>
      <c r="AG38" s="164">
        <v>63.8</v>
      </c>
      <c r="AH38" s="164">
        <v>24.928000000000001</v>
      </c>
      <c r="AI38" s="164">
        <v>0.26700000000000002</v>
      </c>
      <c r="AJ38" s="164">
        <v>-54.99</v>
      </c>
      <c r="AK38" s="164">
        <v>-54.37</v>
      </c>
      <c r="AL38" s="164">
        <v>-41.02</v>
      </c>
      <c r="AM38" s="164">
        <v>54.23</v>
      </c>
      <c r="AN38" s="164">
        <v>54.64</v>
      </c>
      <c r="AO38" s="164">
        <v>19.2759</v>
      </c>
      <c r="AP38" s="164">
        <v>-1.7824</v>
      </c>
      <c r="AQ38" s="164">
        <v>71.207499999999996</v>
      </c>
      <c r="AR38" s="164">
        <v>73.154899999999998</v>
      </c>
      <c r="AS38" s="164">
        <v>46.795400000000001</v>
      </c>
      <c r="AT38" s="164">
        <v>-49.966799999999999</v>
      </c>
      <c r="AU38" s="164">
        <v>-49.338000000000001</v>
      </c>
      <c r="AV38" s="164">
        <v>28.468599999999999</v>
      </c>
      <c r="AW38" s="164">
        <v>29.076000000000001</v>
      </c>
      <c r="AX38" s="164">
        <v>72.471900000000005</v>
      </c>
      <c r="AY38" s="164">
        <v>74.883200000000002</v>
      </c>
      <c r="AZ38" s="164">
        <v>10.4855</v>
      </c>
      <c r="BA38" s="164">
        <v>52.216900000000003</v>
      </c>
      <c r="BB38" s="164">
        <v>-595.31939999999997</v>
      </c>
      <c r="BC38" s="164">
        <v>-3.7212000000000001</v>
      </c>
      <c r="BD38" s="164">
        <v>-13.3</v>
      </c>
      <c r="BE38" s="164">
        <v>-13.6</v>
      </c>
      <c r="BF38" s="164">
        <v>54.697899999999997</v>
      </c>
      <c r="BG38" s="164">
        <v>53.871400000000001</v>
      </c>
      <c r="BH38" s="164">
        <v>-3.7665000000000002</v>
      </c>
      <c r="BI38" s="162"/>
      <c r="BJ38" s="164">
        <v>-88.398399999999995</v>
      </c>
      <c r="BK38" s="164">
        <v>6.4570999999999996</v>
      </c>
      <c r="BL38" s="164">
        <v>7.1188000000000002</v>
      </c>
      <c r="BM38" s="164">
        <v>4.6935000000000002</v>
      </c>
      <c r="BN38" s="164">
        <v>640.52229999999997</v>
      </c>
      <c r="BO38" s="164">
        <v>156.71250000000001</v>
      </c>
      <c r="BP38" s="164">
        <v>156.34630000000001</v>
      </c>
      <c r="BQ38" s="164">
        <v>-685.23779999999999</v>
      </c>
      <c r="BR38" s="164">
        <v>576.65959999999995</v>
      </c>
      <c r="BS38" s="162"/>
      <c r="BT38" s="164">
        <v>-62.231400000000001</v>
      </c>
      <c r="BU38" s="164">
        <v>64.276799999999994</v>
      </c>
      <c r="BV38" s="164">
        <v>96.432400000000001</v>
      </c>
      <c r="BW38" s="164">
        <v>31.45</v>
      </c>
      <c r="BX38" s="164">
        <v>27.76</v>
      </c>
      <c r="BY38" s="164">
        <v>69.510000000000005</v>
      </c>
      <c r="BZ38" s="164">
        <v>91.15</v>
      </c>
      <c r="CA38" s="164">
        <v>-12.855700000000001</v>
      </c>
      <c r="CB38" s="164">
        <v>-13.2576</v>
      </c>
      <c r="CC38" s="164">
        <v>69.959000000000003</v>
      </c>
      <c r="CD38" s="164">
        <v>70.940799999999996</v>
      </c>
      <c r="CE38" s="164">
        <v>25.8291</v>
      </c>
      <c r="CF38" s="164">
        <v>-77.134600000000006</v>
      </c>
      <c r="CG38" s="164">
        <v>-77.506900000000002</v>
      </c>
      <c r="CH38" s="164">
        <v>24.045500000000001</v>
      </c>
      <c r="CI38" s="164">
        <v>-88.613399999999999</v>
      </c>
      <c r="CJ38" s="162"/>
      <c r="CK38" s="162"/>
      <c r="CL38" s="164">
        <v>28.8</v>
      </c>
      <c r="CM38" s="164">
        <v>176.7</v>
      </c>
      <c r="CN38" s="164">
        <v>-15.62</v>
      </c>
      <c r="CO38" s="164">
        <v>42.469299999999997</v>
      </c>
      <c r="CP38" s="164">
        <v>41.020200000000003</v>
      </c>
      <c r="CQ38" s="164">
        <v>41.6873</v>
      </c>
      <c r="CR38" s="164">
        <v>-51.007199999999997</v>
      </c>
      <c r="CS38" s="164">
        <v>-50.725700000000003</v>
      </c>
      <c r="CT38" s="164">
        <v>78.476200000000006</v>
      </c>
      <c r="CU38" s="164">
        <v>-81.393900000000002</v>
      </c>
      <c r="CV38" s="164">
        <v>90.488699999999994</v>
      </c>
      <c r="CW38" s="164">
        <v>13.702299999999999</v>
      </c>
      <c r="CX38" s="164">
        <v>54.37</v>
      </c>
      <c r="CY38" s="164">
        <v>76.790000000000006</v>
      </c>
      <c r="CZ38" s="164">
        <v>54.1479</v>
      </c>
      <c r="DA38" s="164">
        <v>50.981099999999998</v>
      </c>
      <c r="DB38" s="164">
        <v>-34.26</v>
      </c>
      <c r="DC38" s="162"/>
      <c r="DD38" s="164">
        <v>88.722499999999997</v>
      </c>
      <c r="DE38" s="164">
        <v>88.010499999999993</v>
      </c>
      <c r="DF38" s="164">
        <v>-199.9933</v>
      </c>
      <c r="DG38" s="164">
        <v>0</v>
      </c>
      <c r="DH38" s="164">
        <v>-20.907</v>
      </c>
      <c r="DI38" s="164">
        <v>-105.6</v>
      </c>
      <c r="DJ38" s="164">
        <v>-106</v>
      </c>
      <c r="DK38" s="164">
        <v>28.671600000000002</v>
      </c>
      <c r="DL38" s="164">
        <v>61.532600000000002</v>
      </c>
      <c r="DM38" s="164">
        <v>75.627700000000004</v>
      </c>
      <c r="DN38" s="164">
        <v>87.908900000000003</v>
      </c>
      <c r="DO38" s="164">
        <v>61.29</v>
      </c>
      <c r="DP38" s="164">
        <v>-12.75</v>
      </c>
      <c r="DQ38" s="164">
        <v>65.751000000000005</v>
      </c>
      <c r="DR38" s="164">
        <v>195.11109999999999</v>
      </c>
      <c r="DS38" s="162"/>
      <c r="DT38" s="164">
        <v>-45.76</v>
      </c>
      <c r="DU38" s="164">
        <v>100.06</v>
      </c>
      <c r="DV38" s="164">
        <v>64.92</v>
      </c>
      <c r="DW38" s="164">
        <v>197.5273</v>
      </c>
      <c r="DX38" s="164">
        <v>193.3818</v>
      </c>
      <c r="DY38" s="164">
        <v>29.786799999999999</v>
      </c>
      <c r="DZ38" s="164">
        <v>28.345500000000001</v>
      </c>
      <c r="EA38" s="163">
        <v>297.06110000000001</v>
      </c>
      <c r="EB38" s="164">
        <v>249.58420000000001</v>
      </c>
      <c r="EC38" s="164">
        <v>243.05029999999999</v>
      </c>
      <c r="ED38" s="164">
        <v>246.87469999999999</v>
      </c>
      <c r="EE38" s="164">
        <v>47.595700000000001</v>
      </c>
      <c r="EF38" s="164">
        <v>26.650600000000001</v>
      </c>
      <c r="EG38" s="164">
        <v>-27.89</v>
      </c>
      <c r="EH38" s="164">
        <v>701.57809999999995</v>
      </c>
      <c r="EI38" s="164">
        <v>160.45920000000001</v>
      </c>
      <c r="EJ38" s="162"/>
      <c r="EK38" s="164">
        <v>-28.5349</v>
      </c>
      <c r="EL38" s="164">
        <v>-25.818100000000001</v>
      </c>
      <c r="EM38" s="164">
        <v>35.258299999999998</v>
      </c>
      <c r="EN38" s="164">
        <v>-38.953099999999999</v>
      </c>
      <c r="EO38" s="164">
        <v>-35.743000000000002</v>
      </c>
      <c r="EP38" s="164">
        <v>0</v>
      </c>
      <c r="EQ38" s="164">
        <v>-0.32319999999999999</v>
      </c>
      <c r="ER38" s="162"/>
      <c r="ES38" s="164">
        <v>8.6527999999999992</v>
      </c>
      <c r="ET38" s="164">
        <v>0</v>
      </c>
      <c r="EU38" s="164">
        <v>0</v>
      </c>
      <c r="EV38" s="164">
        <v>0</v>
      </c>
      <c r="EW38" s="164">
        <v>12.9422</v>
      </c>
      <c r="EX38" s="164">
        <v>-127.664</v>
      </c>
      <c r="EY38" s="164">
        <v>-32.208199999999998</v>
      </c>
      <c r="EZ38" s="164">
        <v>-31.122399999999999</v>
      </c>
      <c r="FA38" s="164">
        <v>4.2408999999999999</v>
      </c>
      <c r="FB38" s="164">
        <v>-25.472799999999999</v>
      </c>
      <c r="FC38" s="164">
        <v>-4.0670000000000002</v>
      </c>
      <c r="FD38" s="162"/>
      <c r="FE38" s="164">
        <v>20.7135</v>
      </c>
      <c r="FF38" s="164">
        <v>20.432400000000001</v>
      </c>
      <c r="FG38" s="164">
        <v>40.098300000000002</v>
      </c>
      <c r="FH38" s="164">
        <v>40.456299999999999</v>
      </c>
      <c r="FI38" s="164">
        <v>39.014800000000001</v>
      </c>
      <c r="FJ38" s="164">
        <v>12.3918</v>
      </c>
      <c r="FK38" s="164">
        <v>12.3918</v>
      </c>
      <c r="FL38" s="164">
        <v>96.287400000000005</v>
      </c>
      <c r="FM38" s="164">
        <v>-27.27</v>
      </c>
      <c r="FN38" s="164">
        <v>-27.126200000000001</v>
      </c>
      <c r="FO38" s="164">
        <v>64.3977</v>
      </c>
      <c r="FP38" s="164">
        <v>74.844999999999999</v>
      </c>
      <c r="FQ38" s="164">
        <v>21.9602</v>
      </c>
      <c r="FR38" s="164">
        <v>17.920000000000002</v>
      </c>
      <c r="FS38" s="164">
        <v>14.932499999999999</v>
      </c>
      <c r="FT38" s="164">
        <v>1.1037999999999999</v>
      </c>
      <c r="FU38" s="164">
        <v>-9.3800000000000008</v>
      </c>
      <c r="FV38" s="164">
        <v>16.059999999999999</v>
      </c>
      <c r="FW38" s="164">
        <v>22.3017</v>
      </c>
      <c r="FX38" s="162"/>
      <c r="FY38" s="164">
        <v>-0.5</v>
      </c>
      <c r="FZ38" s="164">
        <v>4.1509999999999998</v>
      </c>
      <c r="GA38" s="162"/>
      <c r="GB38" s="164">
        <v>49.51</v>
      </c>
      <c r="GC38" s="164">
        <v>-75.406099999999995</v>
      </c>
      <c r="GD38" s="164">
        <v>-63.724200000000003</v>
      </c>
      <c r="GE38" s="164">
        <v>16.28</v>
      </c>
      <c r="GF38" s="164">
        <v>90.289500000000004</v>
      </c>
      <c r="GG38" s="164">
        <v>26.6</v>
      </c>
      <c r="GH38" s="164">
        <v>-29.838000000000001</v>
      </c>
      <c r="GI38" s="164">
        <v>-4.9760999999999997</v>
      </c>
      <c r="GJ38" s="164">
        <v>-5.1052</v>
      </c>
      <c r="GK38" s="164">
        <v>2.2117</v>
      </c>
      <c r="GL38" s="162"/>
      <c r="GM38" s="162"/>
      <c r="GN38" s="164">
        <v>-13.637</v>
      </c>
      <c r="GO38" s="164">
        <v>-46.406700000000001</v>
      </c>
      <c r="GP38" s="164">
        <v>15.953799999999999</v>
      </c>
      <c r="GQ38" s="164">
        <v>48.811500000000002</v>
      </c>
      <c r="GR38" s="164">
        <v>59.281199999999998</v>
      </c>
      <c r="GS38" s="164">
        <v>61.785299999999999</v>
      </c>
      <c r="GT38" s="164">
        <v>-141.71180000000001</v>
      </c>
      <c r="GU38" s="164">
        <v>-30.926300000000001</v>
      </c>
      <c r="GV38" s="164">
        <v>40.0974</v>
      </c>
      <c r="GW38" s="164">
        <v>-77.854900000000001</v>
      </c>
      <c r="GX38" s="164">
        <v>9.6426999999999996</v>
      </c>
      <c r="GY38" s="164">
        <v>15.2873</v>
      </c>
      <c r="GZ38" s="164">
        <v>14.842499999999999</v>
      </c>
      <c r="HA38" s="164">
        <v>11.2866</v>
      </c>
      <c r="HB38" s="164">
        <v>203.643</v>
      </c>
      <c r="HC38" s="164">
        <v>202.54130000000001</v>
      </c>
      <c r="HD38" s="164">
        <v>348.2</v>
      </c>
      <c r="HE38" s="164">
        <v>-340.10250000000002</v>
      </c>
      <c r="HF38" s="164">
        <v>-321.77730000000003</v>
      </c>
      <c r="HG38" s="164">
        <v>324.03309999999999</v>
      </c>
      <c r="HH38" s="164">
        <v>323.161</v>
      </c>
      <c r="HI38" s="164">
        <v>-190.7747</v>
      </c>
      <c r="HJ38" s="164">
        <v>-191.32050000000001</v>
      </c>
      <c r="HK38" s="164">
        <v>-13.054500000000001</v>
      </c>
      <c r="HL38" s="164">
        <v>0</v>
      </c>
      <c r="HM38" s="164">
        <v>84.633700000000005</v>
      </c>
      <c r="HN38" s="164">
        <v>83.128500000000003</v>
      </c>
      <c r="HO38" s="162"/>
      <c r="HP38" s="164">
        <v>-101.6917</v>
      </c>
      <c r="HQ38" s="164">
        <v>-2.6669999999999998</v>
      </c>
      <c r="HR38" s="164">
        <v>-2.9746000000000001</v>
      </c>
      <c r="HS38" s="164">
        <v>-27.840699999999998</v>
      </c>
      <c r="HT38" s="164">
        <v>-27.425899999999999</v>
      </c>
      <c r="HU38" s="164">
        <v>142.02000000000001</v>
      </c>
      <c r="HV38" s="164">
        <v>141.5</v>
      </c>
      <c r="HW38" s="164">
        <v>72.099999999999994</v>
      </c>
      <c r="HX38" s="164">
        <v>72.2</v>
      </c>
      <c r="HY38" s="164">
        <v>21.577300000000001</v>
      </c>
      <c r="HZ38" s="164">
        <v>-49.6</v>
      </c>
      <c r="IA38" s="164">
        <v>-397.34649999999999</v>
      </c>
      <c r="IB38" s="164">
        <v>68.510000000000005</v>
      </c>
      <c r="IC38" s="164">
        <v>67.000900000000001</v>
      </c>
      <c r="ID38" s="164">
        <v>8.1999999999999993</v>
      </c>
      <c r="IE38" s="164">
        <v>59.3</v>
      </c>
      <c r="IF38" s="164">
        <v>3.1</v>
      </c>
      <c r="IG38" s="164">
        <v>3.7</v>
      </c>
      <c r="IH38" s="164">
        <v>1.7614000000000001</v>
      </c>
      <c r="II38" s="164">
        <v>1.3884000000000001</v>
      </c>
      <c r="IJ38" s="164">
        <v>-310.18509999999998</v>
      </c>
      <c r="IK38" s="164">
        <v>-140.2568</v>
      </c>
      <c r="IL38" s="164">
        <v>330.01569999999998</v>
      </c>
      <c r="IM38" s="164">
        <v>187.5582</v>
      </c>
      <c r="IN38" s="164">
        <v>26.547799999999999</v>
      </c>
      <c r="IO38" s="164">
        <v>-180.79849999999999</v>
      </c>
      <c r="IP38" s="164">
        <v>181.44300000000001</v>
      </c>
      <c r="IQ38" s="164">
        <v>-175.26169999999999</v>
      </c>
      <c r="IR38" s="164">
        <v>-36.448700000000002</v>
      </c>
      <c r="IS38" s="164">
        <v>-179.1806</v>
      </c>
      <c r="IT38" s="164">
        <v>0</v>
      </c>
      <c r="IU38" s="164">
        <v>0</v>
      </c>
      <c r="IV38" s="164">
        <v>178.46109999999999</v>
      </c>
      <c r="IW38" s="164">
        <v>-320.59899999999999</v>
      </c>
      <c r="IX38" s="164">
        <v>38.9056</v>
      </c>
      <c r="IY38" s="164">
        <v>-284.82839999999999</v>
      </c>
      <c r="IZ38" s="164">
        <v>284.69310000000002</v>
      </c>
      <c r="JA38" s="164">
        <v>-7.9885999999999999</v>
      </c>
      <c r="JB38" s="162"/>
      <c r="JC38" s="164">
        <v>37.36</v>
      </c>
      <c r="JD38" s="164">
        <v>8.4789999999999992</v>
      </c>
      <c r="JE38" s="164">
        <v>8.5310000000000006</v>
      </c>
      <c r="JF38" s="164">
        <v>-36.159999999999997</v>
      </c>
      <c r="JG38" s="164">
        <v>13.6</v>
      </c>
      <c r="JH38" s="162"/>
      <c r="JI38" s="164">
        <v>-14.061199999999999</v>
      </c>
      <c r="JJ38" s="164">
        <v>-24.8432</v>
      </c>
      <c r="JK38" s="164">
        <v>-2.8702000000000001</v>
      </c>
      <c r="JL38" s="164">
        <v>13.3</v>
      </c>
      <c r="JM38" s="164">
        <v>54.186</v>
      </c>
      <c r="JN38" s="164">
        <v>53.387</v>
      </c>
      <c r="JO38" s="164">
        <v>10.567299999999999</v>
      </c>
      <c r="JP38" s="164">
        <v>12.6281</v>
      </c>
      <c r="JQ38" s="164">
        <v>54.589799999999997</v>
      </c>
      <c r="JR38" s="164">
        <v>52.512500000000003</v>
      </c>
      <c r="JS38" s="164">
        <v>55.698300000000003</v>
      </c>
      <c r="JT38" s="162"/>
      <c r="JU38" s="164">
        <v>-57.8</v>
      </c>
      <c r="JV38" s="164">
        <v>12.896000000000001</v>
      </c>
      <c r="JW38" s="164">
        <v>8.2200000000000006</v>
      </c>
      <c r="JX38" s="162"/>
      <c r="JY38" s="164">
        <v>0</v>
      </c>
      <c r="JZ38" s="164">
        <v>42.462899999999998</v>
      </c>
      <c r="KA38" s="164">
        <v>13.1723</v>
      </c>
      <c r="KB38" s="164">
        <v>1.1266</v>
      </c>
      <c r="KC38" s="164">
        <v>-42.020800000000001</v>
      </c>
      <c r="KD38" s="164">
        <v>0</v>
      </c>
      <c r="KE38" s="164">
        <v>40.529899999999998</v>
      </c>
      <c r="KF38" s="164">
        <v>50.3</v>
      </c>
      <c r="KG38" s="164">
        <v>-48.3</v>
      </c>
      <c r="KH38" s="162"/>
      <c r="KI38" s="164">
        <v>62.827800000000003</v>
      </c>
    </row>
    <row r="39" spans="1:295" ht="18" customHeight="1" x14ac:dyDescent="0.3">
      <c r="A39" s="158" t="s">
        <v>43</v>
      </c>
      <c r="B39" s="158" t="s">
        <v>829</v>
      </c>
      <c r="C39" s="162"/>
      <c r="D39" s="163">
        <v>21.614750000000001</v>
      </c>
      <c r="E39" s="163">
        <v>-26.148150000000001</v>
      </c>
      <c r="F39" s="164">
        <v>-35.238700000000001</v>
      </c>
      <c r="G39" s="164">
        <v>15.963200000000001</v>
      </c>
      <c r="H39" s="164">
        <v>0</v>
      </c>
      <c r="I39" s="164">
        <v>43.774500000000003</v>
      </c>
      <c r="J39" s="164">
        <v>-69.043300000000002</v>
      </c>
      <c r="K39" s="164">
        <v>67.176000000000002</v>
      </c>
      <c r="L39" s="164">
        <v>34.048999999999999</v>
      </c>
      <c r="M39" s="164">
        <v>33.100499999999997</v>
      </c>
      <c r="N39" s="164">
        <v>0</v>
      </c>
      <c r="O39" s="164">
        <v>-64.902000000000001</v>
      </c>
      <c r="P39" s="163">
        <v>53.9</v>
      </c>
      <c r="Q39" s="164">
        <v>24.84</v>
      </c>
      <c r="R39" s="164">
        <v>-59.4</v>
      </c>
      <c r="S39" s="164">
        <v>11.389699999999999</v>
      </c>
      <c r="T39" s="164">
        <v>27.605599999999999</v>
      </c>
      <c r="U39" s="164">
        <v>15.7742</v>
      </c>
      <c r="V39" s="164">
        <v>16.2029</v>
      </c>
      <c r="W39" s="164">
        <v>26.511500000000002</v>
      </c>
      <c r="X39" s="164">
        <v>7.681</v>
      </c>
      <c r="Y39" s="164">
        <v>5.4654999999999996</v>
      </c>
      <c r="Z39" s="164">
        <v>7.9188000000000001</v>
      </c>
      <c r="AA39" s="162"/>
      <c r="AB39" s="162"/>
      <c r="AC39" s="164">
        <v>-55.17</v>
      </c>
      <c r="AD39" s="164">
        <v>-55.41</v>
      </c>
      <c r="AE39" s="162"/>
      <c r="AF39" s="164">
        <v>0</v>
      </c>
      <c r="AG39" s="164">
        <v>63.8</v>
      </c>
      <c r="AH39" s="164">
        <v>24.417000000000002</v>
      </c>
      <c r="AI39" s="164">
        <v>0.26300000000000001</v>
      </c>
      <c r="AJ39" s="164">
        <v>-53.46</v>
      </c>
      <c r="AK39" s="164">
        <v>-53.67</v>
      </c>
      <c r="AL39" s="164">
        <v>-48.43</v>
      </c>
      <c r="AM39" s="164">
        <v>54.07</v>
      </c>
      <c r="AN39" s="164">
        <v>54.44</v>
      </c>
      <c r="AO39" s="164">
        <v>19.787199999999999</v>
      </c>
      <c r="AP39" s="164">
        <v>-1.7998000000000001</v>
      </c>
      <c r="AQ39" s="164">
        <v>70.112799999999993</v>
      </c>
      <c r="AR39" s="164">
        <v>73.291399999999996</v>
      </c>
      <c r="AS39" s="164">
        <v>48.631</v>
      </c>
      <c r="AT39" s="164">
        <v>-45.814</v>
      </c>
      <c r="AU39" s="164">
        <v>-44.832700000000003</v>
      </c>
      <c r="AV39" s="164">
        <v>8.3888999999999996</v>
      </c>
      <c r="AW39" s="164">
        <v>9.0924999999999994</v>
      </c>
      <c r="AX39" s="164">
        <v>77.160499999999999</v>
      </c>
      <c r="AY39" s="164">
        <v>78.366100000000003</v>
      </c>
      <c r="AZ39" s="164">
        <v>6.8212999999999999</v>
      </c>
      <c r="BA39" s="164">
        <v>35.952500000000001</v>
      </c>
      <c r="BB39" s="164">
        <v>-582.39449999999999</v>
      </c>
      <c r="BC39" s="164">
        <v>-2.3717999999999999</v>
      </c>
      <c r="BD39" s="164">
        <v>-13.6</v>
      </c>
      <c r="BE39" s="164">
        <v>-14.4</v>
      </c>
      <c r="BF39" s="164">
        <v>50.397599999999997</v>
      </c>
      <c r="BG39" s="164">
        <v>49.8247</v>
      </c>
      <c r="BH39" s="164">
        <v>-4.1794000000000002</v>
      </c>
      <c r="BI39" s="162"/>
      <c r="BJ39" s="164">
        <v>-82.372100000000003</v>
      </c>
      <c r="BK39" s="164">
        <v>5.8346999999999998</v>
      </c>
      <c r="BL39" s="164">
        <v>6.9505999999999997</v>
      </c>
      <c r="BM39" s="164">
        <v>4.6906999999999996</v>
      </c>
      <c r="BN39" s="164">
        <v>622.66890000000001</v>
      </c>
      <c r="BO39" s="164">
        <v>153.17230000000001</v>
      </c>
      <c r="BP39" s="164">
        <v>153.386</v>
      </c>
      <c r="BQ39" s="164">
        <v>-697.17139999999995</v>
      </c>
      <c r="BR39" s="164">
        <v>556.09090000000003</v>
      </c>
      <c r="BS39" s="162"/>
      <c r="BT39" s="164">
        <v>-61.667299999999997</v>
      </c>
      <c r="BU39" s="164">
        <v>62.828299999999999</v>
      </c>
      <c r="BV39" s="164">
        <v>97.699799999999996</v>
      </c>
      <c r="BW39" s="164">
        <v>31.73</v>
      </c>
      <c r="BX39" s="164">
        <v>27.7</v>
      </c>
      <c r="BY39" s="163">
        <v>69.5</v>
      </c>
      <c r="BZ39" s="164">
        <v>92.12</v>
      </c>
      <c r="CA39" s="164">
        <v>-13.525499999999999</v>
      </c>
      <c r="CB39" s="164">
        <v>-13.6594</v>
      </c>
      <c r="CC39" s="164">
        <v>70.393100000000004</v>
      </c>
      <c r="CD39" s="164">
        <v>71.2607</v>
      </c>
      <c r="CE39" s="164">
        <v>26.185400000000001</v>
      </c>
      <c r="CF39" s="164">
        <v>-76.007499999999993</v>
      </c>
      <c r="CG39" s="164">
        <v>-75.762900000000002</v>
      </c>
      <c r="CH39" s="164">
        <v>24.452400000000001</v>
      </c>
      <c r="CI39" s="164">
        <v>-88.060599999999994</v>
      </c>
      <c r="CJ39" s="162"/>
      <c r="CK39" s="162"/>
      <c r="CL39" s="164">
        <v>25.7</v>
      </c>
      <c r="CM39" s="164">
        <v>177.6</v>
      </c>
      <c r="CN39" s="164">
        <v>-15.36</v>
      </c>
      <c r="CO39" s="164">
        <v>41.415500000000002</v>
      </c>
      <c r="CP39" s="164">
        <v>40.674799999999998</v>
      </c>
      <c r="CQ39" s="164">
        <v>41.444800000000001</v>
      </c>
      <c r="CR39" s="164">
        <v>-50.438600000000001</v>
      </c>
      <c r="CS39" s="164">
        <v>-50.420299999999997</v>
      </c>
      <c r="CT39" s="164">
        <v>77.591899999999995</v>
      </c>
      <c r="CU39" s="164">
        <v>-82.391599999999997</v>
      </c>
      <c r="CV39" s="164">
        <v>89.031899999999993</v>
      </c>
      <c r="CW39" s="164">
        <v>14.093299999999999</v>
      </c>
      <c r="CX39" s="164">
        <v>53.23</v>
      </c>
      <c r="CY39" s="164">
        <v>78.09</v>
      </c>
      <c r="CZ39" s="164">
        <v>54.1479</v>
      </c>
      <c r="DA39" s="164">
        <v>50.981099999999998</v>
      </c>
      <c r="DB39" s="164">
        <v>-34.94</v>
      </c>
      <c r="DC39" s="162"/>
      <c r="DD39" s="164">
        <v>89.3215</v>
      </c>
      <c r="DE39" s="164">
        <v>88.054199999999994</v>
      </c>
      <c r="DF39" s="164">
        <v>-202.8768</v>
      </c>
      <c r="DG39" s="164">
        <v>1E-4</v>
      </c>
      <c r="DH39" s="164">
        <v>-21.125699999999998</v>
      </c>
      <c r="DI39" s="164">
        <v>-108.5</v>
      </c>
      <c r="DJ39" s="164">
        <v>-108.8</v>
      </c>
      <c r="DK39" s="164">
        <v>28.655100000000001</v>
      </c>
      <c r="DL39" s="163">
        <v>61.093150000000001</v>
      </c>
      <c r="DM39" s="164">
        <v>75.627700000000004</v>
      </c>
      <c r="DN39" s="164">
        <v>86.737099999999998</v>
      </c>
      <c r="DO39" s="164">
        <v>60.62</v>
      </c>
      <c r="DP39" s="164">
        <v>-12.88</v>
      </c>
      <c r="DQ39" s="164">
        <v>65.549499999999995</v>
      </c>
      <c r="DR39" s="164">
        <v>200.85640000000001</v>
      </c>
      <c r="DS39" s="162"/>
      <c r="DT39" s="164">
        <v>-36.32</v>
      </c>
      <c r="DU39" s="164">
        <v>94</v>
      </c>
      <c r="DV39" s="164">
        <v>65.52</v>
      </c>
      <c r="DW39" s="164">
        <v>201.34549999999999</v>
      </c>
      <c r="DX39" s="164">
        <v>196.2182</v>
      </c>
      <c r="DY39" s="164">
        <v>28.68</v>
      </c>
      <c r="DZ39" s="164">
        <v>27.4818</v>
      </c>
      <c r="EA39" s="163">
        <v>294.02449999999999</v>
      </c>
      <c r="EB39" s="164">
        <v>249.71360000000001</v>
      </c>
      <c r="EC39" s="164">
        <v>240.51</v>
      </c>
      <c r="ED39" s="164">
        <v>243.6849</v>
      </c>
      <c r="EE39" s="164">
        <v>44.589599999999997</v>
      </c>
      <c r="EF39" s="164">
        <v>24.962900000000001</v>
      </c>
      <c r="EG39" s="164">
        <v>-27.806000000000001</v>
      </c>
      <c r="EH39" s="164">
        <v>707.3021</v>
      </c>
      <c r="EI39" s="164">
        <v>159.4196</v>
      </c>
      <c r="EJ39" s="162"/>
      <c r="EK39" s="164">
        <v>-28.697800000000001</v>
      </c>
      <c r="EL39" s="164">
        <v>-26.4176</v>
      </c>
      <c r="EM39" s="164">
        <v>40.404499999999999</v>
      </c>
      <c r="EN39" s="164">
        <v>-43.194099999999999</v>
      </c>
      <c r="EO39" s="164">
        <v>-41.312600000000003</v>
      </c>
      <c r="EP39" s="164">
        <v>0</v>
      </c>
      <c r="EQ39" s="162"/>
      <c r="ER39" s="162"/>
      <c r="ES39" s="164">
        <v>11.9255</v>
      </c>
      <c r="ET39" s="164">
        <v>0</v>
      </c>
      <c r="EU39" s="164">
        <v>0</v>
      </c>
      <c r="EV39" s="164">
        <v>0</v>
      </c>
      <c r="EW39" s="164">
        <v>13.062200000000001</v>
      </c>
      <c r="EX39" s="164">
        <v>-138.30510000000001</v>
      </c>
      <c r="EY39" s="164">
        <v>-33.009399999999999</v>
      </c>
      <c r="EZ39" s="164">
        <v>-31.983699999999999</v>
      </c>
      <c r="FA39" s="164">
        <v>4.8832000000000004</v>
      </c>
      <c r="FB39" s="164">
        <v>-23.996600000000001</v>
      </c>
      <c r="FC39" s="164">
        <v>-9.2887000000000004</v>
      </c>
      <c r="FD39" s="162"/>
      <c r="FE39" s="164">
        <v>20.6008</v>
      </c>
      <c r="FF39" s="164">
        <v>20.669799999999999</v>
      </c>
      <c r="FG39" s="164">
        <v>39.977200000000003</v>
      </c>
      <c r="FH39" s="164">
        <v>41.281399999999998</v>
      </c>
      <c r="FI39" s="164">
        <v>40.087899999999998</v>
      </c>
      <c r="FJ39" s="164">
        <v>12.559200000000001</v>
      </c>
      <c r="FK39" s="164">
        <v>12.559200000000001</v>
      </c>
      <c r="FL39" s="164">
        <v>83.058300000000003</v>
      </c>
      <c r="FM39" s="164">
        <v>-26.849399999999999</v>
      </c>
      <c r="FN39" s="164">
        <v>-26.7151</v>
      </c>
      <c r="FO39" s="164">
        <v>54.085599999999999</v>
      </c>
      <c r="FP39" s="164">
        <v>61.842599999999997</v>
      </c>
      <c r="FQ39" s="164">
        <v>22.2165</v>
      </c>
      <c r="FR39" s="164">
        <v>15.37</v>
      </c>
      <c r="FS39" s="164">
        <v>15.1693</v>
      </c>
      <c r="FT39" s="164">
        <v>1.0793999999999999</v>
      </c>
      <c r="FU39" s="164">
        <v>-9.4700000000000006</v>
      </c>
      <c r="FV39" s="164">
        <v>17.170000000000002</v>
      </c>
      <c r="FW39" s="164">
        <v>22.512799999999999</v>
      </c>
      <c r="FX39" s="162"/>
      <c r="FY39" s="164">
        <v>-0.41799999999999998</v>
      </c>
      <c r="FZ39" s="164">
        <v>4.43</v>
      </c>
      <c r="GA39" s="162"/>
      <c r="GB39" s="164">
        <v>49.11</v>
      </c>
      <c r="GC39" s="164">
        <v>-62.073999999999998</v>
      </c>
      <c r="GD39" s="164">
        <v>-54.343400000000003</v>
      </c>
      <c r="GE39" s="163">
        <v>15.845000000000001</v>
      </c>
      <c r="GF39" s="164">
        <v>90.575699999999998</v>
      </c>
      <c r="GG39" s="164">
        <v>26.9</v>
      </c>
      <c r="GH39" s="164">
        <v>-30.405899999999999</v>
      </c>
      <c r="GI39" s="164">
        <v>-5.5697999999999999</v>
      </c>
      <c r="GJ39" s="164">
        <v>-5.5590999999999999</v>
      </c>
      <c r="GK39" s="164">
        <v>2.1703000000000001</v>
      </c>
      <c r="GL39" s="162"/>
      <c r="GM39" s="162"/>
      <c r="GN39" s="164">
        <v>-14.040699999999999</v>
      </c>
      <c r="GO39" s="164">
        <v>-47.464599999999997</v>
      </c>
      <c r="GP39" s="164">
        <v>17.904800000000002</v>
      </c>
      <c r="GQ39" s="164">
        <v>50.326300000000003</v>
      </c>
      <c r="GR39" s="164">
        <v>56.009399999999999</v>
      </c>
      <c r="GS39" s="164">
        <v>55.629899999999999</v>
      </c>
      <c r="GT39" s="164">
        <v>-144.27709999999999</v>
      </c>
      <c r="GU39" s="164">
        <v>-31.195699999999999</v>
      </c>
      <c r="GV39" s="164">
        <v>41.492400000000004</v>
      </c>
      <c r="GW39" s="164">
        <v>-79.281599999999997</v>
      </c>
      <c r="GX39" s="164">
        <v>10.775499999999999</v>
      </c>
      <c r="GY39" s="164">
        <v>15.8733</v>
      </c>
      <c r="GZ39" s="164">
        <v>15.4543</v>
      </c>
      <c r="HA39" s="164">
        <v>12.3605</v>
      </c>
      <c r="HB39" s="164">
        <v>210.8159</v>
      </c>
      <c r="HC39" s="164">
        <v>206.0206</v>
      </c>
      <c r="HD39" s="164">
        <v>379.7</v>
      </c>
      <c r="HE39" s="164">
        <v>-374.93270000000001</v>
      </c>
      <c r="HF39" s="164">
        <v>-335.96719999999999</v>
      </c>
      <c r="HG39" s="164">
        <v>340.08870000000002</v>
      </c>
      <c r="HH39" s="164">
        <v>337.64760000000001</v>
      </c>
      <c r="HI39" s="164">
        <v>-194.7911</v>
      </c>
      <c r="HJ39" s="164">
        <v>-194.1268</v>
      </c>
      <c r="HK39" s="164">
        <v>-13.8391</v>
      </c>
      <c r="HL39" s="164">
        <v>0</v>
      </c>
      <c r="HM39" s="164">
        <v>81.095399999999998</v>
      </c>
      <c r="HN39" s="164">
        <v>80.1798</v>
      </c>
      <c r="HO39" s="162"/>
      <c r="HP39" s="162"/>
      <c r="HQ39" s="164">
        <v>-2.8866999999999998</v>
      </c>
      <c r="HR39" s="164">
        <v>-3.6886999999999999</v>
      </c>
      <c r="HS39" s="164">
        <v>-33.18</v>
      </c>
      <c r="HT39" s="164">
        <v>-32.380899999999997</v>
      </c>
      <c r="HU39" s="164">
        <v>154.24</v>
      </c>
      <c r="HV39" s="164">
        <v>153.51</v>
      </c>
      <c r="HW39" s="164">
        <v>72.2</v>
      </c>
      <c r="HX39" s="164">
        <v>74.8</v>
      </c>
      <c r="HY39" s="164">
        <v>21.227</v>
      </c>
      <c r="HZ39" s="164">
        <v>-43.76</v>
      </c>
      <c r="IA39" s="164">
        <v>-397.36279999999999</v>
      </c>
      <c r="IB39" s="164">
        <v>66.206400000000002</v>
      </c>
      <c r="IC39" s="164">
        <v>65.835700000000003</v>
      </c>
      <c r="ID39" s="164">
        <v>8.1999999999999993</v>
      </c>
      <c r="IE39" s="164">
        <v>59.3</v>
      </c>
      <c r="IF39" s="164">
        <v>4.0999999999999996</v>
      </c>
      <c r="IG39" s="164">
        <v>4.2</v>
      </c>
      <c r="IH39" s="164">
        <v>1.6500999999999999</v>
      </c>
      <c r="II39" s="164">
        <v>1.5288999999999999</v>
      </c>
      <c r="IJ39" s="164">
        <v>-336.81509999999997</v>
      </c>
      <c r="IK39" s="164">
        <v>-139.2552</v>
      </c>
      <c r="IL39" s="164">
        <v>342.12130000000002</v>
      </c>
      <c r="IM39" s="164">
        <v>195.5342</v>
      </c>
      <c r="IN39" s="164">
        <v>29.088799999999999</v>
      </c>
      <c r="IO39" s="164">
        <v>-190.3347</v>
      </c>
      <c r="IP39" s="164">
        <v>184.77170000000001</v>
      </c>
      <c r="IQ39" s="164">
        <v>-180.8946</v>
      </c>
      <c r="IR39" s="164">
        <v>-35.911000000000001</v>
      </c>
      <c r="IS39" s="164">
        <v>-188.54069999999999</v>
      </c>
      <c r="IT39" s="164">
        <v>0</v>
      </c>
      <c r="IU39" s="164">
        <v>0</v>
      </c>
      <c r="IV39" s="164">
        <v>180.6592</v>
      </c>
      <c r="IW39" s="164">
        <v>-329.79480000000001</v>
      </c>
      <c r="IX39" s="164">
        <v>42.457500000000003</v>
      </c>
      <c r="IY39" s="164">
        <v>-291.42430000000002</v>
      </c>
      <c r="IZ39" s="164">
        <v>293.30840000000001</v>
      </c>
      <c r="JA39" s="164">
        <v>-7.9885999999999999</v>
      </c>
      <c r="JB39" s="162"/>
      <c r="JC39" s="164">
        <v>36.32</v>
      </c>
      <c r="JD39" s="164">
        <v>8.8040000000000003</v>
      </c>
      <c r="JE39" s="164">
        <v>8.8109999999999999</v>
      </c>
      <c r="JF39" s="164">
        <v>-35.36</v>
      </c>
      <c r="JG39" s="164">
        <v>13.28</v>
      </c>
      <c r="JH39" s="162"/>
      <c r="JI39" s="164">
        <v>-14.5006</v>
      </c>
      <c r="JJ39" s="164">
        <v>-25.9876</v>
      </c>
      <c r="JK39" s="164">
        <v>-1.5792999999999999</v>
      </c>
      <c r="JL39" s="164">
        <v>13.6</v>
      </c>
      <c r="JM39" s="164">
        <v>57.015000000000001</v>
      </c>
      <c r="JN39" s="164">
        <v>53.04</v>
      </c>
      <c r="JO39" s="163">
        <v>10.82925</v>
      </c>
      <c r="JP39" s="164">
        <v>12.8401</v>
      </c>
      <c r="JQ39" s="164">
        <v>52.316800000000001</v>
      </c>
      <c r="JR39" s="164">
        <v>53.082999999999998</v>
      </c>
      <c r="JS39" s="164">
        <v>53.098700000000001</v>
      </c>
      <c r="JT39" s="162"/>
      <c r="JU39" s="164">
        <v>-59.4</v>
      </c>
      <c r="JV39" s="164">
        <v>11.300599999999999</v>
      </c>
      <c r="JW39" s="164">
        <v>8.2200000000000006</v>
      </c>
      <c r="JX39" s="162"/>
      <c r="JY39" s="164">
        <v>0</v>
      </c>
      <c r="JZ39" s="164">
        <v>43.2699</v>
      </c>
      <c r="KA39" s="164">
        <v>12.806900000000001</v>
      </c>
      <c r="KB39" s="164">
        <v>2.4611000000000001</v>
      </c>
      <c r="KC39" s="164">
        <v>-42.019100000000002</v>
      </c>
      <c r="KD39" s="164">
        <v>0</v>
      </c>
      <c r="KE39" s="164">
        <v>41.379300000000001</v>
      </c>
      <c r="KF39" s="164">
        <v>53.4</v>
      </c>
      <c r="KG39" s="164">
        <v>-53.5</v>
      </c>
      <c r="KH39" s="162"/>
      <c r="KI39" s="164">
        <v>27.207899999999999</v>
      </c>
    </row>
    <row r="40" spans="1:295" ht="18" customHeight="1" x14ac:dyDescent="0.3">
      <c r="A40" s="158" t="s">
        <v>43</v>
      </c>
      <c r="B40" s="158" t="s">
        <v>830</v>
      </c>
      <c r="C40" s="165"/>
      <c r="D40" s="166">
        <v>21.489799999999999</v>
      </c>
      <c r="E40" s="166">
        <v>-25.990400000000001</v>
      </c>
      <c r="F40" s="166">
        <v>-35.799500000000002</v>
      </c>
      <c r="G40" s="166">
        <v>15.4239</v>
      </c>
      <c r="H40" s="166">
        <v>0</v>
      </c>
      <c r="I40" s="166">
        <v>42.3583</v>
      </c>
      <c r="J40" s="166">
        <v>-65.687200000000004</v>
      </c>
      <c r="K40" s="166">
        <v>66.478800000000007</v>
      </c>
      <c r="L40" s="166">
        <v>33.976999999999997</v>
      </c>
      <c r="M40" s="166">
        <v>32.996699999999997</v>
      </c>
      <c r="N40" s="166">
        <v>0</v>
      </c>
      <c r="O40" s="166">
        <v>-54.621000000000002</v>
      </c>
      <c r="P40" s="166">
        <v>48.4</v>
      </c>
      <c r="Q40" s="166">
        <v>13.247999999999999</v>
      </c>
      <c r="R40" s="166">
        <v>-48.4</v>
      </c>
      <c r="S40" s="166">
        <v>11.159700000000001</v>
      </c>
      <c r="T40" s="166">
        <v>25.665600000000001</v>
      </c>
      <c r="U40" s="166">
        <v>14.5427</v>
      </c>
      <c r="V40" s="166">
        <v>14.4765</v>
      </c>
      <c r="W40" s="166">
        <v>24.194700000000001</v>
      </c>
      <c r="X40" s="166">
        <v>7.4649999999999999</v>
      </c>
      <c r="Y40" s="166">
        <v>1.8763000000000001</v>
      </c>
      <c r="Z40" s="166">
        <v>8.1776999999999997</v>
      </c>
      <c r="AA40" s="165"/>
      <c r="AB40" s="165"/>
      <c r="AC40" s="166">
        <v>-53.1</v>
      </c>
      <c r="AD40" s="166">
        <v>-53.04</v>
      </c>
      <c r="AE40" s="165"/>
      <c r="AF40" s="166">
        <v>0</v>
      </c>
      <c r="AG40" s="166">
        <v>52.8</v>
      </c>
      <c r="AH40" s="166">
        <v>24.007999999999999</v>
      </c>
      <c r="AI40" s="166">
        <v>0.26200000000000001</v>
      </c>
      <c r="AJ40" s="166">
        <v>-56.01</v>
      </c>
      <c r="AK40" s="166">
        <v>-56.46</v>
      </c>
      <c r="AL40" s="166">
        <v>-37.21</v>
      </c>
      <c r="AM40" s="166">
        <v>57.13</v>
      </c>
      <c r="AN40" s="166">
        <v>57.12</v>
      </c>
      <c r="AO40" s="166">
        <v>18.798400000000001</v>
      </c>
      <c r="AP40" s="166">
        <v>-1.6519999999999999</v>
      </c>
      <c r="AQ40" s="166">
        <v>69.115799999999993</v>
      </c>
      <c r="AR40" s="166">
        <v>71.607299999999995</v>
      </c>
      <c r="AS40" s="166">
        <v>44.511400000000002</v>
      </c>
      <c r="AT40" s="166">
        <v>-47.287599999999998</v>
      </c>
      <c r="AU40" s="166">
        <v>-47.1449</v>
      </c>
      <c r="AV40" s="166">
        <v>29.136900000000001</v>
      </c>
      <c r="AW40" s="166">
        <v>24.365200000000002</v>
      </c>
      <c r="AX40" s="166">
        <v>70.462500000000006</v>
      </c>
      <c r="AY40" s="166">
        <v>72.337999999999994</v>
      </c>
      <c r="AZ40" s="166">
        <v>9.4385999999999992</v>
      </c>
      <c r="BA40" s="166">
        <v>48.585900000000002</v>
      </c>
      <c r="BB40" s="166">
        <v>-572.9058</v>
      </c>
      <c r="BC40" s="166">
        <v>-0.30609999999999998</v>
      </c>
      <c r="BD40" s="166">
        <v>-13.8</v>
      </c>
      <c r="BE40" s="166">
        <v>-14.3</v>
      </c>
      <c r="BF40" s="166">
        <v>53.069200000000002</v>
      </c>
      <c r="BG40" s="166">
        <v>52.1586</v>
      </c>
      <c r="BH40" s="166">
        <v>-4.1814</v>
      </c>
      <c r="BI40" s="165"/>
      <c r="BJ40" s="166">
        <v>-79.551000000000002</v>
      </c>
      <c r="BK40" s="166">
        <v>6.2209000000000003</v>
      </c>
      <c r="BL40" s="166">
        <v>6.3041999999999998</v>
      </c>
      <c r="BM40" s="166">
        <v>4.2808999999999999</v>
      </c>
      <c r="BN40" s="166">
        <v>620.62419999999997</v>
      </c>
      <c r="BO40" s="166">
        <v>161.9007</v>
      </c>
      <c r="BP40" s="166">
        <v>161.2903</v>
      </c>
      <c r="BQ40" s="166">
        <v>-737.60329999999999</v>
      </c>
      <c r="BR40" s="166">
        <v>551.38890000000004</v>
      </c>
      <c r="BS40" s="165"/>
      <c r="BT40" s="166">
        <v>-22.852699999999999</v>
      </c>
      <c r="BU40" s="166">
        <v>24.572600000000001</v>
      </c>
      <c r="BV40" s="166">
        <v>98.917299999999997</v>
      </c>
      <c r="BW40" s="166">
        <v>30.96</v>
      </c>
      <c r="BX40" s="166">
        <v>26.83</v>
      </c>
      <c r="BY40" s="166">
        <v>69.489999999999995</v>
      </c>
      <c r="BZ40" s="166">
        <v>92.13</v>
      </c>
      <c r="CA40" s="166">
        <v>-19.6875</v>
      </c>
      <c r="CB40" s="166">
        <v>-19.5535</v>
      </c>
      <c r="CC40" s="166">
        <v>72.062799999999996</v>
      </c>
      <c r="CD40" s="166">
        <v>72.5642</v>
      </c>
      <c r="CE40" s="166">
        <v>29.939299999999999</v>
      </c>
      <c r="CF40" s="166">
        <v>-66.031400000000005</v>
      </c>
      <c r="CG40" s="166">
        <v>-66.270300000000006</v>
      </c>
      <c r="CH40" s="166">
        <v>21.644100000000002</v>
      </c>
      <c r="CI40" s="166">
        <v>-84.976500000000001</v>
      </c>
      <c r="CJ40" s="165"/>
      <c r="CK40" s="165"/>
      <c r="CL40" s="166">
        <v>37.299999999999997</v>
      </c>
      <c r="CM40" s="166">
        <v>170</v>
      </c>
      <c r="CN40" s="166">
        <v>-15.51</v>
      </c>
      <c r="CO40" s="166">
        <v>49.868699999999997</v>
      </c>
      <c r="CP40" s="166">
        <v>49.121099999999998</v>
      </c>
      <c r="CQ40" s="166">
        <v>49.682600000000001</v>
      </c>
      <c r="CR40" s="166">
        <v>-34.386899999999997</v>
      </c>
      <c r="CS40" s="166">
        <v>-33.816400000000002</v>
      </c>
      <c r="CT40" s="166">
        <v>74.039500000000004</v>
      </c>
      <c r="CU40" s="166">
        <v>-93.883600000000001</v>
      </c>
      <c r="CV40" s="166">
        <v>83.400499999999994</v>
      </c>
      <c r="CW40" s="166">
        <v>13.8668</v>
      </c>
      <c r="CX40" s="166">
        <v>50.91</v>
      </c>
      <c r="CY40" s="166">
        <v>74.55</v>
      </c>
      <c r="CZ40" s="167">
        <v>53.796349999999997</v>
      </c>
      <c r="DA40" s="167">
        <v>50.981099999999998</v>
      </c>
      <c r="DB40" s="166">
        <v>-34.630000000000003</v>
      </c>
      <c r="DC40" s="165"/>
      <c r="DD40" s="166">
        <v>85.887600000000006</v>
      </c>
      <c r="DE40" s="166">
        <v>83.968100000000007</v>
      </c>
      <c r="DF40" s="166">
        <v>-198.4016</v>
      </c>
      <c r="DG40" s="166">
        <v>1E-4</v>
      </c>
      <c r="DH40" s="166">
        <v>-20.9221</v>
      </c>
      <c r="DI40" s="166">
        <v>-109.7</v>
      </c>
      <c r="DJ40" s="166">
        <v>-109.8</v>
      </c>
      <c r="DK40" s="166">
        <v>28.808900000000001</v>
      </c>
      <c r="DL40" s="166">
        <v>60.653700000000001</v>
      </c>
      <c r="DM40" s="166">
        <v>73.749099999999999</v>
      </c>
      <c r="DN40" s="166">
        <v>85.565200000000004</v>
      </c>
      <c r="DO40" s="166">
        <v>60.59</v>
      </c>
      <c r="DP40" s="166">
        <v>-12.14</v>
      </c>
      <c r="DQ40" s="166">
        <v>65.487499999999997</v>
      </c>
      <c r="DR40" s="166">
        <v>198.66130000000001</v>
      </c>
      <c r="DS40" s="165"/>
      <c r="DT40" s="166">
        <v>-35.729999999999997</v>
      </c>
      <c r="DU40" s="166">
        <v>90.49</v>
      </c>
      <c r="DV40" s="166">
        <v>66.349999999999994</v>
      </c>
      <c r="DW40" s="166">
        <v>196.74549999999999</v>
      </c>
      <c r="DX40" s="166">
        <v>194</v>
      </c>
      <c r="DY40" s="166">
        <v>23.3005</v>
      </c>
      <c r="DZ40" s="166">
        <v>22.190899999999999</v>
      </c>
      <c r="EA40" s="166">
        <v>290.98790000000002</v>
      </c>
      <c r="EB40" s="166">
        <v>244.85380000000001</v>
      </c>
      <c r="EC40" s="166">
        <v>235.1258</v>
      </c>
      <c r="ED40" s="166">
        <v>240.28030000000001</v>
      </c>
      <c r="EE40" s="166">
        <v>42.6892</v>
      </c>
      <c r="EF40" s="166">
        <v>23.430599999999998</v>
      </c>
      <c r="EG40" s="166">
        <v>-27.672000000000001</v>
      </c>
      <c r="EH40" s="166">
        <v>744.50739999999996</v>
      </c>
      <c r="EI40" s="166">
        <v>165.209</v>
      </c>
      <c r="EJ40" s="165"/>
      <c r="EK40" s="166">
        <v>-28.904499999999999</v>
      </c>
      <c r="EL40" s="166">
        <v>-26.4694</v>
      </c>
      <c r="EM40" s="166">
        <v>40.256100000000004</v>
      </c>
      <c r="EN40" s="166">
        <v>-44.501199999999997</v>
      </c>
      <c r="EO40" s="166">
        <v>-41.5533</v>
      </c>
      <c r="EP40" s="166">
        <v>0</v>
      </c>
      <c r="EQ40" s="165"/>
      <c r="ER40" s="165"/>
      <c r="ES40" s="166">
        <v>13.864699999999999</v>
      </c>
      <c r="ET40" s="166">
        <v>0</v>
      </c>
      <c r="EU40" s="166">
        <v>0</v>
      </c>
      <c r="EV40" s="166">
        <v>0</v>
      </c>
      <c r="EW40" s="166">
        <v>12.7712</v>
      </c>
      <c r="EX40" s="166">
        <v>-137.25450000000001</v>
      </c>
      <c r="EY40" s="166">
        <v>-32.525100000000002</v>
      </c>
      <c r="EZ40" s="166">
        <v>-31.447299999999998</v>
      </c>
      <c r="FA40" s="166">
        <v>1.4402999999999999</v>
      </c>
      <c r="FB40" s="166">
        <v>-22.6419</v>
      </c>
      <c r="FC40" s="166">
        <v>-10.3973</v>
      </c>
      <c r="FD40" s="165"/>
      <c r="FE40" s="166">
        <v>21.8034</v>
      </c>
      <c r="FF40" s="166">
        <v>21.879300000000001</v>
      </c>
      <c r="FG40" s="166">
        <v>39.767899999999997</v>
      </c>
      <c r="FH40" s="166">
        <v>40.468899999999998</v>
      </c>
      <c r="FI40" s="166">
        <v>39.004600000000003</v>
      </c>
      <c r="FJ40" s="166">
        <v>19.592400000000001</v>
      </c>
      <c r="FK40" s="166">
        <v>19.759799999999998</v>
      </c>
      <c r="FL40" s="166">
        <v>77.029899999999998</v>
      </c>
      <c r="FM40" s="166">
        <v>-21.099399999999999</v>
      </c>
      <c r="FN40" s="166">
        <v>-21.188700000000001</v>
      </c>
      <c r="FO40" s="166">
        <v>43.435899999999997</v>
      </c>
      <c r="FP40" s="166">
        <v>47.8093</v>
      </c>
      <c r="FQ40" s="166">
        <v>27.805</v>
      </c>
      <c r="FR40" s="166">
        <v>9.99</v>
      </c>
      <c r="FS40" s="166">
        <v>10.462199999999999</v>
      </c>
      <c r="FT40" s="166">
        <v>1.0562</v>
      </c>
      <c r="FU40" s="166">
        <v>-6.19</v>
      </c>
      <c r="FV40" s="166">
        <v>15.73</v>
      </c>
      <c r="FW40" s="166">
        <v>28.242000000000001</v>
      </c>
      <c r="FX40" s="165"/>
      <c r="FY40" s="166">
        <v>-0.39200000000000002</v>
      </c>
      <c r="FZ40" s="166">
        <v>4.4889999999999999</v>
      </c>
      <c r="GA40" s="165"/>
      <c r="GB40" s="166">
        <v>48.25</v>
      </c>
      <c r="GC40" s="166">
        <v>-48.417900000000003</v>
      </c>
      <c r="GD40" s="166">
        <v>-43.917700000000004</v>
      </c>
      <c r="GE40" s="166">
        <v>15.41</v>
      </c>
      <c r="GF40" s="166">
        <v>97.087500000000006</v>
      </c>
      <c r="GG40" s="166">
        <v>26.5</v>
      </c>
      <c r="GH40" s="166">
        <v>-30.555900000000001</v>
      </c>
      <c r="GI40" s="166">
        <v>-4.8183999999999996</v>
      </c>
      <c r="GJ40" s="166">
        <v>-5.0430000000000001</v>
      </c>
      <c r="GK40" s="166">
        <v>2.1819999999999999</v>
      </c>
      <c r="GL40" s="165"/>
      <c r="GM40" s="165"/>
      <c r="GN40" s="166">
        <v>-16.7501</v>
      </c>
      <c r="GO40" s="166">
        <v>-47.273499999999999</v>
      </c>
      <c r="GP40" s="166">
        <v>16.691700000000001</v>
      </c>
      <c r="GQ40" s="166">
        <v>49.398600000000002</v>
      </c>
      <c r="GR40" s="166">
        <v>58.242600000000003</v>
      </c>
      <c r="GS40" s="166">
        <v>60.079000000000001</v>
      </c>
      <c r="GT40" s="166">
        <v>-147.48949999999999</v>
      </c>
      <c r="GU40" s="166">
        <v>-30.771999999999998</v>
      </c>
      <c r="GV40" s="166">
        <v>39.104399999999998</v>
      </c>
      <c r="GW40" s="166">
        <v>-76.999700000000004</v>
      </c>
      <c r="GX40" s="166">
        <v>10.5915</v>
      </c>
      <c r="GY40" s="166">
        <v>15.570499999999999</v>
      </c>
      <c r="GZ40" s="166">
        <v>15.296099999999999</v>
      </c>
      <c r="HA40" s="166">
        <v>12</v>
      </c>
      <c r="HB40" s="166">
        <v>215.9332</v>
      </c>
      <c r="HC40" s="166">
        <v>212.51410000000001</v>
      </c>
      <c r="HD40" s="166">
        <v>377.2</v>
      </c>
      <c r="HE40" s="166">
        <v>-376.8741</v>
      </c>
      <c r="HF40" s="166">
        <v>-329.53870000000001</v>
      </c>
      <c r="HG40" s="166">
        <v>330.3922</v>
      </c>
      <c r="HH40" s="166">
        <v>331.52069999999998</v>
      </c>
      <c r="HI40" s="166">
        <v>-202.28360000000001</v>
      </c>
      <c r="HJ40" s="166">
        <v>-199.91149999999999</v>
      </c>
      <c r="HK40" s="166">
        <v>-9.6872000000000007</v>
      </c>
      <c r="HL40" s="166">
        <v>0</v>
      </c>
      <c r="HM40" s="166">
        <v>82.6554</v>
      </c>
      <c r="HN40" s="166">
        <v>82.467200000000005</v>
      </c>
      <c r="HO40" s="165"/>
      <c r="HP40" s="165"/>
      <c r="HQ40" s="166">
        <v>-0.49159999999999998</v>
      </c>
      <c r="HR40" s="166">
        <v>-1.2277</v>
      </c>
      <c r="HS40" s="166">
        <v>-42.776899999999998</v>
      </c>
      <c r="HT40" s="166">
        <v>-42.497100000000003</v>
      </c>
      <c r="HU40" s="166">
        <v>151.80000000000001</v>
      </c>
      <c r="HV40" s="166">
        <v>151.46</v>
      </c>
      <c r="HW40" s="166">
        <v>74.2</v>
      </c>
      <c r="HX40" s="166">
        <v>74.099999999999994</v>
      </c>
      <c r="HY40" s="166">
        <v>21.167200000000001</v>
      </c>
      <c r="HZ40" s="166">
        <v>-30.72</v>
      </c>
      <c r="IA40" s="166">
        <v>-401.25979999999998</v>
      </c>
      <c r="IB40" s="166">
        <v>70.401499999999999</v>
      </c>
      <c r="IC40" s="166">
        <v>69.326400000000007</v>
      </c>
      <c r="ID40" s="166">
        <v>8.1999999999999993</v>
      </c>
      <c r="IE40" s="166">
        <v>57.2</v>
      </c>
      <c r="IF40" s="166">
        <v>1.5</v>
      </c>
      <c r="IG40" s="166">
        <v>2.2999999999999998</v>
      </c>
      <c r="IH40" s="165"/>
      <c r="II40" s="166">
        <v>1.3264</v>
      </c>
      <c r="IJ40" s="166">
        <v>-327.6497</v>
      </c>
      <c r="IK40" s="166">
        <v>-141.8811</v>
      </c>
      <c r="IL40" s="166">
        <v>378.15539999999999</v>
      </c>
      <c r="IM40" s="166">
        <v>217.79759999999999</v>
      </c>
      <c r="IN40" s="166">
        <v>52.157899999999998</v>
      </c>
      <c r="IO40" s="166">
        <v>-207.81720000000001</v>
      </c>
      <c r="IP40" s="166">
        <v>206.03299999999999</v>
      </c>
      <c r="IQ40" s="166">
        <v>-202.20959999999999</v>
      </c>
      <c r="IR40" s="166">
        <v>-49.200400000000002</v>
      </c>
      <c r="IS40" s="166">
        <v>-206.36799999999999</v>
      </c>
      <c r="IT40" s="166">
        <v>0</v>
      </c>
      <c r="IU40" s="166">
        <v>0</v>
      </c>
      <c r="IV40" s="166">
        <v>206.86779999999999</v>
      </c>
      <c r="IW40" s="166">
        <v>-372.17689999999999</v>
      </c>
      <c r="IX40" s="166">
        <v>55.767400000000002</v>
      </c>
      <c r="IY40" s="166">
        <v>-320.30610000000001</v>
      </c>
      <c r="IZ40" s="166">
        <v>316.70479999999998</v>
      </c>
      <c r="JA40" s="166">
        <v>-9.5431000000000008</v>
      </c>
      <c r="JB40" s="165"/>
      <c r="JC40" s="166">
        <v>36.56</v>
      </c>
      <c r="JD40" s="166">
        <v>8.8059999999999992</v>
      </c>
      <c r="JE40" s="166">
        <v>8.7189999999999994</v>
      </c>
      <c r="JF40" s="166">
        <v>-34.479999999999997</v>
      </c>
      <c r="JG40" s="166">
        <v>11.84</v>
      </c>
      <c r="JH40" s="165"/>
      <c r="JI40" s="166">
        <v>-12.9473</v>
      </c>
      <c r="JJ40" s="166">
        <v>-25.282699999999998</v>
      </c>
      <c r="JK40" s="166">
        <v>-2.5771999999999999</v>
      </c>
      <c r="JL40" s="166">
        <v>11.5</v>
      </c>
      <c r="JM40" s="166">
        <v>54.512</v>
      </c>
      <c r="JN40" s="166">
        <v>54.793999999999997</v>
      </c>
      <c r="JO40" s="166">
        <v>11.091200000000001</v>
      </c>
      <c r="JP40" s="166">
        <v>13.281700000000001</v>
      </c>
      <c r="JQ40" s="166">
        <v>54.124200000000002</v>
      </c>
      <c r="JR40" s="166">
        <v>52.5002</v>
      </c>
      <c r="JS40" s="166">
        <v>52.518799999999999</v>
      </c>
      <c r="JT40" s="165"/>
      <c r="JU40" s="166">
        <v>-60</v>
      </c>
      <c r="JV40" s="166">
        <v>10.5259</v>
      </c>
      <c r="JW40" s="166">
        <v>8.1</v>
      </c>
      <c r="JX40" s="165"/>
      <c r="JY40" s="166">
        <v>3.7867999999999999</v>
      </c>
      <c r="JZ40" s="166">
        <v>41.672899999999998</v>
      </c>
      <c r="KA40" s="166">
        <v>9.1851000000000003</v>
      </c>
      <c r="KB40" s="166">
        <v>3.3231000000000002</v>
      </c>
      <c r="KC40" s="166">
        <v>-41.356299999999997</v>
      </c>
      <c r="KD40" s="166">
        <v>-4.5669000000000004</v>
      </c>
      <c r="KE40" s="166">
        <v>44.943800000000003</v>
      </c>
      <c r="KF40" s="166">
        <v>51.6</v>
      </c>
      <c r="KG40" s="166">
        <v>-51.9</v>
      </c>
      <c r="KH40" s="165"/>
      <c r="KI40" s="166">
        <v>24.572099999999999</v>
      </c>
    </row>
    <row r="41" spans="1:295" ht="18" customHeight="1" x14ac:dyDescent="0.3">
      <c r="A41" s="158" t="s">
        <v>43</v>
      </c>
      <c r="B41" s="158" t="s">
        <v>831</v>
      </c>
      <c r="C41" s="159"/>
      <c r="D41" s="160">
        <v>19.721599999999999</v>
      </c>
      <c r="E41" s="160">
        <v>-24.155000000000001</v>
      </c>
      <c r="F41" s="160">
        <v>-35.8795</v>
      </c>
      <c r="G41" s="160">
        <v>14.8134</v>
      </c>
      <c r="H41" s="160">
        <v>0</v>
      </c>
      <c r="I41" s="160">
        <v>39.262</v>
      </c>
      <c r="J41" s="160">
        <v>-58.501899999999999</v>
      </c>
      <c r="K41" s="160">
        <v>65.468999999999994</v>
      </c>
      <c r="L41" s="160">
        <v>33.298999999999999</v>
      </c>
      <c r="M41" s="160">
        <v>32.561700000000002</v>
      </c>
      <c r="N41" s="160">
        <v>0</v>
      </c>
      <c r="O41" s="160">
        <v>-53.191000000000003</v>
      </c>
      <c r="P41" s="160">
        <v>48.4</v>
      </c>
      <c r="Q41" s="161">
        <v>16.559999999999999</v>
      </c>
      <c r="R41" s="160">
        <v>-48.4</v>
      </c>
      <c r="S41" s="160">
        <v>11.1211</v>
      </c>
      <c r="T41" s="160">
        <v>21.160399999999999</v>
      </c>
      <c r="U41" s="160">
        <v>14.030099999999999</v>
      </c>
      <c r="V41" s="160">
        <v>14.434900000000001</v>
      </c>
      <c r="W41" s="160">
        <v>23.1206</v>
      </c>
      <c r="X41" s="160">
        <v>7.8441000000000001</v>
      </c>
      <c r="Y41" s="160">
        <v>0.63959999999999995</v>
      </c>
      <c r="Z41" s="160">
        <v>8.1722999999999999</v>
      </c>
      <c r="AA41" s="159"/>
      <c r="AB41" s="159"/>
      <c r="AC41" s="160">
        <v>-52.29</v>
      </c>
      <c r="AD41" s="160">
        <v>-52.34</v>
      </c>
      <c r="AE41" s="159"/>
      <c r="AF41" s="160">
        <v>0</v>
      </c>
      <c r="AG41" s="160">
        <v>52.8</v>
      </c>
      <c r="AH41" s="160">
        <v>23.501999999999999</v>
      </c>
      <c r="AI41" s="160">
        <v>0.25800000000000001</v>
      </c>
      <c r="AJ41" s="160">
        <v>-56.94</v>
      </c>
      <c r="AK41" s="160">
        <v>-57.13</v>
      </c>
      <c r="AL41" s="160">
        <v>-35.94</v>
      </c>
      <c r="AM41" s="160">
        <v>58.3</v>
      </c>
      <c r="AN41" s="160">
        <v>57.64</v>
      </c>
      <c r="AO41" s="160">
        <v>20.302700000000002</v>
      </c>
      <c r="AP41" s="160">
        <v>-2.1606999999999998</v>
      </c>
      <c r="AQ41" s="160">
        <v>69.587999999999994</v>
      </c>
      <c r="AR41" s="160">
        <v>73.172899999999998</v>
      </c>
      <c r="AS41" s="160">
        <v>42.406999999999996</v>
      </c>
      <c r="AT41" s="160">
        <v>-49.296999999999997</v>
      </c>
      <c r="AU41" s="160">
        <v>-47.972900000000003</v>
      </c>
      <c r="AV41" s="160">
        <v>27.596900000000002</v>
      </c>
      <c r="AW41" s="160">
        <v>25.925899999999999</v>
      </c>
      <c r="AX41" s="160">
        <v>69.390900000000002</v>
      </c>
      <c r="AY41" s="160">
        <v>71.668199999999999</v>
      </c>
      <c r="AZ41" s="160">
        <v>9.4385999999999992</v>
      </c>
      <c r="BA41" s="160">
        <v>52.1937</v>
      </c>
      <c r="BB41" s="160">
        <v>-559.19839999999999</v>
      </c>
      <c r="BC41" s="160">
        <v>-5.7675999999999998</v>
      </c>
      <c r="BD41" s="160">
        <v>-13.7</v>
      </c>
      <c r="BE41" s="160">
        <v>-14.2</v>
      </c>
      <c r="BF41" s="160">
        <v>53.886499999999998</v>
      </c>
      <c r="BG41" s="160">
        <v>52.454000000000001</v>
      </c>
      <c r="BH41" s="160">
        <v>-4.1847000000000003</v>
      </c>
      <c r="BI41" s="159"/>
      <c r="BJ41" s="160">
        <v>-80.433499999999995</v>
      </c>
      <c r="BK41" s="160">
        <v>6.2297000000000002</v>
      </c>
      <c r="BL41" s="160">
        <v>6.4412000000000003</v>
      </c>
      <c r="BM41" s="160">
        <v>4.2671000000000001</v>
      </c>
      <c r="BN41" s="160">
        <v>603.0761</v>
      </c>
      <c r="BO41" s="160">
        <v>157.29230000000001</v>
      </c>
      <c r="BP41" s="160">
        <v>157.26179999999999</v>
      </c>
      <c r="BQ41" s="160">
        <v>-710.43389999999999</v>
      </c>
      <c r="BR41" s="160">
        <v>541.28750000000002</v>
      </c>
      <c r="BS41" s="159"/>
      <c r="BT41" s="160">
        <v>-32.570900000000002</v>
      </c>
      <c r="BU41" s="160">
        <v>33.015700000000002</v>
      </c>
      <c r="BV41" s="160">
        <v>99.546000000000006</v>
      </c>
      <c r="BW41" s="160">
        <v>31.21</v>
      </c>
      <c r="BX41" s="160">
        <v>27.24</v>
      </c>
      <c r="BY41" s="160">
        <v>68.790000000000006</v>
      </c>
      <c r="BZ41" s="160">
        <v>92.04</v>
      </c>
      <c r="CA41" s="160">
        <v>-14.1953</v>
      </c>
      <c r="CB41" s="160">
        <v>-13.927300000000001</v>
      </c>
      <c r="CC41" s="160">
        <v>71.162899999999993</v>
      </c>
      <c r="CD41" s="160">
        <v>72.010599999999997</v>
      </c>
      <c r="CE41" s="160">
        <v>29.907399999999999</v>
      </c>
      <c r="CF41" s="160">
        <v>-67.519400000000005</v>
      </c>
      <c r="CG41" s="160">
        <v>-67.238100000000003</v>
      </c>
      <c r="CH41" s="160">
        <v>18.185700000000001</v>
      </c>
      <c r="CI41" s="160">
        <v>-86.121499999999997</v>
      </c>
      <c r="CJ41" s="159"/>
      <c r="CK41" s="159"/>
      <c r="CL41" s="160">
        <v>37</v>
      </c>
      <c r="CM41" s="160">
        <v>172.1</v>
      </c>
      <c r="CN41" s="160">
        <v>-15.48</v>
      </c>
      <c r="CO41" s="160">
        <v>47.915999999999997</v>
      </c>
      <c r="CP41" s="160">
        <v>47.417400000000001</v>
      </c>
      <c r="CQ41" s="160">
        <v>47.715200000000003</v>
      </c>
      <c r="CR41" s="160">
        <v>-37.935200000000002</v>
      </c>
      <c r="CS41" s="160">
        <v>-37.253399999999999</v>
      </c>
      <c r="CT41" s="160">
        <v>69.703800000000001</v>
      </c>
      <c r="CU41" s="160">
        <v>-87.212299999999999</v>
      </c>
      <c r="CV41" s="160">
        <v>81.567599999999999</v>
      </c>
      <c r="CW41" s="160">
        <v>13.859500000000001</v>
      </c>
      <c r="CX41" s="160">
        <v>54.09</v>
      </c>
      <c r="CY41" s="160">
        <v>74.959999999999994</v>
      </c>
      <c r="CZ41" s="160">
        <v>53.444800000000001</v>
      </c>
      <c r="DA41" s="160">
        <v>50.981099999999998</v>
      </c>
      <c r="DB41" s="160">
        <v>-34.85</v>
      </c>
      <c r="DC41" s="159"/>
      <c r="DD41" s="160">
        <v>85.546400000000006</v>
      </c>
      <c r="DE41" s="160">
        <v>85.057900000000004</v>
      </c>
      <c r="DF41" s="160">
        <v>-198.24420000000001</v>
      </c>
      <c r="DG41" s="160">
        <v>1E-4</v>
      </c>
      <c r="DH41" s="160">
        <v>-20.933800000000002</v>
      </c>
      <c r="DI41" s="160">
        <v>-108.2</v>
      </c>
      <c r="DJ41" s="160">
        <v>-108.2</v>
      </c>
      <c r="DK41" s="160">
        <v>28.770399999999999</v>
      </c>
      <c r="DL41" s="160">
        <v>59.774799999999999</v>
      </c>
      <c r="DM41" s="160">
        <v>72.809799999999996</v>
      </c>
      <c r="DN41" s="160">
        <v>84.393299999999996</v>
      </c>
      <c r="DO41" s="160">
        <v>59.35</v>
      </c>
      <c r="DP41" s="160">
        <v>-12.08</v>
      </c>
      <c r="DQ41" s="160">
        <v>65.534000000000006</v>
      </c>
      <c r="DR41" s="160">
        <v>196.99119999999999</v>
      </c>
      <c r="DS41" s="159"/>
      <c r="DT41" s="160">
        <v>-46.55</v>
      </c>
      <c r="DU41" s="160">
        <v>102.5</v>
      </c>
      <c r="DV41" s="160">
        <v>64.709999999999994</v>
      </c>
      <c r="DW41" s="160">
        <v>195.5455</v>
      </c>
      <c r="DX41" s="160">
        <v>192.41820000000001</v>
      </c>
      <c r="DY41" s="160">
        <v>28.8367</v>
      </c>
      <c r="DZ41" s="160">
        <v>27.827300000000001</v>
      </c>
      <c r="EA41" s="160">
        <v>293.95999999999998</v>
      </c>
      <c r="EB41" s="160">
        <v>248.05779999999999</v>
      </c>
      <c r="EC41" s="160">
        <v>240.67509999999999</v>
      </c>
      <c r="ED41" s="160">
        <v>243.10050000000001</v>
      </c>
      <c r="EE41" s="160">
        <v>47.934600000000003</v>
      </c>
      <c r="EF41" s="160">
        <v>28.073799999999999</v>
      </c>
      <c r="EG41" s="160">
        <v>-28.260999999999999</v>
      </c>
      <c r="EH41" s="160">
        <v>722.60850000000005</v>
      </c>
      <c r="EI41" s="160">
        <v>215.11510000000001</v>
      </c>
      <c r="EJ41" s="159"/>
      <c r="EK41" s="160">
        <v>-29.170200000000001</v>
      </c>
      <c r="EL41" s="160">
        <v>-26.952000000000002</v>
      </c>
      <c r="EM41" s="160">
        <v>36.894799999999996</v>
      </c>
      <c r="EN41" s="160">
        <v>-43.768500000000003</v>
      </c>
      <c r="EO41" s="160">
        <v>-40.816899999999997</v>
      </c>
      <c r="EP41" s="160">
        <v>0</v>
      </c>
      <c r="EQ41" s="160">
        <v>-5.3296999999999999</v>
      </c>
      <c r="ER41" s="160">
        <v>-5.6435000000000004</v>
      </c>
      <c r="ES41" s="160">
        <v>9.5152999999999999</v>
      </c>
      <c r="ET41" s="160">
        <v>0</v>
      </c>
      <c r="EU41" s="160">
        <v>0</v>
      </c>
      <c r="EV41" s="160">
        <v>0</v>
      </c>
      <c r="EW41" s="160">
        <v>12.4057</v>
      </c>
      <c r="EX41" s="160">
        <v>-136.2236</v>
      </c>
      <c r="EY41" s="160">
        <v>-32.586599999999997</v>
      </c>
      <c r="EZ41" s="160">
        <v>-32.106000000000002</v>
      </c>
      <c r="FA41" s="160">
        <v>3.3193999999999999</v>
      </c>
      <c r="FB41" s="160">
        <v>-26.833300000000001</v>
      </c>
      <c r="FC41" s="160">
        <v>-7.2743000000000002</v>
      </c>
      <c r="FD41" s="159"/>
      <c r="FE41" s="160">
        <v>22.239899999999999</v>
      </c>
      <c r="FF41" s="160">
        <v>22.465599999999998</v>
      </c>
      <c r="FG41" s="160">
        <v>40.641399999999997</v>
      </c>
      <c r="FH41" s="160">
        <v>40.322400000000002</v>
      </c>
      <c r="FI41" s="160">
        <v>39.207900000000002</v>
      </c>
      <c r="FJ41" s="160">
        <v>13.0616</v>
      </c>
      <c r="FK41" s="160">
        <v>13.3965</v>
      </c>
      <c r="FL41" s="160">
        <v>70.499099999999999</v>
      </c>
      <c r="FM41" s="160">
        <v>-26.983899999999998</v>
      </c>
      <c r="FN41" s="160">
        <v>-26.825700000000001</v>
      </c>
      <c r="FO41" s="160">
        <v>39.9009</v>
      </c>
      <c r="FP41" s="160">
        <v>45.981400000000001</v>
      </c>
      <c r="FQ41" s="160">
        <v>24.8093</v>
      </c>
      <c r="FR41" s="160">
        <v>12.06</v>
      </c>
      <c r="FS41" s="160">
        <v>12.4862</v>
      </c>
      <c r="FT41" s="160">
        <v>1.1037999999999999</v>
      </c>
      <c r="FU41" s="160">
        <v>-7.71</v>
      </c>
      <c r="FV41" s="160">
        <v>16.170000000000002</v>
      </c>
      <c r="FW41" s="160">
        <v>23.924099999999999</v>
      </c>
      <c r="FX41" s="159"/>
      <c r="FY41" s="160">
        <v>-0.29699999999999999</v>
      </c>
      <c r="FZ41" s="160">
        <v>4.4009999999999998</v>
      </c>
      <c r="GA41" s="159"/>
      <c r="GB41" s="160">
        <v>48.44</v>
      </c>
      <c r="GC41" s="160">
        <v>-46.845100000000002</v>
      </c>
      <c r="GD41" s="160">
        <v>-37.622500000000002</v>
      </c>
      <c r="GE41" s="161">
        <v>15.355</v>
      </c>
      <c r="GF41" s="160">
        <v>92.083100000000002</v>
      </c>
      <c r="GG41" s="160">
        <v>25.6</v>
      </c>
      <c r="GH41" s="160">
        <v>-28.998200000000001</v>
      </c>
      <c r="GI41" s="160">
        <v>-5.6158000000000001</v>
      </c>
      <c r="GJ41" s="160">
        <v>-6.0149999999999997</v>
      </c>
      <c r="GK41" s="160">
        <v>2.2090999999999998</v>
      </c>
      <c r="GL41" s="159"/>
      <c r="GM41" s="159"/>
      <c r="GN41" s="160">
        <v>-15.949299999999999</v>
      </c>
      <c r="GO41" s="160">
        <v>-45.113</v>
      </c>
      <c r="GP41" s="160">
        <v>15.1096</v>
      </c>
      <c r="GQ41" s="160">
        <v>47.449300000000001</v>
      </c>
      <c r="GR41" s="160">
        <v>63.320399999999999</v>
      </c>
      <c r="GS41" s="160">
        <v>64.610799999999998</v>
      </c>
      <c r="GT41" s="160">
        <v>-148.46899999999999</v>
      </c>
      <c r="GU41" s="160">
        <v>-28.190200000000001</v>
      </c>
      <c r="GV41" s="160">
        <v>40.5122</v>
      </c>
      <c r="GW41" s="160">
        <v>-74.056899999999999</v>
      </c>
      <c r="GX41" s="160">
        <v>10.2629</v>
      </c>
      <c r="GY41" s="160">
        <v>15.843999999999999</v>
      </c>
      <c r="GZ41" s="160">
        <v>15.4437</v>
      </c>
      <c r="HA41" s="161">
        <v>12</v>
      </c>
      <c r="HB41" s="160">
        <v>233.61580000000001</v>
      </c>
      <c r="HC41" s="160">
        <v>230.3811</v>
      </c>
      <c r="HD41" s="160">
        <v>378.8</v>
      </c>
      <c r="HE41" s="161">
        <v>-283.22039999999998</v>
      </c>
      <c r="HF41" s="160">
        <v>-340.04469999999998</v>
      </c>
      <c r="HG41" s="160">
        <v>346.13780000000003</v>
      </c>
      <c r="HH41" s="160">
        <v>343.04050000000001</v>
      </c>
      <c r="HI41" s="160">
        <v>-218.0599</v>
      </c>
      <c r="HJ41" s="160">
        <v>-216.6678</v>
      </c>
      <c r="HK41" s="160">
        <v>-7.9459999999999997</v>
      </c>
      <c r="HL41" s="160">
        <v>6.2367999999999997</v>
      </c>
      <c r="HM41" s="160">
        <v>80.724900000000005</v>
      </c>
      <c r="HN41" s="160">
        <v>80.341700000000003</v>
      </c>
      <c r="HO41" s="160">
        <v>-112.3261</v>
      </c>
      <c r="HP41" s="160">
        <v>-111.4781</v>
      </c>
      <c r="HQ41" s="160">
        <v>9.7257999999999996</v>
      </c>
      <c r="HR41" s="160">
        <v>8.9128000000000007</v>
      </c>
      <c r="HS41" s="160">
        <v>-58.6995</v>
      </c>
      <c r="HT41" s="160">
        <v>-58.401699999999998</v>
      </c>
      <c r="HU41" s="160">
        <v>154.22</v>
      </c>
      <c r="HV41" s="160">
        <v>153.94999999999999</v>
      </c>
      <c r="HW41" s="160">
        <v>74.7</v>
      </c>
      <c r="HX41" s="160">
        <v>76</v>
      </c>
      <c r="HY41" s="160">
        <v>21.207799999999999</v>
      </c>
      <c r="HZ41" s="160">
        <v>-0.16</v>
      </c>
      <c r="IA41" s="160">
        <v>-397.54</v>
      </c>
      <c r="IB41" s="160">
        <v>76.771500000000003</v>
      </c>
      <c r="IC41" s="160">
        <v>76.426299999999998</v>
      </c>
      <c r="ID41" s="160">
        <v>11.1</v>
      </c>
      <c r="IE41" s="160">
        <v>59.2</v>
      </c>
      <c r="IF41" s="160">
        <v>-7.9</v>
      </c>
      <c r="IG41" s="160">
        <v>-8</v>
      </c>
      <c r="IH41" s="160">
        <v>1.6673</v>
      </c>
      <c r="II41" s="159"/>
      <c r="IJ41" s="160">
        <v>-340.19389999999999</v>
      </c>
      <c r="IK41" s="160">
        <v>-193.8947</v>
      </c>
      <c r="IL41" s="160">
        <v>436.63170000000002</v>
      </c>
      <c r="IM41" s="160">
        <v>249.4853</v>
      </c>
      <c r="IN41" s="160">
        <v>63.293300000000002</v>
      </c>
      <c r="IO41" s="160">
        <v>-243.7593</v>
      </c>
      <c r="IP41" s="160">
        <v>245.70529999999999</v>
      </c>
      <c r="IQ41" s="160">
        <v>-240.3751</v>
      </c>
      <c r="IR41" s="160">
        <v>-80.607699999999994</v>
      </c>
      <c r="IS41" s="160">
        <v>-245.1224</v>
      </c>
      <c r="IT41" s="160">
        <v>0</v>
      </c>
      <c r="IU41" s="160">
        <v>0</v>
      </c>
      <c r="IV41" s="160">
        <v>243.072</v>
      </c>
      <c r="IW41" s="160">
        <v>-428.82229999999998</v>
      </c>
      <c r="IX41" s="160">
        <v>87.435199999999995</v>
      </c>
      <c r="IY41" s="160">
        <v>-344.38420000000002</v>
      </c>
      <c r="IZ41" s="160">
        <v>346.08620000000002</v>
      </c>
      <c r="JA41" s="160">
        <v>-7.8567</v>
      </c>
      <c r="JB41" s="159"/>
      <c r="JC41" s="160">
        <v>34.24</v>
      </c>
      <c r="JD41" s="160">
        <v>7.12</v>
      </c>
      <c r="JE41" s="160">
        <v>7.1470000000000002</v>
      </c>
      <c r="JF41" s="160">
        <v>-34.32</v>
      </c>
      <c r="JG41" s="160">
        <v>9.92</v>
      </c>
      <c r="JH41" s="159"/>
      <c r="JI41" s="160">
        <v>-11.3085</v>
      </c>
      <c r="JJ41" s="160">
        <v>-27.071000000000002</v>
      </c>
      <c r="JK41" s="160">
        <v>-2.2263000000000002</v>
      </c>
      <c r="JL41" s="160">
        <v>11.3</v>
      </c>
      <c r="JM41" s="160">
        <v>55.487000000000002</v>
      </c>
      <c r="JN41" s="160">
        <v>53.417000000000002</v>
      </c>
      <c r="JO41" s="161">
        <v>11.09145</v>
      </c>
      <c r="JP41" s="161">
        <v>13.2994</v>
      </c>
      <c r="JQ41" s="160">
        <v>52.637900000000002</v>
      </c>
      <c r="JR41" s="160">
        <v>51.146700000000003</v>
      </c>
      <c r="JS41" s="160">
        <v>52.37</v>
      </c>
      <c r="JT41" s="159"/>
      <c r="JU41" s="160">
        <v>-59</v>
      </c>
      <c r="JV41" s="160">
        <v>9.6266999999999996</v>
      </c>
      <c r="JW41" s="160">
        <v>8.16</v>
      </c>
      <c r="JX41" s="159"/>
      <c r="JY41" s="160">
        <v>5.7301000000000002</v>
      </c>
      <c r="JZ41" s="160">
        <v>39.511899999999997</v>
      </c>
      <c r="KA41" s="160">
        <v>6.6448999999999998</v>
      </c>
      <c r="KB41" s="160">
        <v>5.6314000000000002</v>
      </c>
      <c r="KC41" s="160">
        <v>-39.488100000000003</v>
      </c>
      <c r="KD41" s="160">
        <v>-6.8418999999999999</v>
      </c>
      <c r="KE41" s="160">
        <v>45.2941</v>
      </c>
      <c r="KF41" s="160">
        <v>48.1</v>
      </c>
      <c r="KG41" s="160">
        <v>-47.6</v>
      </c>
      <c r="KH41" s="159"/>
      <c r="KI41" s="160">
        <v>22.7316</v>
      </c>
    </row>
    <row r="42" spans="1:295" ht="18" customHeight="1" x14ac:dyDescent="0.3">
      <c r="A42" s="158" t="s">
        <v>43</v>
      </c>
      <c r="B42" s="158" t="s">
        <v>832</v>
      </c>
      <c r="C42" s="162"/>
      <c r="D42" s="164">
        <v>20.1264</v>
      </c>
      <c r="E42" s="164">
        <v>-24.810199999999998</v>
      </c>
      <c r="F42" s="164">
        <v>-35.2089</v>
      </c>
      <c r="G42" s="164">
        <v>16.1555</v>
      </c>
      <c r="H42" s="164">
        <v>0</v>
      </c>
      <c r="I42" s="164">
        <v>37.975299999999997</v>
      </c>
      <c r="J42" s="164">
        <v>-53.924799999999998</v>
      </c>
      <c r="K42" s="164">
        <v>64.607100000000003</v>
      </c>
      <c r="L42" s="164">
        <v>32.482999999999997</v>
      </c>
      <c r="M42" s="164">
        <v>31.478200000000001</v>
      </c>
      <c r="N42" s="164">
        <v>0</v>
      </c>
      <c r="O42" s="164">
        <v>-57.106999999999999</v>
      </c>
      <c r="P42" s="164">
        <v>52.8</v>
      </c>
      <c r="Q42" s="164">
        <v>19.872</v>
      </c>
      <c r="R42" s="164">
        <v>-50.6</v>
      </c>
      <c r="S42" s="164">
        <v>11.1273</v>
      </c>
      <c r="T42" s="164">
        <v>17.324999999999999</v>
      </c>
      <c r="U42" s="164">
        <v>13.6333</v>
      </c>
      <c r="V42" s="164">
        <v>14.1851</v>
      </c>
      <c r="W42" s="164">
        <v>22.970199999999998</v>
      </c>
      <c r="X42" s="164">
        <v>7.8239999999999998</v>
      </c>
      <c r="Y42" s="164">
        <v>0.41349999999999998</v>
      </c>
      <c r="Z42" s="164">
        <v>8.3422999999999998</v>
      </c>
      <c r="AA42" s="162"/>
      <c r="AB42" s="162"/>
      <c r="AC42" s="164">
        <v>-53.83</v>
      </c>
      <c r="AD42" s="164">
        <v>-53.79</v>
      </c>
      <c r="AE42" s="162"/>
      <c r="AF42" s="164">
        <v>0</v>
      </c>
      <c r="AG42" s="164">
        <v>55</v>
      </c>
      <c r="AH42" s="164">
        <v>24.738</v>
      </c>
      <c r="AI42" s="164">
        <v>0.26500000000000001</v>
      </c>
      <c r="AJ42" s="164">
        <v>-57.99</v>
      </c>
      <c r="AK42" s="164">
        <v>-58.54</v>
      </c>
      <c r="AL42" s="164">
        <v>-36.39</v>
      </c>
      <c r="AM42" s="164">
        <v>58.17</v>
      </c>
      <c r="AN42" s="164">
        <v>59.08</v>
      </c>
      <c r="AO42" s="164">
        <v>20.428699999999999</v>
      </c>
      <c r="AP42" s="164">
        <v>-2.0299999999999998</v>
      </c>
      <c r="AQ42" s="164">
        <v>69.495900000000006</v>
      </c>
      <c r="AR42" s="164">
        <v>72.510300000000001</v>
      </c>
      <c r="AS42" s="164">
        <v>45.302</v>
      </c>
      <c r="AT42" s="164">
        <v>-49.0291</v>
      </c>
      <c r="AU42" s="164">
        <v>-48.184699999999999</v>
      </c>
      <c r="AV42" s="164">
        <v>27.386199999999999</v>
      </c>
      <c r="AW42" s="164">
        <v>26.962</v>
      </c>
      <c r="AX42" s="164">
        <v>70.596500000000006</v>
      </c>
      <c r="AY42" s="164">
        <v>73.945499999999996</v>
      </c>
      <c r="AZ42" s="164">
        <v>8.9151000000000007</v>
      </c>
      <c r="BA42" s="164">
        <v>52.440899999999999</v>
      </c>
      <c r="BB42" s="164">
        <v>-556.05439999999999</v>
      </c>
      <c r="BC42" s="164">
        <v>-7.8244999999999996</v>
      </c>
      <c r="BD42" s="164">
        <v>-13.9</v>
      </c>
      <c r="BE42" s="164">
        <v>-14.4</v>
      </c>
      <c r="BF42" s="164">
        <v>52.757300000000001</v>
      </c>
      <c r="BG42" s="164">
        <v>52.7136</v>
      </c>
      <c r="BH42" s="164">
        <v>-4.1772</v>
      </c>
      <c r="BI42" s="162"/>
      <c r="BJ42" s="164">
        <v>-77.224100000000007</v>
      </c>
      <c r="BK42" s="164">
        <v>5.6555999999999997</v>
      </c>
      <c r="BL42" s="164">
        <v>6.0862999999999996</v>
      </c>
      <c r="BM42" s="164">
        <v>4.1623999999999999</v>
      </c>
      <c r="BN42" s="164">
        <v>596.20939999999996</v>
      </c>
      <c r="BO42" s="164">
        <v>157.2313</v>
      </c>
      <c r="BP42" s="164">
        <v>157.3229</v>
      </c>
      <c r="BQ42" s="164">
        <v>-704.67930000000001</v>
      </c>
      <c r="BR42" s="164">
        <v>534.41780000000006</v>
      </c>
      <c r="BS42" s="162"/>
      <c r="BT42" s="164">
        <v>-38.801400000000001</v>
      </c>
      <c r="BU42" s="164">
        <v>39.764699999999998</v>
      </c>
      <c r="BV42" s="164">
        <v>96.432400000000001</v>
      </c>
      <c r="BW42" s="164">
        <v>31.07</v>
      </c>
      <c r="BX42" s="164">
        <v>26.18</v>
      </c>
      <c r="BY42" s="164">
        <v>68.040000000000006</v>
      </c>
      <c r="BZ42" s="164">
        <v>92</v>
      </c>
      <c r="CA42" s="164">
        <v>-11.1142</v>
      </c>
      <c r="CB42" s="164">
        <v>-10.9803</v>
      </c>
      <c r="CC42" s="164">
        <v>71.659000000000006</v>
      </c>
      <c r="CD42" s="164">
        <v>71.521500000000003</v>
      </c>
      <c r="CE42" s="164">
        <v>29.474900000000002</v>
      </c>
      <c r="CF42" s="164">
        <v>-67.001800000000003</v>
      </c>
      <c r="CG42" s="164">
        <v>-67.0261</v>
      </c>
      <c r="CH42" s="164">
        <v>17.529299999999999</v>
      </c>
      <c r="CI42" s="164">
        <v>-81.302800000000005</v>
      </c>
      <c r="CJ42" s="162"/>
      <c r="CK42" s="162"/>
      <c r="CL42" s="164">
        <v>33.9</v>
      </c>
      <c r="CM42" s="164">
        <v>164.7</v>
      </c>
      <c r="CN42" s="164">
        <v>-15.19</v>
      </c>
      <c r="CO42" s="164">
        <v>47.136499999999998</v>
      </c>
      <c r="CP42" s="164">
        <v>47.039900000000003</v>
      </c>
      <c r="CQ42" s="164">
        <v>46.646000000000001</v>
      </c>
      <c r="CR42" s="164">
        <v>-40.3583</v>
      </c>
      <c r="CS42" s="164">
        <v>-40.4621</v>
      </c>
      <c r="CT42" s="164">
        <v>72.170400000000001</v>
      </c>
      <c r="CU42" s="164">
        <v>-84.330100000000002</v>
      </c>
      <c r="CV42" s="164">
        <v>81.946399999999997</v>
      </c>
      <c r="CW42" s="164">
        <v>13.794700000000001</v>
      </c>
      <c r="CX42" s="164">
        <v>55.89</v>
      </c>
      <c r="CY42" s="164">
        <v>74.94</v>
      </c>
      <c r="CZ42" s="164">
        <v>52.741700000000002</v>
      </c>
      <c r="DA42" s="164">
        <v>50.395200000000003</v>
      </c>
      <c r="DB42" s="164">
        <v>-34.06</v>
      </c>
      <c r="DC42" s="162"/>
      <c r="DD42" s="164">
        <v>82.324200000000005</v>
      </c>
      <c r="DE42" s="164">
        <v>80.882800000000003</v>
      </c>
      <c r="DF42" s="164">
        <v>-192.20070000000001</v>
      </c>
      <c r="DG42" s="164">
        <v>0</v>
      </c>
      <c r="DH42" s="164">
        <v>-20.884399999999999</v>
      </c>
      <c r="DI42" s="164">
        <v>-108</v>
      </c>
      <c r="DJ42" s="164">
        <v>-108</v>
      </c>
      <c r="DK42" s="164">
        <v>28.578199999999999</v>
      </c>
      <c r="DL42" s="163">
        <v>59.335349999999998</v>
      </c>
      <c r="DM42" s="164">
        <v>71.870500000000007</v>
      </c>
      <c r="DN42" s="163">
        <v>83.80735</v>
      </c>
      <c r="DO42" s="164">
        <v>58.75</v>
      </c>
      <c r="DP42" s="164">
        <v>-11.66</v>
      </c>
      <c r="DQ42" s="164">
        <v>67.301000000000002</v>
      </c>
      <c r="DR42" s="164">
        <v>190.6508</v>
      </c>
      <c r="DS42" s="162"/>
      <c r="DT42" s="164">
        <v>-45.99</v>
      </c>
      <c r="DU42" s="164">
        <v>110.36</v>
      </c>
      <c r="DV42" s="164">
        <v>65.599999999999994</v>
      </c>
      <c r="DW42" s="164">
        <v>188.98179999999999</v>
      </c>
      <c r="DX42" s="164">
        <v>186.7636</v>
      </c>
      <c r="DY42" s="164">
        <v>27.193100000000001</v>
      </c>
      <c r="DZ42" s="164">
        <v>26.7545</v>
      </c>
      <c r="EA42" s="164">
        <v>289.94900000000001</v>
      </c>
      <c r="EB42" s="164">
        <v>244.44450000000001</v>
      </c>
      <c r="EC42" s="164">
        <v>236.1541</v>
      </c>
      <c r="ED42" s="164">
        <v>240.52420000000001</v>
      </c>
      <c r="EE42" s="164">
        <v>66.121499999999997</v>
      </c>
      <c r="EF42" s="164">
        <v>46.180900000000001</v>
      </c>
      <c r="EG42" s="164">
        <v>-27.635000000000002</v>
      </c>
      <c r="EH42" s="164">
        <v>716.43209999999999</v>
      </c>
      <c r="EI42" s="164">
        <v>224.07759999999999</v>
      </c>
      <c r="EJ42" s="162"/>
      <c r="EK42" s="164">
        <v>-28.832699999999999</v>
      </c>
      <c r="EL42" s="164">
        <v>-26.241099999999999</v>
      </c>
      <c r="EM42" s="164">
        <v>21.672000000000001</v>
      </c>
      <c r="EN42" s="164">
        <v>-0.20730000000000001</v>
      </c>
      <c r="EO42" s="164">
        <v>-0.59770000000000001</v>
      </c>
      <c r="EP42" s="164">
        <v>0</v>
      </c>
      <c r="EQ42" s="164">
        <v>-15.6701</v>
      </c>
      <c r="ER42" s="164">
        <v>-16.1815</v>
      </c>
      <c r="ES42" s="164">
        <v>-9.7055000000000007</v>
      </c>
      <c r="ET42" s="164">
        <v>0</v>
      </c>
      <c r="EU42" s="164">
        <v>0</v>
      </c>
      <c r="EV42" s="164">
        <v>0</v>
      </c>
      <c r="EW42" s="164">
        <v>11.8643</v>
      </c>
      <c r="EX42" s="164">
        <v>-49.433799999999998</v>
      </c>
      <c r="EY42" s="164">
        <v>-33.969099999999997</v>
      </c>
      <c r="EZ42" s="164">
        <v>-33.192300000000003</v>
      </c>
      <c r="FA42" s="164">
        <v>4.3834</v>
      </c>
      <c r="FB42" s="164">
        <v>-44.4054</v>
      </c>
      <c r="FC42" s="164">
        <v>9.5627999999999993</v>
      </c>
      <c r="FD42" s="162"/>
      <c r="FE42" s="164">
        <v>22.553899999999999</v>
      </c>
      <c r="FF42" s="164">
        <v>22.136099999999999</v>
      </c>
      <c r="FG42" s="164">
        <v>40.875300000000003</v>
      </c>
      <c r="FH42" s="164">
        <v>41.080399999999997</v>
      </c>
      <c r="FI42" s="164">
        <v>39.4465</v>
      </c>
      <c r="FJ42" s="164">
        <v>10.5497</v>
      </c>
      <c r="FK42" s="164">
        <v>9.5449999999999999</v>
      </c>
      <c r="FL42" s="164">
        <v>59.279499999999999</v>
      </c>
      <c r="FM42" s="164">
        <v>-24.5182</v>
      </c>
      <c r="FN42" s="164">
        <v>-25.004899999999999</v>
      </c>
      <c r="FO42" s="164">
        <v>36.925899999999999</v>
      </c>
      <c r="FP42" s="164">
        <v>45.028799999999997</v>
      </c>
      <c r="FQ42" s="164">
        <v>14.1744</v>
      </c>
      <c r="FR42" s="164">
        <v>12.65</v>
      </c>
      <c r="FS42" s="164">
        <v>14.4588</v>
      </c>
      <c r="FT42" s="164">
        <v>1.1637</v>
      </c>
      <c r="FU42" s="164">
        <v>-9.0399999999999991</v>
      </c>
      <c r="FV42" s="164">
        <v>13.22</v>
      </c>
      <c r="FW42" s="164">
        <v>13.135300000000001</v>
      </c>
      <c r="FX42" s="162"/>
      <c r="FY42" s="164">
        <v>-0.45700000000000002</v>
      </c>
      <c r="FZ42" s="164">
        <v>4.47</v>
      </c>
      <c r="GA42" s="162"/>
      <c r="GB42" s="164">
        <v>45.85</v>
      </c>
      <c r="GC42" s="164">
        <v>-46.576700000000002</v>
      </c>
      <c r="GD42" s="164">
        <v>-37.572899999999997</v>
      </c>
      <c r="GE42" s="164">
        <v>15.3</v>
      </c>
      <c r="GF42" s="164">
        <v>91.902799999999999</v>
      </c>
      <c r="GG42" s="164">
        <v>26.7</v>
      </c>
      <c r="GH42" s="164">
        <v>-29.5916</v>
      </c>
      <c r="GI42" s="164">
        <v>-5.8548999999999998</v>
      </c>
      <c r="GJ42" s="164">
        <v>-6.0499000000000001</v>
      </c>
      <c r="GK42" s="164">
        <v>2.1915</v>
      </c>
      <c r="GL42" s="162"/>
      <c r="GM42" s="162"/>
      <c r="GN42" s="164">
        <v>-16.550999999999998</v>
      </c>
      <c r="GO42" s="164">
        <v>-46.251899999999999</v>
      </c>
      <c r="GP42" s="164">
        <v>14.230700000000001</v>
      </c>
      <c r="GQ42" s="164">
        <v>48.465200000000003</v>
      </c>
      <c r="GR42" s="164">
        <v>59.429000000000002</v>
      </c>
      <c r="GS42" s="164">
        <v>61.128100000000003</v>
      </c>
      <c r="GT42" s="164">
        <v>-151.29599999999999</v>
      </c>
      <c r="GU42" s="164">
        <v>-27.995899999999999</v>
      </c>
      <c r="GV42" s="164">
        <v>41.087600000000002</v>
      </c>
      <c r="GW42" s="164">
        <v>-72.413600000000002</v>
      </c>
      <c r="GX42" s="164">
        <v>10.138999999999999</v>
      </c>
      <c r="GY42" s="164">
        <v>15.629099999999999</v>
      </c>
      <c r="GZ42" s="164">
        <v>15.2539</v>
      </c>
      <c r="HA42" s="164">
        <v>12</v>
      </c>
      <c r="HB42" s="164">
        <v>238.3152</v>
      </c>
      <c r="HC42" s="164">
        <v>238.21369999999999</v>
      </c>
      <c r="HD42" s="163">
        <v>283.7</v>
      </c>
      <c r="HE42" s="163">
        <v>-189.5667</v>
      </c>
      <c r="HF42" s="164">
        <v>-336.4058</v>
      </c>
      <c r="HG42" s="164">
        <v>334.0797</v>
      </c>
      <c r="HH42" s="164">
        <v>332.411</v>
      </c>
      <c r="HI42" s="164">
        <v>-223.53219999999999</v>
      </c>
      <c r="HJ42" s="164">
        <v>-223.392</v>
      </c>
      <c r="HK42" s="164">
        <v>-7.9009999999999998</v>
      </c>
      <c r="HL42" s="164">
        <v>5.6642999999999999</v>
      </c>
      <c r="HM42" s="164">
        <v>81.353700000000003</v>
      </c>
      <c r="HN42" s="164">
        <v>82.65</v>
      </c>
      <c r="HO42" s="162"/>
      <c r="HP42" s="164">
        <v>-124.2319</v>
      </c>
      <c r="HQ42" s="164">
        <v>23.447900000000001</v>
      </c>
      <c r="HR42" s="164">
        <v>23.382000000000001</v>
      </c>
      <c r="HS42" s="164">
        <v>-71.066400000000002</v>
      </c>
      <c r="HT42" s="164">
        <v>-70.927800000000005</v>
      </c>
      <c r="HU42" s="164">
        <v>139.88999999999999</v>
      </c>
      <c r="HV42" s="164">
        <v>138.13999999999999</v>
      </c>
      <c r="HW42" s="164">
        <v>77.7</v>
      </c>
      <c r="HX42" s="164">
        <v>75.8</v>
      </c>
      <c r="HY42" s="164">
        <v>21.288900000000002</v>
      </c>
      <c r="HZ42" s="164">
        <v>22.64</v>
      </c>
      <c r="IA42" s="164">
        <v>-393.98450000000003</v>
      </c>
      <c r="IB42" s="164">
        <v>79.058199999999999</v>
      </c>
      <c r="IC42" s="164">
        <v>78.727999999999994</v>
      </c>
      <c r="ID42" s="164">
        <v>13.9</v>
      </c>
      <c r="IE42" s="164">
        <v>55.2</v>
      </c>
      <c r="IF42" s="164">
        <v>-20.7</v>
      </c>
      <c r="IG42" s="164">
        <v>-20.9</v>
      </c>
      <c r="IH42" s="162"/>
      <c r="II42" s="164">
        <v>1.4135</v>
      </c>
      <c r="IJ42" s="164">
        <v>-333.94709999999998</v>
      </c>
      <c r="IK42" s="164">
        <v>-205.08009999999999</v>
      </c>
      <c r="IL42" s="164">
        <v>473.90899999999999</v>
      </c>
      <c r="IM42" s="164">
        <v>320.66820000000001</v>
      </c>
      <c r="IN42" s="164">
        <v>104.80119999999999</v>
      </c>
      <c r="IO42" s="164">
        <v>-317.2835</v>
      </c>
      <c r="IP42" s="164">
        <v>314.74299999999999</v>
      </c>
      <c r="IQ42" s="164">
        <v>-305.92079999999999</v>
      </c>
      <c r="IR42" s="164">
        <v>-91.431200000000004</v>
      </c>
      <c r="IS42" s="164">
        <v>-311.1721</v>
      </c>
      <c r="IT42" s="164">
        <v>0</v>
      </c>
      <c r="IU42" s="164">
        <v>0</v>
      </c>
      <c r="IV42" s="164">
        <v>307.79079999999999</v>
      </c>
      <c r="IW42" s="164">
        <v>-457.15940000000001</v>
      </c>
      <c r="IX42" s="164">
        <v>98.610900000000001</v>
      </c>
      <c r="IY42" s="164">
        <v>-366.68560000000002</v>
      </c>
      <c r="IZ42" s="164">
        <v>369.90100000000001</v>
      </c>
      <c r="JA42" s="164">
        <v>-7.2771999999999997</v>
      </c>
      <c r="JB42" s="162"/>
      <c r="JC42" s="164">
        <v>33.119999999999997</v>
      </c>
      <c r="JD42" s="164">
        <v>7.2060000000000004</v>
      </c>
      <c r="JE42" s="164">
        <v>7.2130000000000001</v>
      </c>
      <c r="JF42" s="164">
        <v>-32.08</v>
      </c>
      <c r="JG42" s="164">
        <v>9.84</v>
      </c>
      <c r="JH42" s="162"/>
      <c r="JI42" s="164">
        <v>-10.310499999999999</v>
      </c>
      <c r="JJ42" s="164">
        <v>-27.891999999999999</v>
      </c>
      <c r="JK42" s="164">
        <v>-1.9913000000000001</v>
      </c>
      <c r="JL42" s="164">
        <v>12.4</v>
      </c>
      <c r="JM42" s="164">
        <v>55.795999999999999</v>
      </c>
      <c r="JN42" s="164">
        <v>56.015000000000001</v>
      </c>
      <c r="JO42" s="164">
        <v>11.091699999999999</v>
      </c>
      <c r="JP42" s="164">
        <v>13.3171</v>
      </c>
      <c r="JQ42" s="164">
        <v>53.8279</v>
      </c>
      <c r="JR42" s="164">
        <v>52.8386</v>
      </c>
      <c r="JS42" s="164">
        <v>53.310299999999998</v>
      </c>
      <c r="JT42" s="162"/>
      <c r="JU42" s="164">
        <v>-54.2</v>
      </c>
      <c r="JV42" s="164">
        <v>11.6273</v>
      </c>
      <c r="JW42" s="164">
        <v>8</v>
      </c>
      <c r="JX42" s="162"/>
      <c r="JY42" s="164">
        <v>6.09</v>
      </c>
      <c r="JZ42" s="164">
        <v>40.061300000000003</v>
      </c>
      <c r="KA42" s="164">
        <v>7.1872999999999996</v>
      </c>
      <c r="KB42" s="164">
        <v>6.1051000000000002</v>
      </c>
      <c r="KC42" s="164">
        <v>-40.414099999999998</v>
      </c>
      <c r="KD42" s="164">
        <v>-6.4569999999999999</v>
      </c>
      <c r="KE42" s="164">
        <v>45.548900000000003</v>
      </c>
      <c r="KF42" s="164">
        <v>42.9</v>
      </c>
      <c r="KG42" s="164">
        <v>-45.4</v>
      </c>
      <c r="KH42" s="162"/>
      <c r="KI42" s="164">
        <v>21.944800000000001</v>
      </c>
    </row>
    <row r="43" spans="1:295" ht="18" customHeight="1" x14ac:dyDescent="0.3">
      <c r="A43" s="158" t="s">
        <v>43</v>
      </c>
      <c r="B43" s="158" t="s">
        <v>833</v>
      </c>
      <c r="C43" s="162"/>
      <c r="D43" s="164">
        <v>20.380500000000001</v>
      </c>
      <c r="E43" s="164">
        <v>-24.774899999999999</v>
      </c>
      <c r="F43" s="164">
        <v>-35.153399999999998</v>
      </c>
      <c r="G43" s="164">
        <v>13.265700000000001</v>
      </c>
      <c r="H43" s="164">
        <v>0</v>
      </c>
      <c r="I43" s="164">
        <v>36.230699999999999</v>
      </c>
      <c r="J43" s="164">
        <v>-47.093699999999998</v>
      </c>
      <c r="K43" s="164">
        <v>61.805799999999998</v>
      </c>
      <c r="L43" s="164">
        <v>31.311</v>
      </c>
      <c r="M43" s="164">
        <v>30.519100000000002</v>
      </c>
      <c r="N43" s="164">
        <v>4.4400000000000004</v>
      </c>
      <c r="O43" s="164">
        <v>-54.893999999999998</v>
      </c>
      <c r="P43" s="164">
        <v>50.6</v>
      </c>
      <c r="Q43" s="164">
        <v>20.7</v>
      </c>
      <c r="R43" s="164">
        <v>-48.4</v>
      </c>
      <c r="S43" s="164">
        <v>11.161199999999999</v>
      </c>
      <c r="T43" s="164">
        <v>13.0444</v>
      </c>
      <c r="U43" s="164">
        <v>13.476000000000001</v>
      </c>
      <c r="V43" s="164">
        <v>13.765000000000001</v>
      </c>
      <c r="W43" s="164">
        <v>22.388200000000001</v>
      </c>
      <c r="X43" s="164">
        <v>7.6727999999999996</v>
      </c>
      <c r="Y43" s="164">
        <v>0.35570000000000002</v>
      </c>
      <c r="Z43" s="164">
        <v>8.0136000000000003</v>
      </c>
      <c r="AA43" s="162"/>
      <c r="AB43" s="162"/>
      <c r="AC43" s="164">
        <v>-52.06</v>
      </c>
      <c r="AD43" s="164">
        <v>-52.33</v>
      </c>
      <c r="AE43" s="162"/>
      <c r="AF43" s="164">
        <v>-4.4400000000000004</v>
      </c>
      <c r="AG43" s="164">
        <v>52.8</v>
      </c>
      <c r="AH43" s="164">
        <v>25.323</v>
      </c>
      <c r="AI43" s="164">
        <v>0.27400000000000002</v>
      </c>
      <c r="AJ43" s="164">
        <v>-56.81</v>
      </c>
      <c r="AK43" s="164">
        <v>-56.76</v>
      </c>
      <c r="AL43" s="164">
        <v>-35.26</v>
      </c>
      <c r="AM43" s="164">
        <v>57.09</v>
      </c>
      <c r="AN43" s="164">
        <v>57.71</v>
      </c>
      <c r="AO43" s="164">
        <v>20.059100000000001</v>
      </c>
      <c r="AP43" s="164">
        <v>-2.0627</v>
      </c>
      <c r="AQ43" s="164">
        <v>69.436499999999995</v>
      </c>
      <c r="AR43" s="164">
        <v>71.409300000000002</v>
      </c>
      <c r="AS43" s="164">
        <v>42.279699999999998</v>
      </c>
      <c r="AT43" s="164">
        <v>-47.421500000000002</v>
      </c>
      <c r="AU43" s="164">
        <v>-45.925899999999999</v>
      </c>
      <c r="AV43" s="164">
        <v>25.2865</v>
      </c>
      <c r="AW43" s="164">
        <v>31.552900000000001</v>
      </c>
      <c r="AX43" s="164">
        <v>68.721100000000007</v>
      </c>
      <c r="AY43" s="164">
        <v>69.7928</v>
      </c>
      <c r="AZ43" s="164">
        <v>9.4385999999999992</v>
      </c>
      <c r="BA43" s="164">
        <v>45.5623</v>
      </c>
      <c r="BB43" s="164">
        <v>-543.33309999999994</v>
      </c>
      <c r="BC43" s="164">
        <v>-3.2921999999999998</v>
      </c>
      <c r="BD43" s="164">
        <v>-14</v>
      </c>
      <c r="BE43" s="164">
        <v>-14.6</v>
      </c>
      <c r="BF43" s="164">
        <v>52.485500000000002</v>
      </c>
      <c r="BG43" s="164">
        <v>50.467100000000002</v>
      </c>
      <c r="BH43" s="164">
        <v>-3.7789999999999999</v>
      </c>
      <c r="BI43" s="162"/>
      <c r="BJ43" s="164">
        <v>-75.779499999999999</v>
      </c>
      <c r="BK43" s="164">
        <v>5.3324999999999996</v>
      </c>
      <c r="BL43" s="164">
        <v>0</v>
      </c>
      <c r="BM43" s="164">
        <v>3.3805000000000001</v>
      </c>
      <c r="BN43" s="164">
        <v>587.75580000000002</v>
      </c>
      <c r="BO43" s="164">
        <v>157.5975</v>
      </c>
      <c r="BP43" s="164">
        <v>156.4684</v>
      </c>
      <c r="BQ43" s="164">
        <v>-670.35630000000003</v>
      </c>
      <c r="BR43" s="164">
        <v>537.02970000000005</v>
      </c>
      <c r="BS43" s="162"/>
      <c r="BT43" s="164">
        <v>-39.469000000000001</v>
      </c>
      <c r="BU43" s="164">
        <v>41.003300000000003</v>
      </c>
      <c r="BV43" s="164">
        <v>95.4345</v>
      </c>
      <c r="BW43" s="164">
        <v>30.44</v>
      </c>
      <c r="BX43" s="164">
        <v>25.77</v>
      </c>
      <c r="BY43" s="163">
        <v>68.040000000000006</v>
      </c>
      <c r="BZ43" s="164">
        <v>90.98</v>
      </c>
      <c r="CA43" s="164">
        <v>-11.5161</v>
      </c>
      <c r="CB43" s="164">
        <v>-11.6501</v>
      </c>
      <c r="CC43" s="164">
        <v>68.682100000000005</v>
      </c>
      <c r="CD43" s="164">
        <v>70.128900000000002</v>
      </c>
      <c r="CE43" s="164">
        <v>28.733799999999999</v>
      </c>
      <c r="CF43" s="164">
        <v>-66.708399999999997</v>
      </c>
      <c r="CG43" s="164">
        <v>-67.0364</v>
      </c>
      <c r="CH43" s="164">
        <v>16.2074</v>
      </c>
      <c r="CI43" s="164">
        <v>-80.847300000000004</v>
      </c>
      <c r="CJ43" s="162"/>
      <c r="CK43" s="162"/>
      <c r="CL43" s="164">
        <v>32.700000000000003</v>
      </c>
      <c r="CM43" s="164">
        <v>161.5</v>
      </c>
      <c r="CN43" s="164">
        <v>-15.37</v>
      </c>
      <c r="CO43" s="164">
        <v>48.002000000000002</v>
      </c>
      <c r="CP43" s="164">
        <v>47.509799999999998</v>
      </c>
      <c r="CQ43" s="164">
        <v>47.3444</v>
      </c>
      <c r="CR43" s="164">
        <v>-39.484499999999997</v>
      </c>
      <c r="CS43" s="164">
        <v>-39.428199999999997</v>
      </c>
      <c r="CT43" s="164">
        <v>69.930700000000002</v>
      </c>
      <c r="CU43" s="164">
        <v>-83.627499999999998</v>
      </c>
      <c r="CV43" s="164">
        <v>78.988699999999994</v>
      </c>
      <c r="CW43" s="164">
        <v>13.622199999999999</v>
      </c>
      <c r="CX43" s="164">
        <v>55.37</v>
      </c>
      <c r="CY43" s="164">
        <v>74.78</v>
      </c>
      <c r="CZ43" s="164">
        <v>52.038600000000002</v>
      </c>
      <c r="DA43" s="164">
        <v>49.223300000000002</v>
      </c>
      <c r="DB43" s="164">
        <v>-34.01</v>
      </c>
      <c r="DC43" s="162"/>
      <c r="DD43" s="164">
        <v>81.183000000000007</v>
      </c>
      <c r="DE43" s="164">
        <v>79.813999999999993</v>
      </c>
      <c r="DF43" s="164">
        <v>-187.03210000000001</v>
      </c>
      <c r="DG43" s="164">
        <v>0</v>
      </c>
      <c r="DH43" s="164">
        <v>-20.587399999999999</v>
      </c>
      <c r="DI43" s="164">
        <v>-107.9</v>
      </c>
      <c r="DJ43" s="164">
        <v>-107.9</v>
      </c>
      <c r="DK43" s="164">
        <v>27.507000000000001</v>
      </c>
      <c r="DL43" s="164">
        <v>58.895899999999997</v>
      </c>
      <c r="DM43" s="164">
        <v>70.931200000000004</v>
      </c>
      <c r="DN43" s="164">
        <v>83.221400000000003</v>
      </c>
      <c r="DO43" s="164">
        <v>58.72</v>
      </c>
      <c r="DP43" s="164">
        <v>-11.31</v>
      </c>
      <c r="DQ43" s="164">
        <v>65.890500000000003</v>
      </c>
      <c r="DR43" s="164">
        <v>186.60059999999999</v>
      </c>
      <c r="DS43" s="162"/>
      <c r="DT43" s="164">
        <v>-34.43</v>
      </c>
      <c r="DU43" s="164">
        <v>103.06</v>
      </c>
      <c r="DV43" s="164">
        <v>64.69</v>
      </c>
      <c r="DW43" s="164">
        <v>189.2</v>
      </c>
      <c r="DX43" s="164">
        <v>183.2182</v>
      </c>
      <c r="DY43" s="164">
        <v>27.773399999999999</v>
      </c>
      <c r="DZ43" s="164">
        <v>26.2</v>
      </c>
      <c r="EA43" s="164">
        <v>283.56400000000002</v>
      </c>
      <c r="EB43" s="164">
        <v>238.9153</v>
      </c>
      <c r="EC43" s="164">
        <v>230.3364</v>
      </c>
      <c r="ED43" s="164">
        <v>234.7655</v>
      </c>
      <c r="EE43" s="164">
        <v>66.694000000000003</v>
      </c>
      <c r="EF43" s="164">
        <v>47.093200000000003</v>
      </c>
      <c r="EG43" s="164">
        <v>-26.751000000000001</v>
      </c>
      <c r="EH43" s="164">
        <v>683.20339999999999</v>
      </c>
      <c r="EI43" s="164">
        <v>271.27050000000003</v>
      </c>
      <c r="EJ43" s="162"/>
      <c r="EK43" s="164">
        <v>-21.910499999999999</v>
      </c>
      <c r="EL43" s="164">
        <v>-19.681899999999999</v>
      </c>
      <c r="EM43" s="162"/>
      <c r="EN43" s="164">
        <v>6.0723000000000003</v>
      </c>
      <c r="EO43" s="164">
        <v>6.0601000000000003</v>
      </c>
      <c r="EP43" s="164">
        <v>0</v>
      </c>
      <c r="EQ43" s="164">
        <v>-11.891999999999999</v>
      </c>
      <c r="ER43" s="164">
        <v>-12.377700000000001</v>
      </c>
      <c r="ES43" s="164">
        <v>-11.605</v>
      </c>
      <c r="ET43" s="164">
        <v>0</v>
      </c>
      <c r="EU43" s="164">
        <v>0</v>
      </c>
      <c r="EV43" s="164">
        <v>0</v>
      </c>
      <c r="EW43" s="164">
        <v>11.613899999999999</v>
      </c>
      <c r="EX43" s="164">
        <v>-36.005699999999997</v>
      </c>
      <c r="EY43" s="164">
        <v>-32.189300000000003</v>
      </c>
      <c r="EZ43" s="164">
        <v>-31.701599999999999</v>
      </c>
      <c r="FA43" s="164">
        <v>4.4973999999999998</v>
      </c>
      <c r="FB43" s="164">
        <v>-45.573300000000003</v>
      </c>
      <c r="FC43" s="164">
        <v>12.098800000000001</v>
      </c>
      <c r="FD43" s="162"/>
      <c r="FE43" s="164">
        <v>20.777999999999999</v>
      </c>
      <c r="FF43" s="164">
        <v>20.7744</v>
      </c>
      <c r="FG43" s="164">
        <v>40.419499999999999</v>
      </c>
      <c r="FH43" s="164">
        <v>40.789499999999997</v>
      </c>
      <c r="FI43" s="164">
        <v>39.206200000000003</v>
      </c>
      <c r="FJ43" s="164">
        <v>11.554500000000001</v>
      </c>
      <c r="FK43" s="164">
        <v>11.387</v>
      </c>
      <c r="FL43" s="164">
        <v>59.7819</v>
      </c>
      <c r="FM43" s="164">
        <v>-25.7926</v>
      </c>
      <c r="FN43" s="164">
        <v>-25.851199999999999</v>
      </c>
      <c r="FO43" s="164">
        <v>32.271299999999997</v>
      </c>
      <c r="FP43" s="164">
        <v>41.709099999999999</v>
      </c>
      <c r="FQ43" s="164">
        <v>19.843399999999999</v>
      </c>
      <c r="FR43" s="164">
        <v>11.3</v>
      </c>
      <c r="FS43" s="164">
        <v>12.369</v>
      </c>
      <c r="FT43" s="164">
        <v>1.2344999999999999</v>
      </c>
      <c r="FU43" s="164">
        <v>-7.49</v>
      </c>
      <c r="FV43" s="164">
        <v>13.98</v>
      </c>
      <c r="FW43" s="164">
        <v>19.9922</v>
      </c>
      <c r="FX43" s="162"/>
      <c r="FY43" s="164">
        <v>-0.182</v>
      </c>
      <c r="FZ43" s="164">
        <v>4.5410000000000004</v>
      </c>
      <c r="GA43" s="162"/>
      <c r="GB43" s="164">
        <v>47.86</v>
      </c>
      <c r="GC43" s="164">
        <v>-42.518300000000004</v>
      </c>
      <c r="GD43" s="164">
        <v>-32.773400000000002</v>
      </c>
      <c r="GE43" s="164">
        <v>15.56</v>
      </c>
      <c r="GF43" s="164">
        <v>88.787899999999993</v>
      </c>
      <c r="GG43" s="164">
        <v>25.7</v>
      </c>
      <c r="GH43" s="164">
        <v>-25.8752</v>
      </c>
      <c r="GI43" s="164">
        <v>-6.3743999999999996</v>
      </c>
      <c r="GJ43" s="164">
        <v>-6.4195000000000002</v>
      </c>
      <c r="GK43" s="164">
        <v>2.2547999999999999</v>
      </c>
      <c r="GL43" s="162"/>
      <c r="GM43" s="162"/>
      <c r="GN43" s="164">
        <v>-16.933199999999999</v>
      </c>
      <c r="GO43" s="164">
        <v>-42.8611</v>
      </c>
      <c r="GP43" s="164">
        <v>14.6793</v>
      </c>
      <c r="GQ43" s="164">
        <v>44.580100000000002</v>
      </c>
      <c r="GR43" s="164">
        <v>59.9756</v>
      </c>
      <c r="GS43" s="164">
        <v>61.183799999999998</v>
      </c>
      <c r="GT43" s="164">
        <v>-147.73419999999999</v>
      </c>
      <c r="GU43" s="164">
        <v>-26.604500000000002</v>
      </c>
      <c r="GV43" s="164">
        <v>37.674700000000001</v>
      </c>
      <c r="GW43" s="164">
        <v>-70.929400000000001</v>
      </c>
      <c r="GX43" s="164">
        <v>11.614000000000001</v>
      </c>
      <c r="GY43" s="164">
        <v>15.629099999999999</v>
      </c>
      <c r="GZ43" s="164">
        <v>15.180099999999999</v>
      </c>
      <c r="HA43" s="164">
        <v>13.522600000000001</v>
      </c>
      <c r="HB43" s="164">
        <v>256.84960000000001</v>
      </c>
      <c r="HC43" s="164">
        <v>256.55970000000002</v>
      </c>
      <c r="HD43" s="164">
        <v>188.6</v>
      </c>
      <c r="HE43" s="164">
        <v>-189.5667</v>
      </c>
      <c r="HF43" s="164">
        <v>-348.16789999999997</v>
      </c>
      <c r="HG43" s="164">
        <v>345.66160000000002</v>
      </c>
      <c r="HH43" s="164">
        <v>342.2971</v>
      </c>
      <c r="HI43" s="164">
        <v>-239.1739</v>
      </c>
      <c r="HJ43" s="164">
        <v>-238.76419999999999</v>
      </c>
      <c r="HK43" s="164">
        <v>-5.5933999999999999</v>
      </c>
      <c r="HL43" s="164">
        <v>9.0820000000000007</v>
      </c>
      <c r="HM43" s="164">
        <v>81.483699999999999</v>
      </c>
      <c r="HN43" s="164">
        <v>82.009500000000003</v>
      </c>
      <c r="HO43" s="164">
        <v>-125.86069999999999</v>
      </c>
      <c r="HP43" s="162"/>
      <c r="HQ43" s="164">
        <v>26.996600000000001</v>
      </c>
      <c r="HR43" s="164">
        <v>27.436</v>
      </c>
      <c r="HS43" s="164">
        <v>-81.899699999999996</v>
      </c>
      <c r="HT43" s="164">
        <v>-82.274000000000001</v>
      </c>
      <c r="HU43" s="164">
        <v>156.25</v>
      </c>
      <c r="HV43" s="164">
        <v>155.81</v>
      </c>
      <c r="HW43" s="164">
        <v>79.400000000000006</v>
      </c>
      <c r="HX43" s="164">
        <v>81.7</v>
      </c>
      <c r="HY43" s="164">
        <v>21.720500000000001</v>
      </c>
      <c r="HZ43" s="164">
        <v>38.4</v>
      </c>
      <c r="IA43" s="164">
        <v>-413.92649999999998</v>
      </c>
      <c r="IB43" s="164">
        <v>87.820700000000002</v>
      </c>
      <c r="IC43" s="164">
        <v>87.437799999999996</v>
      </c>
      <c r="ID43" s="164">
        <v>16.2</v>
      </c>
      <c r="IE43" s="164">
        <v>56.6</v>
      </c>
      <c r="IF43" s="164">
        <v>-25.8</v>
      </c>
      <c r="IG43" s="164">
        <v>-26</v>
      </c>
      <c r="IH43" s="164">
        <v>1.6047</v>
      </c>
      <c r="II43" s="162"/>
      <c r="IJ43" s="164">
        <v>-340.7756</v>
      </c>
      <c r="IK43" s="164">
        <v>-248.57980000000001</v>
      </c>
      <c r="IL43" s="164">
        <v>530.75279999999998</v>
      </c>
      <c r="IM43" s="164">
        <v>358.26170000000002</v>
      </c>
      <c r="IN43" s="164">
        <v>115.8211</v>
      </c>
      <c r="IO43" s="164">
        <v>-347.90170000000001</v>
      </c>
      <c r="IP43" s="164">
        <v>348.45740000000001</v>
      </c>
      <c r="IQ43" s="164">
        <v>-342.63099999999997</v>
      </c>
      <c r="IR43" s="164">
        <v>-103.9956</v>
      </c>
      <c r="IS43" s="164">
        <v>-341.95639999999997</v>
      </c>
      <c r="IT43" s="164">
        <v>0</v>
      </c>
      <c r="IU43" s="164">
        <v>0</v>
      </c>
      <c r="IV43" s="164">
        <v>346.22210000000001</v>
      </c>
      <c r="IW43" s="164">
        <v>-515.61490000000003</v>
      </c>
      <c r="IX43" s="164">
        <v>112.6698</v>
      </c>
      <c r="IY43" s="164">
        <v>-407.78640000000001</v>
      </c>
      <c r="IZ43" s="164">
        <v>406.38839999999999</v>
      </c>
      <c r="JA43" s="164">
        <v>-7.0656999999999996</v>
      </c>
      <c r="JB43" s="162"/>
      <c r="JC43" s="164">
        <v>33.44</v>
      </c>
      <c r="JD43" s="164">
        <v>7.2089999999999996</v>
      </c>
      <c r="JE43" s="164">
        <v>7.2069999999999999</v>
      </c>
      <c r="JF43" s="164">
        <v>-31.92</v>
      </c>
      <c r="JG43" s="164">
        <v>10.4</v>
      </c>
      <c r="JH43" s="162"/>
      <c r="JI43" s="164">
        <v>-10.545500000000001</v>
      </c>
      <c r="JJ43" s="164">
        <v>-29.735299999999999</v>
      </c>
      <c r="JK43" s="164">
        <v>-0.2029</v>
      </c>
      <c r="JL43" s="164">
        <v>12.4</v>
      </c>
      <c r="JM43" s="164">
        <v>54.551000000000002</v>
      </c>
      <c r="JN43" s="164">
        <v>55.171999999999997</v>
      </c>
      <c r="JO43" s="163">
        <v>5.5458499999999997</v>
      </c>
      <c r="JP43" s="163">
        <v>6.65855</v>
      </c>
      <c r="JQ43" s="164">
        <v>53.597099999999998</v>
      </c>
      <c r="JR43" s="164">
        <v>53.222799999999999</v>
      </c>
      <c r="JS43" s="164">
        <v>53.125900000000001</v>
      </c>
      <c r="JT43" s="162"/>
      <c r="JU43" s="164">
        <v>-57.8</v>
      </c>
      <c r="JV43" s="164">
        <v>12.7799</v>
      </c>
      <c r="JW43" s="164">
        <v>9.06</v>
      </c>
      <c r="JX43" s="162"/>
      <c r="JY43" s="164">
        <v>9.5449999999999999</v>
      </c>
      <c r="JZ43" s="164">
        <v>39.6646</v>
      </c>
      <c r="KA43" s="164">
        <v>5.5183</v>
      </c>
      <c r="KB43" s="164">
        <v>9.9285999999999994</v>
      </c>
      <c r="KC43" s="164">
        <v>-39.808199999999999</v>
      </c>
      <c r="KD43" s="164">
        <v>-9.1258999999999997</v>
      </c>
      <c r="KE43" s="164">
        <v>47.320399999999999</v>
      </c>
      <c r="KF43" s="164">
        <v>48.5</v>
      </c>
      <c r="KG43" s="164">
        <v>-48.5</v>
      </c>
      <c r="KH43" s="162"/>
      <c r="KI43" s="164">
        <v>61.817399999999999</v>
      </c>
    </row>
    <row r="44" spans="1:295" ht="18" customHeight="1" x14ac:dyDescent="0.3">
      <c r="A44" s="158" t="s">
        <v>43</v>
      </c>
      <c r="B44" s="158" t="s">
        <v>834</v>
      </c>
      <c r="C44" s="162"/>
      <c r="D44" s="164">
        <v>19.9511</v>
      </c>
      <c r="E44" s="164">
        <v>-24.137499999999999</v>
      </c>
      <c r="F44" s="164">
        <v>-35.222099999999998</v>
      </c>
      <c r="G44" s="164">
        <v>12.6066</v>
      </c>
      <c r="H44" s="164">
        <v>0</v>
      </c>
      <c r="I44" s="164">
        <v>34.636600000000001</v>
      </c>
      <c r="J44" s="164">
        <v>-45.901600000000002</v>
      </c>
      <c r="K44" s="164">
        <v>58.7014</v>
      </c>
      <c r="L44" s="164">
        <v>29.469100000000001</v>
      </c>
      <c r="M44" s="164">
        <v>28.627500000000001</v>
      </c>
      <c r="N44" s="164">
        <v>2.2200000000000002</v>
      </c>
      <c r="O44" s="164">
        <v>-55.597999999999999</v>
      </c>
      <c r="P44" s="164">
        <v>50.6</v>
      </c>
      <c r="Q44" s="164">
        <v>19.044</v>
      </c>
      <c r="R44" s="164">
        <v>-50.6</v>
      </c>
      <c r="S44" s="164">
        <v>11.2517</v>
      </c>
      <c r="T44" s="164">
        <v>13.9206</v>
      </c>
      <c r="U44" s="164">
        <v>11.8093</v>
      </c>
      <c r="V44" s="164">
        <v>11.855</v>
      </c>
      <c r="W44" s="164">
        <v>20.145900000000001</v>
      </c>
      <c r="X44" s="164">
        <v>7.5822000000000003</v>
      </c>
      <c r="Y44" s="164">
        <v>0.34820000000000001</v>
      </c>
      <c r="Z44" s="164">
        <v>4.4175000000000004</v>
      </c>
      <c r="AA44" s="162"/>
      <c r="AB44" s="162"/>
      <c r="AC44" s="164">
        <v>-51.93</v>
      </c>
      <c r="AD44" s="164">
        <v>-52.02</v>
      </c>
      <c r="AE44" s="162"/>
      <c r="AF44" s="164">
        <v>-2.2200000000000002</v>
      </c>
      <c r="AG44" s="164">
        <v>55</v>
      </c>
      <c r="AH44" s="164">
        <v>25.08</v>
      </c>
      <c r="AI44" s="164">
        <v>0.27800000000000002</v>
      </c>
      <c r="AJ44" s="164">
        <v>-53.02</v>
      </c>
      <c r="AK44" s="164">
        <v>-53.1</v>
      </c>
      <c r="AL44" s="164">
        <v>-43.65</v>
      </c>
      <c r="AM44" s="164">
        <v>54.01</v>
      </c>
      <c r="AN44" s="164">
        <v>53.87</v>
      </c>
      <c r="AO44" s="164">
        <v>20.096800000000002</v>
      </c>
      <c r="AP44" s="164">
        <v>-2.5834999999999999</v>
      </c>
      <c r="AQ44" s="164">
        <v>68.927000000000007</v>
      </c>
      <c r="AR44" s="164">
        <v>71.352699999999999</v>
      </c>
      <c r="AS44" s="164">
        <v>39.728200000000001</v>
      </c>
      <c r="AT44" s="164">
        <v>-45.144199999999998</v>
      </c>
      <c r="AU44" s="164">
        <v>-44.798900000000003</v>
      </c>
      <c r="AV44" s="164">
        <v>11.164899999999999</v>
      </c>
      <c r="AW44" s="164">
        <v>11.111000000000001</v>
      </c>
      <c r="AX44" s="164">
        <v>69.256900000000002</v>
      </c>
      <c r="AY44" s="164">
        <v>70.730500000000006</v>
      </c>
      <c r="AZ44" s="164">
        <v>6.8212999999999999</v>
      </c>
      <c r="BA44" s="164">
        <v>36.581099999999999</v>
      </c>
      <c r="BB44" s="164">
        <v>-514.65449999999998</v>
      </c>
      <c r="BC44" s="164">
        <v>-19.496700000000001</v>
      </c>
      <c r="BD44" s="164">
        <v>-5.3</v>
      </c>
      <c r="BE44" s="164">
        <v>-5.5</v>
      </c>
      <c r="BF44" s="164">
        <v>49.875599999999999</v>
      </c>
      <c r="BG44" s="164">
        <v>49.203499999999998</v>
      </c>
      <c r="BH44" s="164">
        <v>-3.9908999999999999</v>
      </c>
      <c r="BI44" s="162"/>
      <c r="BJ44" s="164">
        <v>-68.399600000000007</v>
      </c>
      <c r="BK44" s="164">
        <v>4.6143000000000001</v>
      </c>
      <c r="BL44" s="164">
        <v>0</v>
      </c>
      <c r="BM44" s="164">
        <v>3.3712</v>
      </c>
      <c r="BN44" s="164">
        <v>555.68079999999998</v>
      </c>
      <c r="BO44" s="164">
        <v>147.83160000000001</v>
      </c>
      <c r="BP44" s="164">
        <v>147.58750000000001</v>
      </c>
      <c r="BQ44" s="164">
        <v>-645.39909999999998</v>
      </c>
      <c r="BR44" s="164">
        <v>526.97749999999996</v>
      </c>
      <c r="BS44" s="162"/>
      <c r="BT44" s="164">
        <v>-38.097000000000001</v>
      </c>
      <c r="BU44" s="164">
        <v>39.076700000000002</v>
      </c>
      <c r="BV44" s="164">
        <v>92.590299999999999</v>
      </c>
      <c r="BW44" s="164">
        <v>29.57</v>
      </c>
      <c r="BX44" s="164">
        <v>28.26</v>
      </c>
      <c r="BY44" s="163">
        <v>71.775000000000006</v>
      </c>
      <c r="BZ44" s="164">
        <v>86.26</v>
      </c>
      <c r="CA44" s="164">
        <v>-6.5597000000000003</v>
      </c>
      <c r="CB44" s="164">
        <v>-6.5597000000000003</v>
      </c>
      <c r="CC44" s="164">
        <v>58.769500000000001</v>
      </c>
      <c r="CD44" s="164">
        <v>59.336300000000001</v>
      </c>
      <c r="CE44" s="164">
        <v>26.477499999999999</v>
      </c>
      <c r="CF44" s="164">
        <v>-75.802000000000007</v>
      </c>
      <c r="CG44" s="164">
        <v>-76.347399999999993</v>
      </c>
      <c r="CH44" s="164">
        <v>8.9544999999999995</v>
      </c>
      <c r="CI44" s="164">
        <v>-76.401899999999998</v>
      </c>
      <c r="CJ44" s="162"/>
      <c r="CK44" s="162"/>
      <c r="CL44" s="164">
        <v>48.8</v>
      </c>
      <c r="CM44" s="164">
        <v>154</v>
      </c>
      <c r="CN44" s="164">
        <v>-15.7</v>
      </c>
      <c r="CO44" s="164">
        <v>45.239400000000003</v>
      </c>
      <c r="CP44" s="164">
        <v>44.7301</v>
      </c>
      <c r="CQ44" s="164">
        <v>44.596899999999998</v>
      </c>
      <c r="CR44" s="164">
        <v>-47.639800000000001</v>
      </c>
      <c r="CS44" s="164">
        <v>-47.494900000000001</v>
      </c>
      <c r="CT44" s="164">
        <v>64.004099999999994</v>
      </c>
      <c r="CU44" s="164">
        <v>-68.348200000000006</v>
      </c>
      <c r="CV44" s="164">
        <v>73.766499999999994</v>
      </c>
      <c r="CW44" s="164">
        <v>15.5298</v>
      </c>
      <c r="CX44" s="164">
        <v>58.4</v>
      </c>
      <c r="CY44" s="164">
        <v>77.45</v>
      </c>
      <c r="CZ44" s="164">
        <v>56.257300000000001</v>
      </c>
      <c r="DA44" s="164">
        <v>52.738999999999997</v>
      </c>
      <c r="DB44" s="164">
        <v>-36.729999999999997</v>
      </c>
      <c r="DC44" s="162"/>
      <c r="DD44" s="164">
        <v>77.441900000000004</v>
      </c>
      <c r="DE44" s="164">
        <v>76.202299999999994</v>
      </c>
      <c r="DF44" s="164">
        <v>-176.80199999999999</v>
      </c>
      <c r="DG44" s="164">
        <v>0</v>
      </c>
      <c r="DH44" s="164">
        <v>-22.276</v>
      </c>
      <c r="DI44" s="164">
        <v>-111.2</v>
      </c>
      <c r="DJ44" s="164">
        <v>-110.4</v>
      </c>
      <c r="DK44" s="164">
        <v>27.369700000000002</v>
      </c>
      <c r="DL44" s="164">
        <v>62.411499999999997</v>
      </c>
      <c r="DM44" s="164">
        <v>77.036600000000007</v>
      </c>
      <c r="DN44" s="164">
        <v>87.908900000000003</v>
      </c>
      <c r="DO44" s="164">
        <v>61.85</v>
      </c>
      <c r="DP44" s="164">
        <v>-11.82</v>
      </c>
      <c r="DQ44" s="164">
        <v>65.084500000000006</v>
      </c>
      <c r="DR44" s="164">
        <v>173.88489999999999</v>
      </c>
      <c r="DS44" s="162"/>
      <c r="DT44" s="164">
        <v>-8.69</v>
      </c>
      <c r="DU44" s="164">
        <v>75.06</v>
      </c>
      <c r="DV44" s="164">
        <v>67.400000000000006</v>
      </c>
      <c r="DW44" s="164">
        <v>177.41820000000001</v>
      </c>
      <c r="DX44" s="164">
        <v>174.96360000000001</v>
      </c>
      <c r="DY44" s="164">
        <v>30.364699999999999</v>
      </c>
      <c r="DZ44" s="164">
        <v>28.154499999999999</v>
      </c>
      <c r="EA44" s="164">
        <v>280.13369999999998</v>
      </c>
      <c r="EB44" s="164">
        <v>233.4161</v>
      </c>
      <c r="EC44" s="164">
        <v>225.9288</v>
      </c>
      <c r="ED44" s="164">
        <v>229.67410000000001</v>
      </c>
      <c r="EE44" s="164">
        <v>70.998400000000004</v>
      </c>
      <c r="EF44" s="164">
        <v>49.555999999999997</v>
      </c>
      <c r="EG44" s="164">
        <v>-27.731000000000002</v>
      </c>
      <c r="EH44" s="164">
        <v>655.75670000000002</v>
      </c>
      <c r="EI44" s="164">
        <v>324.08089999999999</v>
      </c>
      <c r="EJ44" s="162"/>
      <c r="EK44" s="164">
        <v>-17.068200000000001</v>
      </c>
      <c r="EL44" s="164">
        <v>-14.405799999999999</v>
      </c>
      <c r="EM44" s="162"/>
      <c r="EN44" s="164">
        <v>11.061999999999999</v>
      </c>
      <c r="EO44" s="164">
        <v>9.2718000000000007</v>
      </c>
      <c r="EP44" s="164">
        <v>0</v>
      </c>
      <c r="EQ44" s="164">
        <v>-8.3265999999999991</v>
      </c>
      <c r="ER44" s="164">
        <v>-8.8832000000000004</v>
      </c>
      <c r="ES44" s="164">
        <v>-12.915900000000001</v>
      </c>
      <c r="ET44" s="164">
        <v>0</v>
      </c>
      <c r="EU44" s="164">
        <v>0</v>
      </c>
      <c r="EV44" s="164">
        <v>0</v>
      </c>
      <c r="EW44" s="164">
        <v>12.1708</v>
      </c>
      <c r="EX44" s="164">
        <v>-30.467600000000001</v>
      </c>
      <c r="EY44" s="164">
        <v>-32.904800000000002</v>
      </c>
      <c r="EZ44" s="164">
        <v>-32.36</v>
      </c>
      <c r="FA44" s="164">
        <v>4.2931999999999997</v>
      </c>
      <c r="FB44" s="164">
        <v>-46.741399999999999</v>
      </c>
      <c r="FC44" s="164">
        <v>14.0761</v>
      </c>
      <c r="FD44" s="162"/>
      <c r="FE44" s="164">
        <v>20.2392</v>
      </c>
      <c r="FF44" s="164">
        <v>20.3323</v>
      </c>
      <c r="FG44" s="164">
        <v>39.350999999999999</v>
      </c>
      <c r="FH44" s="164">
        <v>40.046199999999999</v>
      </c>
      <c r="FI44" s="164">
        <v>38.715299999999999</v>
      </c>
      <c r="FJ44" s="164">
        <v>6.1959</v>
      </c>
      <c r="FK44" s="164">
        <v>7.2005999999999997</v>
      </c>
      <c r="FL44" s="164">
        <v>55.260599999999997</v>
      </c>
      <c r="FM44" s="164">
        <v>-28.2058</v>
      </c>
      <c r="FN44" s="164">
        <v>-27.618500000000001</v>
      </c>
      <c r="FO44" s="164">
        <v>29.323799999999999</v>
      </c>
      <c r="FP44" s="164">
        <v>36.831000000000003</v>
      </c>
      <c r="FQ44" s="164">
        <v>18.6569</v>
      </c>
      <c r="FR44" s="164">
        <v>5.52</v>
      </c>
      <c r="FS44" s="164">
        <v>10.4573</v>
      </c>
      <c r="FT44" s="164">
        <v>1.597</v>
      </c>
      <c r="FU44" s="164">
        <v>-6.09</v>
      </c>
      <c r="FV44" s="164">
        <v>12.96</v>
      </c>
      <c r="FW44" s="164">
        <v>18.628</v>
      </c>
      <c r="FX44" s="162"/>
      <c r="FY44" s="164">
        <v>0.502</v>
      </c>
      <c r="FZ44" s="164">
        <v>0.84799999999999998</v>
      </c>
      <c r="GA44" s="162"/>
      <c r="GB44" s="164">
        <v>42.72</v>
      </c>
      <c r="GC44" s="164">
        <v>-37.247700000000002</v>
      </c>
      <c r="GD44" s="164">
        <v>-28.335799999999999</v>
      </c>
      <c r="GE44" s="164">
        <v>16.149999999999999</v>
      </c>
      <c r="GF44" s="164">
        <v>88.019900000000007</v>
      </c>
      <c r="GG44" s="164">
        <v>22.7</v>
      </c>
      <c r="GH44" s="164">
        <v>-24.2865</v>
      </c>
      <c r="GI44" s="164">
        <v>-6.8718000000000004</v>
      </c>
      <c r="GJ44" s="164">
        <v>-6.9847999999999999</v>
      </c>
      <c r="GK44" s="164">
        <v>2.5158999999999998</v>
      </c>
      <c r="GL44" s="162"/>
      <c r="GM44" s="162"/>
      <c r="GN44" s="164">
        <v>-15.4101</v>
      </c>
      <c r="GO44" s="164">
        <v>-43.273800000000001</v>
      </c>
      <c r="GP44" s="164">
        <v>15.127000000000001</v>
      </c>
      <c r="GQ44" s="164">
        <v>45.652099999999997</v>
      </c>
      <c r="GR44" s="164">
        <v>61.3215</v>
      </c>
      <c r="GS44" s="164">
        <v>58.914200000000001</v>
      </c>
      <c r="GT44" s="164">
        <v>-143.29570000000001</v>
      </c>
      <c r="GU44" s="164">
        <v>-26.819299999999998</v>
      </c>
      <c r="GV44" s="164">
        <v>37.320300000000003</v>
      </c>
      <c r="GW44" s="164">
        <v>-73.477999999999994</v>
      </c>
      <c r="GX44" s="164">
        <v>10.779400000000001</v>
      </c>
      <c r="GY44" s="164">
        <v>17.260000000000002</v>
      </c>
      <c r="GZ44" s="164">
        <v>16.7424</v>
      </c>
      <c r="HA44" s="164">
        <v>13</v>
      </c>
      <c r="HB44" s="164">
        <v>256.57650000000001</v>
      </c>
      <c r="HC44" s="164">
        <v>254.87780000000001</v>
      </c>
      <c r="HD44" s="163">
        <v>188.8</v>
      </c>
      <c r="HE44" s="164">
        <v>-187.63730000000001</v>
      </c>
      <c r="HF44" s="164">
        <v>-354.4699</v>
      </c>
      <c r="HG44" s="164">
        <v>356.31299999999999</v>
      </c>
      <c r="HH44" s="164">
        <v>355.86470000000003</v>
      </c>
      <c r="HI44" s="164">
        <v>-238.21809999999999</v>
      </c>
      <c r="HJ44" s="164">
        <v>-236.1387</v>
      </c>
      <c r="HK44" s="164">
        <v>-5.1982999999999997</v>
      </c>
      <c r="HL44" s="164">
        <v>9.4398999999999997</v>
      </c>
      <c r="HM44" s="164">
        <v>82.392300000000006</v>
      </c>
      <c r="HN44" s="164">
        <v>81.962900000000005</v>
      </c>
      <c r="HO44" s="164">
        <v>-139.24340000000001</v>
      </c>
      <c r="HP44" s="164">
        <v>-140.6018</v>
      </c>
      <c r="HQ44" s="164">
        <v>48.222499999999997</v>
      </c>
      <c r="HR44" s="164">
        <v>48.486199999999997</v>
      </c>
      <c r="HS44" s="164">
        <v>-92.035200000000003</v>
      </c>
      <c r="HT44" s="164">
        <v>-93.076300000000003</v>
      </c>
      <c r="HU44" s="164">
        <v>76.2</v>
      </c>
      <c r="HV44" s="164">
        <v>76.11</v>
      </c>
      <c r="HW44" s="164">
        <v>84.8</v>
      </c>
      <c r="HX44" s="164">
        <v>85.1</v>
      </c>
      <c r="HY44" s="164">
        <v>22.006699999999999</v>
      </c>
      <c r="HZ44" s="164">
        <v>39.92</v>
      </c>
      <c r="IA44" s="164">
        <v>-381.28070000000002</v>
      </c>
      <c r="IB44" s="164">
        <v>94.021199999999993</v>
      </c>
      <c r="IC44" s="164">
        <v>92.578299999999999</v>
      </c>
      <c r="ID44" s="164">
        <v>16.7</v>
      </c>
      <c r="IE44" s="164">
        <v>59.4</v>
      </c>
      <c r="IF44" s="164">
        <v>-46.5</v>
      </c>
      <c r="IG44" s="164">
        <v>-46.7</v>
      </c>
      <c r="IH44" s="164">
        <v>1.6443000000000001</v>
      </c>
      <c r="II44" s="164">
        <v>1.3353999999999999</v>
      </c>
      <c r="IJ44" s="164">
        <v>-351.96859999999998</v>
      </c>
      <c r="IK44" s="164">
        <v>-295.44900000000001</v>
      </c>
      <c r="IL44" s="164">
        <v>535.01509999999996</v>
      </c>
      <c r="IM44" s="164">
        <v>398.90640000000002</v>
      </c>
      <c r="IN44" s="164">
        <v>110.6611</v>
      </c>
      <c r="IO44" s="164">
        <v>-395.66379999999998</v>
      </c>
      <c r="IP44" s="164">
        <v>395.85109999999997</v>
      </c>
      <c r="IQ44" s="164">
        <v>-223.60040000000001</v>
      </c>
      <c r="IR44" s="164">
        <v>-188.44049999999999</v>
      </c>
      <c r="IS44" s="164">
        <v>-384.255</v>
      </c>
      <c r="IT44" s="164">
        <v>0</v>
      </c>
      <c r="IU44" s="164">
        <v>160.15860000000001</v>
      </c>
      <c r="IV44" s="164">
        <v>228.3038</v>
      </c>
      <c r="IW44" s="164">
        <v>-510.88200000000001</v>
      </c>
      <c r="IX44" s="164">
        <v>197.04730000000001</v>
      </c>
      <c r="IY44" s="164">
        <v>-329.79680000000002</v>
      </c>
      <c r="IZ44" s="164">
        <v>329.84199999999998</v>
      </c>
      <c r="JA44" s="164">
        <v>-6.6948999999999996</v>
      </c>
      <c r="JB44" s="162"/>
      <c r="JC44" s="164">
        <v>33.44</v>
      </c>
      <c r="JD44" s="164">
        <v>6.3019999999999996</v>
      </c>
      <c r="JE44" s="164">
        <v>6.3010000000000002</v>
      </c>
      <c r="JF44" s="164">
        <v>-33.119999999999997</v>
      </c>
      <c r="JG44" s="164">
        <v>11.28</v>
      </c>
      <c r="JH44" s="162"/>
      <c r="JI44" s="164">
        <v>-11.4244</v>
      </c>
      <c r="JJ44" s="164">
        <v>-31.493099999999998</v>
      </c>
      <c r="JK44" s="164">
        <v>2.9618000000000002</v>
      </c>
      <c r="JL44" s="164">
        <v>10.3</v>
      </c>
      <c r="JM44" s="164">
        <v>54.222999999999999</v>
      </c>
      <c r="JN44" s="164">
        <v>53.533999999999999</v>
      </c>
      <c r="JO44" s="164">
        <v>0</v>
      </c>
      <c r="JP44" s="164">
        <v>0</v>
      </c>
      <c r="JQ44" s="164">
        <v>53.453800000000001</v>
      </c>
      <c r="JR44" s="164">
        <v>52.029699999999998</v>
      </c>
      <c r="JS44" s="164">
        <v>53.301299999999998</v>
      </c>
      <c r="JT44" s="162"/>
      <c r="JU44" s="164">
        <v>-56.6</v>
      </c>
      <c r="JV44" s="164">
        <v>9.3810000000000002</v>
      </c>
      <c r="JW44" s="164">
        <v>10.48</v>
      </c>
      <c r="JX44" s="162"/>
      <c r="JY44" s="164">
        <v>9.3689999999999998</v>
      </c>
      <c r="JZ44" s="164">
        <v>40.059800000000003</v>
      </c>
      <c r="KA44" s="164">
        <v>5.5457999999999998</v>
      </c>
      <c r="KB44" s="164">
        <v>8.5411999999999999</v>
      </c>
      <c r="KC44" s="164">
        <v>-39.639200000000002</v>
      </c>
      <c r="KD44" s="164">
        <v>-9.3963000000000001</v>
      </c>
      <c r="KE44" s="164">
        <v>48.050400000000003</v>
      </c>
      <c r="KF44" s="164">
        <v>47</v>
      </c>
      <c r="KG44" s="164">
        <v>-47.2</v>
      </c>
      <c r="KH44" s="162"/>
      <c r="KI44" s="164">
        <v>50.159100000000002</v>
      </c>
    </row>
    <row r="45" spans="1:295" ht="18" customHeight="1" x14ac:dyDescent="0.3">
      <c r="A45" s="158" t="s">
        <v>43</v>
      </c>
      <c r="B45" s="158" t="s">
        <v>835</v>
      </c>
      <c r="C45" s="162"/>
      <c r="D45" s="164">
        <v>20.854299999999999</v>
      </c>
      <c r="E45" s="164">
        <v>-25.5945</v>
      </c>
      <c r="F45" s="164">
        <v>-34.031599999999997</v>
      </c>
      <c r="G45" s="164">
        <v>12.190899999999999</v>
      </c>
      <c r="H45" s="164">
        <v>0</v>
      </c>
      <c r="I45" s="164">
        <v>37.770699999999998</v>
      </c>
      <c r="J45" s="164">
        <v>-56.241199999999999</v>
      </c>
      <c r="K45" s="164">
        <v>64.786699999999996</v>
      </c>
      <c r="L45" s="164">
        <v>32.616999999999997</v>
      </c>
      <c r="M45" s="164">
        <v>31.937799999999999</v>
      </c>
      <c r="N45" s="164">
        <v>-4.4400000000000004</v>
      </c>
      <c r="O45" s="164">
        <v>-63.356999999999999</v>
      </c>
      <c r="P45" s="164">
        <v>55</v>
      </c>
      <c r="Q45" s="164">
        <v>17.388000000000002</v>
      </c>
      <c r="R45" s="164">
        <v>-55</v>
      </c>
      <c r="S45" s="164">
        <v>11.1547</v>
      </c>
      <c r="T45" s="164">
        <v>17.931000000000001</v>
      </c>
      <c r="U45" s="164">
        <v>13.334199999999999</v>
      </c>
      <c r="V45" s="164">
        <v>13.436</v>
      </c>
      <c r="W45" s="164">
        <v>22.391999999999999</v>
      </c>
      <c r="X45" s="164">
        <v>6.0042999999999997</v>
      </c>
      <c r="Y45" s="164">
        <v>0.26840000000000003</v>
      </c>
      <c r="Z45" s="164">
        <v>2.5310000000000001</v>
      </c>
      <c r="AA45" s="162"/>
      <c r="AB45" s="162"/>
      <c r="AC45" s="164">
        <v>-59.4</v>
      </c>
      <c r="AD45" s="164">
        <v>-59.61</v>
      </c>
      <c r="AE45" s="162"/>
      <c r="AF45" s="164">
        <v>4.4400000000000004</v>
      </c>
      <c r="AG45" s="164">
        <v>61.6</v>
      </c>
      <c r="AH45" s="164">
        <v>30.311</v>
      </c>
      <c r="AI45" s="164">
        <v>0.30199999999999999</v>
      </c>
      <c r="AJ45" s="164">
        <v>-61.97</v>
      </c>
      <c r="AK45" s="164">
        <v>-62.33</v>
      </c>
      <c r="AL45" s="164">
        <v>-44.56</v>
      </c>
      <c r="AM45" s="164">
        <v>63.2</v>
      </c>
      <c r="AN45" s="164">
        <v>62.88</v>
      </c>
      <c r="AO45" s="164">
        <v>23.014099999999999</v>
      </c>
      <c r="AP45" s="164">
        <v>-4.9321000000000002</v>
      </c>
      <c r="AQ45" s="164">
        <v>73.472899999999996</v>
      </c>
      <c r="AR45" s="164">
        <v>77.772999999999996</v>
      </c>
      <c r="AS45" s="164">
        <v>44.137500000000003</v>
      </c>
      <c r="AT45" s="164">
        <v>-53.851599999999998</v>
      </c>
      <c r="AU45" s="164">
        <v>-54.044899999999998</v>
      </c>
      <c r="AV45" s="164">
        <v>7.0742000000000003</v>
      </c>
      <c r="AW45" s="164">
        <v>7.4385000000000003</v>
      </c>
      <c r="AX45" s="164">
        <v>76.088800000000006</v>
      </c>
      <c r="AY45" s="164">
        <v>79.437799999999996</v>
      </c>
      <c r="AZ45" s="164">
        <v>7.8681999999999999</v>
      </c>
      <c r="BA45" s="164">
        <v>40.720599999999997</v>
      </c>
      <c r="BB45" s="164">
        <v>-566.71889999999996</v>
      </c>
      <c r="BC45" s="164">
        <v>-17.555</v>
      </c>
      <c r="BD45" s="164">
        <v>-6.3</v>
      </c>
      <c r="BE45" s="164">
        <v>-6.9</v>
      </c>
      <c r="BF45" s="164">
        <v>60.584299999999999</v>
      </c>
      <c r="BG45" s="164">
        <v>58.790599999999998</v>
      </c>
      <c r="BH45" s="164">
        <v>-4.5522999999999998</v>
      </c>
      <c r="BI45" s="162"/>
      <c r="BJ45" s="164">
        <v>-86.060199999999995</v>
      </c>
      <c r="BK45" s="164">
        <v>7.2855999999999996</v>
      </c>
      <c r="BL45" s="164">
        <v>7.2407000000000004</v>
      </c>
      <c r="BM45" s="164">
        <v>4.9851999999999999</v>
      </c>
      <c r="BN45" s="164">
        <v>604.72410000000002</v>
      </c>
      <c r="BO45" s="164">
        <v>153.6301</v>
      </c>
      <c r="BP45" s="164">
        <v>153.35550000000001</v>
      </c>
      <c r="BQ45" s="164">
        <v>-657.41380000000004</v>
      </c>
      <c r="BR45" s="164">
        <v>564.73800000000006</v>
      </c>
      <c r="BS45" s="162"/>
      <c r="BT45" s="164">
        <v>-59.442500000000003</v>
      </c>
      <c r="BU45" s="164">
        <v>61.0687</v>
      </c>
      <c r="BV45" s="164">
        <v>102.959</v>
      </c>
      <c r="BW45" s="164">
        <v>32.93</v>
      </c>
      <c r="BX45" s="164">
        <v>35.049999999999997</v>
      </c>
      <c r="BY45" s="164">
        <v>75.510000000000005</v>
      </c>
      <c r="BZ45" s="164">
        <v>91.63</v>
      </c>
      <c r="CA45" s="164">
        <v>-6.2918000000000003</v>
      </c>
      <c r="CB45" s="164">
        <v>-6.2918000000000003</v>
      </c>
      <c r="CC45" s="164">
        <v>67.067999999999998</v>
      </c>
      <c r="CD45" s="164">
        <v>67.019300000000001</v>
      </c>
      <c r="CE45" s="164">
        <v>21.382300000000001</v>
      </c>
      <c r="CF45" s="164">
        <v>-92.110799999999998</v>
      </c>
      <c r="CG45" s="164">
        <v>-91.793800000000005</v>
      </c>
      <c r="CH45" s="164">
        <v>11.3947</v>
      </c>
      <c r="CI45" s="164">
        <v>-87.522199999999998</v>
      </c>
      <c r="CJ45" s="162"/>
      <c r="CK45" s="162"/>
      <c r="CL45" s="164">
        <v>43</v>
      </c>
      <c r="CM45" s="164">
        <v>175.9</v>
      </c>
      <c r="CN45" s="164">
        <v>-16.53</v>
      </c>
      <c r="CO45" s="164">
        <v>42.893999999999998</v>
      </c>
      <c r="CP45" s="164">
        <v>42.971499999999999</v>
      </c>
      <c r="CQ45" s="164">
        <v>42.982199999999999</v>
      </c>
      <c r="CR45" s="164">
        <v>-47.051000000000002</v>
      </c>
      <c r="CS45" s="164">
        <v>-46.163499999999999</v>
      </c>
      <c r="CT45" s="164">
        <v>57.235599999999998</v>
      </c>
      <c r="CU45" s="164">
        <v>-68.341800000000006</v>
      </c>
      <c r="CV45" s="164">
        <v>67.378299999999996</v>
      </c>
      <c r="CW45" s="164">
        <v>17.992100000000001</v>
      </c>
      <c r="CX45" s="164">
        <v>58.36</v>
      </c>
      <c r="CY45" s="164">
        <v>85.63</v>
      </c>
      <c r="CZ45" s="164">
        <v>56.9604</v>
      </c>
      <c r="DA45" s="164">
        <v>53.910800000000002</v>
      </c>
      <c r="DB45" s="164">
        <v>-37.58</v>
      </c>
      <c r="DC45" s="162"/>
      <c r="DD45" s="164">
        <v>87.806100000000001</v>
      </c>
      <c r="DE45" s="164">
        <v>87.003399999999999</v>
      </c>
      <c r="DF45" s="164">
        <v>-186.40129999999999</v>
      </c>
      <c r="DG45" s="164">
        <v>0</v>
      </c>
      <c r="DH45" s="164">
        <v>-22.759399999999999</v>
      </c>
      <c r="DI45" s="164">
        <v>-115.9</v>
      </c>
      <c r="DJ45" s="164">
        <v>-116.2</v>
      </c>
      <c r="DK45" s="164">
        <v>27.0566</v>
      </c>
      <c r="DL45" s="164">
        <v>64.169300000000007</v>
      </c>
      <c r="DM45" s="164">
        <v>83.141999999999996</v>
      </c>
      <c r="DN45" s="164">
        <v>90.252700000000004</v>
      </c>
      <c r="DO45" s="164">
        <v>63.14</v>
      </c>
      <c r="DP45" s="164">
        <v>-13.05</v>
      </c>
      <c r="DQ45" s="164">
        <v>65.797499999999999</v>
      </c>
      <c r="DR45" s="164">
        <v>184.41050000000001</v>
      </c>
      <c r="DS45" s="162"/>
      <c r="DT45" s="164">
        <v>-5.34</v>
      </c>
      <c r="DU45" s="164">
        <v>76.41</v>
      </c>
      <c r="DV45" s="164">
        <v>69.5</v>
      </c>
      <c r="DW45" s="164">
        <v>185.32730000000001</v>
      </c>
      <c r="DX45" s="164">
        <v>181.70910000000001</v>
      </c>
      <c r="DY45" s="164">
        <v>28.436199999999999</v>
      </c>
      <c r="DZ45" s="164">
        <v>27.5364</v>
      </c>
      <c r="EA45" s="164">
        <v>286.55149999999998</v>
      </c>
      <c r="EB45" s="164">
        <v>242.62039999999999</v>
      </c>
      <c r="EC45" s="164">
        <v>233.50210000000001</v>
      </c>
      <c r="ED45" s="164">
        <v>236.90049999999999</v>
      </c>
      <c r="EE45" s="164">
        <v>71.948099999999997</v>
      </c>
      <c r="EF45" s="164">
        <v>49.703800000000001</v>
      </c>
      <c r="EG45" s="164">
        <v>-28.137</v>
      </c>
      <c r="EH45" s="164">
        <v>668.35</v>
      </c>
      <c r="EI45" s="164">
        <v>292.78960000000001</v>
      </c>
      <c r="EJ45" s="162"/>
      <c r="EK45" s="164">
        <v>-18.2438</v>
      </c>
      <c r="EL45" s="164">
        <v>-15.565300000000001</v>
      </c>
      <c r="EM45" s="162"/>
      <c r="EN45" s="164">
        <v>10.7624</v>
      </c>
      <c r="EO45" s="164">
        <v>9.9921000000000006</v>
      </c>
      <c r="EP45" s="164">
        <v>0</v>
      </c>
      <c r="EQ45" s="164">
        <v>-9.4347999999999992</v>
      </c>
      <c r="ER45" s="164">
        <v>-10.0482</v>
      </c>
      <c r="ES45" s="164">
        <v>-13.0557</v>
      </c>
      <c r="ET45" s="164">
        <v>0</v>
      </c>
      <c r="EU45" s="164">
        <v>0</v>
      </c>
      <c r="EV45" s="164">
        <v>0</v>
      </c>
      <c r="EW45" s="164">
        <v>11.5151</v>
      </c>
      <c r="EX45" s="164">
        <v>-27.960100000000001</v>
      </c>
      <c r="EY45" s="164">
        <v>-34.829599999999999</v>
      </c>
      <c r="EZ45" s="164">
        <v>-34.131799999999998</v>
      </c>
      <c r="FA45" s="164">
        <v>8.2975999999999992</v>
      </c>
      <c r="FB45" s="164">
        <v>-48.157899999999998</v>
      </c>
      <c r="FC45" s="164">
        <v>15.9817</v>
      </c>
      <c r="FD45" s="162"/>
      <c r="FE45" s="164">
        <v>20.9404</v>
      </c>
      <c r="FF45" s="164">
        <v>20.493600000000001</v>
      </c>
      <c r="FG45" s="164">
        <v>40.54</v>
      </c>
      <c r="FH45" s="164">
        <v>40.619300000000003</v>
      </c>
      <c r="FI45" s="164">
        <v>39.002899999999997</v>
      </c>
      <c r="FJ45" s="164">
        <v>5.5260999999999996</v>
      </c>
      <c r="FK45" s="164">
        <v>5.6935000000000002</v>
      </c>
      <c r="FL45" s="164">
        <v>58.609699999999997</v>
      </c>
      <c r="FM45" s="164">
        <v>-26.281099999999999</v>
      </c>
      <c r="FN45" s="164">
        <v>-26.4526</v>
      </c>
      <c r="FO45" s="164">
        <v>38.243299999999998</v>
      </c>
      <c r="FP45" s="164">
        <v>48.490099999999998</v>
      </c>
      <c r="FQ45" s="164">
        <v>11.120200000000001</v>
      </c>
      <c r="FR45" s="164">
        <v>13.93</v>
      </c>
      <c r="FS45" s="164">
        <v>15.0741</v>
      </c>
      <c r="FT45" s="164">
        <v>1.7484</v>
      </c>
      <c r="FU45" s="164">
        <v>-9.4600000000000009</v>
      </c>
      <c r="FV45" s="164">
        <v>12.15</v>
      </c>
      <c r="FW45" s="164">
        <v>11.2387</v>
      </c>
      <c r="FX45" s="162"/>
      <c r="FY45" s="164">
        <v>1.3859999999999999</v>
      </c>
      <c r="FZ45" s="164">
        <v>0.76500000000000001</v>
      </c>
      <c r="GA45" s="162"/>
      <c r="GB45" s="164">
        <v>43.6</v>
      </c>
      <c r="GC45" s="164">
        <v>-49.412999999999997</v>
      </c>
      <c r="GD45" s="164">
        <v>-37.561199999999999</v>
      </c>
      <c r="GE45" s="164">
        <v>16.62</v>
      </c>
      <c r="GF45" s="164">
        <v>93.663300000000007</v>
      </c>
      <c r="GG45" s="164">
        <v>22.4</v>
      </c>
      <c r="GH45" s="164">
        <v>-27.0581</v>
      </c>
      <c r="GI45" s="164">
        <v>-8.3841000000000001</v>
      </c>
      <c r="GJ45" s="164">
        <v>-8.5917999999999992</v>
      </c>
      <c r="GK45" s="164">
        <v>2.9661</v>
      </c>
      <c r="GL45" s="162"/>
      <c r="GM45" s="162"/>
      <c r="GN45" s="164">
        <v>-16.017499999999998</v>
      </c>
      <c r="GO45" s="164">
        <v>-51.164200000000001</v>
      </c>
      <c r="GP45" s="164">
        <v>15.3825</v>
      </c>
      <c r="GQ45" s="163">
        <v>51.536450000000002</v>
      </c>
      <c r="GR45" s="164">
        <v>54.944299999999998</v>
      </c>
      <c r="GS45" s="164">
        <v>56.308100000000003</v>
      </c>
      <c r="GT45" s="164">
        <v>-152.137</v>
      </c>
      <c r="GU45" s="164">
        <v>-31.944400000000002</v>
      </c>
      <c r="GV45" s="164">
        <v>41.7027</v>
      </c>
      <c r="GW45" s="164">
        <v>-87.490799999999993</v>
      </c>
      <c r="GX45" s="164">
        <v>10.0139</v>
      </c>
      <c r="GY45" s="164">
        <v>19.662500000000001</v>
      </c>
      <c r="GZ45" s="164">
        <v>19.157699999999998</v>
      </c>
      <c r="HA45" s="164">
        <v>12.6591</v>
      </c>
      <c r="HB45" s="164">
        <v>242.42599999999999</v>
      </c>
      <c r="HC45" s="164">
        <v>241.726</v>
      </c>
      <c r="HD45" s="164">
        <v>189</v>
      </c>
      <c r="HE45" s="164">
        <v>-189.7329</v>
      </c>
      <c r="HF45" s="164">
        <v>-354.49149999999997</v>
      </c>
      <c r="HG45" s="164">
        <v>356.04969999999997</v>
      </c>
      <c r="HH45" s="164">
        <v>355.73430000000002</v>
      </c>
      <c r="HI45" s="164">
        <v>-226.67920000000001</v>
      </c>
      <c r="HJ45" s="164">
        <v>-225.50450000000001</v>
      </c>
      <c r="HK45" s="164">
        <v>0</v>
      </c>
      <c r="HL45" s="164">
        <v>10.0991</v>
      </c>
      <c r="HM45" s="164">
        <v>79.754300000000001</v>
      </c>
      <c r="HN45" s="164">
        <v>79.066500000000005</v>
      </c>
      <c r="HO45" s="162"/>
      <c r="HP45" s="162"/>
      <c r="HQ45" s="164">
        <v>48.222499999999997</v>
      </c>
      <c r="HR45" s="164">
        <v>47.222700000000003</v>
      </c>
      <c r="HS45" s="164">
        <v>-87.274100000000004</v>
      </c>
      <c r="HT45" s="164">
        <v>-87.072400000000002</v>
      </c>
      <c r="HU45" s="164">
        <v>76.319999999999993</v>
      </c>
      <c r="HV45" s="164">
        <v>75.930000000000007</v>
      </c>
      <c r="HW45" s="164">
        <v>70.2</v>
      </c>
      <c r="HX45" s="164">
        <v>70.3</v>
      </c>
      <c r="HY45" s="164">
        <v>21.842199999999998</v>
      </c>
      <c r="HZ45" s="164">
        <v>37.92</v>
      </c>
      <c r="IA45" s="164">
        <v>-361.99689999999998</v>
      </c>
      <c r="IB45" s="164">
        <v>95.630399999999995</v>
      </c>
      <c r="IC45" s="164">
        <v>95.356399999999994</v>
      </c>
      <c r="ID45" s="164">
        <v>17.3</v>
      </c>
      <c r="IE45" s="164">
        <v>33.200000000000003</v>
      </c>
      <c r="IF45" s="164">
        <v>-47.2</v>
      </c>
      <c r="IG45" s="164">
        <v>-46.7</v>
      </c>
      <c r="IH45" s="164">
        <v>1.7306999999999999</v>
      </c>
      <c r="II45" s="164">
        <v>1.4716</v>
      </c>
      <c r="IJ45" s="164">
        <v>-351.64510000000001</v>
      </c>
      <c r="IK45" s="164">
        <v>-266.48230000000001</v>
      </c>
      <c r="IL45" s="164">
        <v>499.14479999999998</v>
      </c>
      <c r="IM45" s="164">
        <v>378.14760000000001</v>
      </c>
      <c r="IN45" s="164">
        <v>102.2328</v>
      </c>
      <c r="IO45" s="164">
        <v>-370.02330000000001</v>
      </c>
      <c r="IP45" s="164">
        <v>368.18270000000001</v>
      </c>
      <c r="IQ45" s="164">
        <v>-213.06450000000001</v>
      </c>
      <c r="IR45" s="164">
        <v>-183.6617</v>
      </c>
      <c r="IS45" s="164">
        <v>-363.15410000000003</v>
      </c>
      <c r="IT45" s="164">
        <v>0</v>
      </c>
      <c r="IU45" s="164">
        <v>145.92449999999999</v>
      </c>
      <c r="IV45" s="164">
        <v>215.74039999999999</v>
      </c>
      <c r="IW45" s="164">
        <v>-481.9058</v>
      </c>
      <c r="IX45" s="164">
        <v>186.48840000000001</v>
      </c>
      <c r="IY45" s="164">
        <v>-302.56270000000001</v>
      </c>
      <c r="IZ45" s="164">
        <v>304.98469999999998</v>
      </c>
      <c r="JA45" s="164">
        <v>-6.5631000000000004</v>
      </c>
      <c r="JB45" s="162"/>
      <c r="JC45" s="164">
        <v>29.52</v>
      </c>
      <c r="JD45" s="164">
        <v>6.1790000000000003</v>
      </c>
      <c r="JE45" s="164">
        <v>6.1529999999999996</v>
      </c>
      <c r="JF45" s="164">
        <v>-29.44</v>
      </c>
      <c r="JG45" s="164">
        <v>6.96</v>
      </c>
      <c r="JH45" s="162"/>
      <c r="JI45" s="164">
        <v>-6.2973999999999997</v>
      </c>
      <c r="JJ45" s="164">
        <v>-25.166699999999999</v>
      </c>
      <c r="JK45" s="164">
        <v>-4.3045999999999998</v>
      </c>
      <c r="JL45" s="164">
        <v>7</v>
      </c>
      <c r="JM45" s="164">
        <v>54.728000000000002</v>
      </c>
      <c r="JN45" s="164">
        <v>53.597000000000001</v>
      </c>
      <c r="JO45" s="164">
        <v>0</v>
      </c>
      <c r="JP45" s="164">
        <v>0</v>
      </c>
      <c r="JQ45" s="164">
        <v>52.178100000000001</v>
      </c>
      <c r="JR45" s="164">
        <v>51.101599999999998</v>
      </c>
      <c r="JS45" s="164">
        <v>52.206699999999998</v>
      </c>
      <c r="JT45" s="162"/>
      <c r="JU45" s="164">
        <v>-33.4</v>
      </c>
      <c r="JV45" s="164">
        <v>9.9427000000000003</v>
      </c>
      <c r="JW45" s="164">
        <v>10.49</v>
      </c>
      <c r="JX45" s="162"/>
      <c r="JY45" s="164">
        <v>8.4556000000000004</v>
      </c>
      <c r="JZ45" s="164">
        <v>39.613100000000003</v>
      </c>
      <c r="KA45" s="164">
        <v>4.6464999999999996</v>
      </c>
      <c r="KB45" s="164">
        <v>8.2615999999999996</v>
      </c>
      <c r="KC45" s="164">
        <v>-39.448700000000002</v>
      </c>
      <c r="KD45" s="164">
        <v>-9.8945000000000007</v>
      </c>
      <c r="KE45" s="164">
        <v>48.4495</v>
      </c>
      <c r="KF45" s="164">
        <v>22.1</v>
      </c>
      <c r="KG45" s="164">
        <v>-23.7</v>
      </c>
      <c r="KH45" s="162"/>
      <c r="KI45" s="164">
        <v>66.999399999999994</v>
      </c>
    </row>
    <row r="46" spans="1:295" ht="18" customHeight="1" x14ac:dyDescent="0.3">
      <c r="A46" s="158" t="s">
        <v>43</v>
      </c>
      <c r="B46" s="158" t="s">
        <v>836</v>
      </c>
      <c r="C46" s="162"/>
      <c r="D46" s="164">
        <v>22.2621</v>
      </c>
      <c r="E46" s="164">
        <v>-27.071100000000001</v>
      </c>
      <c r="F46" s="164">
        <v>-32.700200000000002</v>
      </c>
      <c r="G46" s="164">
        <v>16.6631</v>
      </c>
      <c r="H46" s="164">
        <v>0</v>
      </c>
      <c r="I46" s="164">
        <v>43.632800000000003</v>
      </c>
      <c r="J46" s="164">
        <v>-68.068100000000001</v>
      </c>
      <c r="K46" s="164">
        <v>68.361500000000007</v>
      </c>
      <c r="L46" s="164">
        <v>34.604900000000001</v>
      </c>
      <c r="M46" s="164">
        <v>33.889600000000002</v>
      </c>
      <c r="N46" s="164">
        <v>-6.66</v>
      </c>
      <c r="O46" s="164">
        <v>-66.441999999999993</v>
      </c>
      <c r="P46" s="164">
        <v>57.2</v>
      </c>
      <c r="Q46" s="164">
        <v>19.044</v>
      </c>
      <c r="R46" s="164">
        <v>-57.2</v>
      </c>
      <c r="S46" s="164">
        <v>11.2081</v>
      </c>
      <c r="T46" s="164">
        <v>26.404399999999999</v>
      </c>
      <c r="U46" s="164">
        <v>13.749000000000001</v>
      </c>
      <c r="V46" s="164">
        <v>13.7905</v>
      </c>
      <c r="W46" s="164">
        <v>22.876799999999999</v>
      </c>
      <c r="X46" s="164">
        <v>3.4830999999999999</v>
      </c>
      <c r="Y46" s="164">
        <v>0.37869999999999998</v>
      </c>
      <c r="Z46" s="164">
        <v>2.6122000000000001</v>
      </c>
      <c r="AA46" s="162"/>
      <c r="AB46" s="162"/>
      <c r="AC46" s="164">
        <v>-62.61</v>
      </c>
      <c r="AD46" s="164">
        <v>-62.56</v>
      </c>
      <c r="AE46" s="162"/>
      <c r="AF46" s="164">
        <v>8.8800000000000008</v>
      </c>
      <c r="AG46" s="164">
        <v>63.8</v>
      </c>
      <c r="AH46" s="164">
        <v>29.24</v>
      </c>
      <c r="AI46" s="164">
        <v>0.3</v>
      </c>
      <c r="AJ46" s="164">
        <v>-65.31</v>
      </c>
      <c r="AK46" s="164">
        <v>-65.150000000000006</v>
      </c>
      <c r="AL46" s="164">
        <v>-42.52</v>
      </c>
      <c r="AM46" s="164">
        <v>66.19</v>
      </c>
      <c r="AN46" s="164">
        <v>66.45</v>
      </c>
      <c r="AO46" s="164">
        <v>23.63</v>
      </c>
      <c r="AP46" s="164">
        <v>-5.4593999999999996</v>
      </c>
      <c r="AQ46" s="164">
        <v>77.954800000000006</v>
      </c>
      <c r="AR46" s="164">
        <v>80.767200000000003</v>
      </c>
      <c r="AS46" s="164">
        <v>50.3962</v>
      </c>
      <c r="AT46" s="164">
        <v>-53.4497</v>
      </c>
      <c r="AU46" s="164">
        <v>-52.954300000000003</v>
      </c>
      <c r="AV46" s="164">
        <v>7.2331000000000003</v>
      </c>
      <c r="AW46" s="164">
        <v>7.3647</v>
      </c>
      <c r="AX46" s="164">
        <v>80.509500000000003</v>
      </c>
      <c r="AY46" s="164">
        <v>82.9208</v>
      </c>
      <c r="AZ46" s="164">
        <v>7.8681999999999999</v>
      </c>
      <c r="BA46" s="164">
        <v>42.278599999999997</v>
      </c>
      <c r="BB46" s="164">
        <v>-609.61659999999995</v>
      </c>
      <c r="BC46" s="164">
        <v>-13.187200000000001</v>
      </c>
      <c r="BD46" s="164">
        <v>-7.2</v>
      </c>
      <c r="BE46" s="164">
        <v>-7.4</v>
      </c>
      <c r="BF46" s="164">
        <v>59.306399999999996</v>
      </c>
      <c r="BG46" s="164">
        <v>57.966700000000003</v>
      </c>
      <c r="BH46" s="164">
        <v>-4.8097000000000003</v>
      </c>
      <c r="BI46" s="162"/>
      <c r="BJ46" s="164">
        <v>-83.0779</v>
      </c>
      <c r="BK46" s="164">
        <v>6.2252000000000001</v>
      </c>
      <c r="BL46" s="164">
        <v>8.2551000000000005</v>
      </c>
      <c r="BM46" s="164">
        <v>5.5317999999999996</v>
      </c>
      <c r="BN46" s="164">
        <v>651.17319999999995</v>
      </c>
      <c r="BO46" s="164">
        <v>161.68700000000001</v>
      </c>
      <c r="BP46" s="164">
        <v>161.9007</v>
      </c>
      <c r="BQ46" s="164">
        <v>-673.14020000000005</v>
      </c>
      <c r="BR46" s="164">
        <v>604.22810000000004</v>
      </c>
      <c r="BS46" s="162"/>
      <c r="BT46" s="164">
        <v>-68.656999999999996</v>
      </c>
      <c r="BU46" s="164">
        <v>70.635000000000005</v>
      </c>
      <c r="BV46" s="163">
        <v>102.959</v>
      </c>
      <c r="BW46" s="164">
        <v>34.729999999999997</v>
      </c>
      <c r="BX46" s="164">
        <v>36.21</v>
      </c>
      <c r="BY46" s="163">
        <v>75.510000000000005</v>
      </c>
      <c r="BZ46" s="164">
        <v>92.58</v>
      </c>
      <c r="CA46" s="164">
        <v>-10.310499999999999</v>
      </c>
      <c r="CB46" s="164">
        <v>-10.4445</v>
      </c>
      <c r="CC46" s="164">
        <v>64.257800000000003</v>
      </c>
      <c r="CD46" s="164">
        <v>65.410700000000006</v>
      </c>
      <c r="CE46" s="164">
        <v>21.7865</v>
      </c>
      <c r="CF46" s="164">
        <v>-99.400499999999994</v>
      </c>
      <c r="CG46" s="164">
        <v>-99.556600000000003</v>
      </c>
      <c r="CH46" s="164">
        <v>10.576599999999999</v>
      </c>
      <c r="CI46" s="164">
        <v>-91.555199999999999</v>
      </c>
      <c r="CJ46" s="162"/>
      <c r="CK46" s="162"/>
      <c r="CL46" s="164">
        <v>35.299999999999997</v>
      </c>
      <c r="CM46" s="164">
        <v>184.3</v>
      </c>
      <c r="CN46" s="164">
        <v>-16.690000000000001</v>
      </c>
      <c r="CO46" s="164">
        <v>36.995800000000003</v>
      </c>
      <c r="CP46" s="164">
        <v>36.4651</v>
      </c>
      <c r="CQ46" s="164">
        <v>37.1736</v>
      </c>
      <c r="CR46" s="164">
        <v>-58.289900000000003</v>
      </c>
      <c r="CS46" s="164">
        <v>-58.2117</v>
      </c>
      <c r="CT46" s="164">
        <v>78.7637</v>
      </c>
      <c r="CU46" s="164">
        <v>-78.781400000000005</v>
      </c>
      <c r="CV46" s="164">
        <v>90.512699999999995</v>
      </c>
      <c r="CW46" s="164">
        <v>18.312799999999999</v>
      </c>
      <c r="CX46" s="164">
        <v>61.09</v>
      </c>
      <c r="CY46" s="164">
        <v>86.62</v>
      </c>
      <c r="CZ46" s="164">
        <v>56.9604</v>
      </c>
      <c r="DA46" s="164">
        <v>53.910800000000002</v>
      </c>
      <c r="DB46" s="164">
        <v>-37.97</v>
      </c>
      <c r="DC46" s="162"/>
      <c r="DD46" s="164">
        <v>92.099599999999995</v>
      </c>
      <c r="DE46" s="164">
        <v>91.102099999999993</v>
      </c>
      <c r="DF46" s="164">
        <v>-194.93549999999999</v>
      </c>
      <c r="DG46" s="164">
        <v>0</v>
      </c>
      <c r="DH46" s="164">
        <v>-23.0258</v>
      </c>
      <c r="DI46" s="164">
        <v>-114.2</v>
      </c>
      <c r="DJ46" s="164">
        <v>-114.5</v>
      </c>
      <c r="DK46" s="164">
        <v>26.776399999999999</v>
      </c>
      <c r="DL46" s="164">
        <v>63.290399999999998</v>
      </c>
      <c r="DM46" s="164">
        <v>83.141999999999996</v>
      </c>
      <c r="DN46" s="164">
        <v>89.080799999999996</v>
      </c>
      <c r="DO46" s="164">
        <v>62.5</v>
      </c>
      <c r="DP46" s="164">
        <v>-12.95</v>
      </c>
      <c r="DQ46" s="164">
        <v>62.960999999999999</v>
      </c>
      <c r="DR46" s="164">
        <v>192.721</v>
      </c>
      <c r="DS46" s="162"/>
      <c r="DT46" s="164">
        <v>-5</v>
      </c>
      <c r="DU46" s="164">
        <v>78.73</v>
      </c>
      <c r="DV46" s="164">
        <v>67.81</v>
      </c>
      <c r="DW46" s="164">
        <v>193.27269999999999</v>
      </c>
      <c r="DX46" s="164">
        <v>191.3091</v>
      </c>
      <c r="DY46" s="164">
        <v>29.021699999999999</v>
      </c>
      <c r="DZ46" s="164">
        <v>28.2727</v>
      </c>
      <c r="EA46" s="164">
        <v>289.54340000000002</v>
      </c>
      <c r="EB46" s="164">
        <v>244.96369999999999</v>
      </c>
      <c r="EC46" s="164">
        <v>238.4263</v>
      </c>
      <c r="ED46" s="164">
        <v>239.44929999999999</v>
      </c>
      <c r="EE46" s="164">
        <v>70.413799999999995</v>
      </c>
      <c r="EF46" s="164">
        <v>50.490400000000001</v>
      </c>
      <c r="EG46" s="164">
        <v>-27.702000000000002</v>
      </c>
      <c r="EH46" s="164">
        <v>691.75310000000002</v>
      </c>
      <c r="EI46" s="164">
        <v>266.44240000000002</v>
      </c>
      <c r="EJ46" s="162"/>
      <c r="EK46" s="164">
        <v>-24.441199999999998</v>
      </c>
      <c r="EL46" s="164">
        <v>-21.446400000000001</v>
      </c>
      <c r="EM46" s="162"/>
      <c r="EN46" s="164">
        <v>7.7001999999999997</v>
      </c>
      <c r="EO46" s="164">
        <v>7.6833</v>
      </c>
      <c r="EP46" s="164">
        <v>1.5840000000000001</v>
      </c>
      <c r="EQ46" s="164">
        <v>-12.858599999999999</v>
      </c>
      <c r="ER46" s="164">
        <v>-13.577400000000001</v>
      </c>
      <c r="ES46" s="164">
        <v>-14.601000000000001</v>
      </c>
      <c r="ET46" s="164">
        <v>0</v>
      </c>
      <c r="EU46" s="164">
        <v>0</v>
      </c>
      <c r="EV46" s="164">
        <v>0</v>
      </c>
      <c r="EW46" s="164">
        <v>11.074299999999999</v>
      </c>
      <c r="EX46" s="164">
        <v>-30.7789</v>
      </c>
      <c r="EY46" s="164">
        <v>-30.9908</v>
      </c>
      <c r="EZ46" s="164">
        <v>-30.0489</v>
      </c>
      <c r="FA46" s="164">
        <v>0.92730000000000001</v>
      </c>
      <c r="FB46" s="164">
        <v>-48.4726</v>
      </c>
      <c r="FC46" s="164">
        <v>15.867100000000001</v>
      </c>
      <c r="FD46" s="162"/>
      <c r="FE46" s="164">
        <v>21.077500000000001</v>
      </c>
      <c r="FF46" s="164">
        <v>20.954899999999999</v>
      </c>
      <c r="FG46" s="164">
        <v>40.476300000000002</v>
      </c>
      <c r="FH46" s="164">
        <v>40.6265</v>
      </c>
      <c r="FI46" s="164">
        <v>39.335099999999997</v>
      </c>
      <c r="FJ46" s="164">
        <v>10.7172</v>
      </c>
      <c r="FK46" s="164">
        <v>9.7125000000000004</v>
      </c>
      <c r="FL46" s="164">
        <v>74.183099999999996</v>
      </c>
      <c r="FM46" s="164">
        <v>-26.6709</v>
      </c>
      <c r="FN46" s="164">
        <v>-27.188800000000001</v>
      </c>
      <c r="FO46" s="164">
        <v>47.8429</v>
      </c>
      <c r="FP46" s="164">
        <v>56.169899999999998</v>
      </c>
      <c r="FQ46" s="164">
        <v>17.609500000000001</v>
      </c>
      <c r="FR46" s="164">
        <v>10.68</v>
      </c>
      <c r="FS46" s="164">
        <v>11.1678</v>
      </c>
      <c r="FT46" s="164">
        <v>1.7252000000000001</v>
      </c>
      <c r="FU46" s="164">
        <v>-6.79</v>
      </c>
      <c r="FV46" s="164">
        <v>11.44</v>
      </c>
      <c r="FW46" s="164">
        <v>17.1235</v>
      </c>
      <c r="FX46" s="162"/>
      <c r="FY46" s="164">
        <v>1.6240000000000001</v>
      </c>
      <c r="FZ46" s="164">
        <v>0.76</v>
      </c>
      <c r="GA46" s="162"/>
      <c r="GB46" s="164">
        <v>42.97</v>
      </c>
      <c r="GC46" s="164">
        <v>-57.893500000000003</v>
      </c>
      <c r="GD46" s="164">
        <v>-45.609499999999997</v>
      </c>
      <c r="GE46" s="164">
        <v>16.62</v>
      </c>
      <c r="GF46" s="164">
        <v>92.016400000000004</v>
      </c>
      <c r="GG46" s="164">
        <v>23.5</v>
      </c>
      <c r="GH46" s="164">
        <v>-29.241900000000001</v>
      </c>
      <c r="GI46" s="164">
        <v>-8.5251000000000001</v>
      </c>
      <c r="GJ46" s="164">
        <v>-9.1140000000000008</v>
      </c>
      <c r="GK46" s="164">
        <v>3.0838000000000001</v>
      </c>
      <c r="GL46" s="162"/>
      <c r="GM46" s="162"/>
      <c r="GN46" s="164">
        <v>-15.588800000000001</v>
      </c>
      <c r="GO46" s="164">
        <v>-54.241100000000003</v>
      </c>
      <c r="GP46" s="164">
        <v>14.7407</v>
      </c>
      <c r="GQ46" s="164">
        <v>57.4208</v>
      </c>
      <c r="GR46" s="164">
        <v>57.300199999999997</v>
      </c>
      <c r="GS46" s="164">
        <v>57.8337</v>
      </c>
      <c r="GT46" s="164">
        <v>-161.17750000000001</v>
      </c>
      <c r="GU46" s="164">
        <v>-31.9816</v>
      </c>
      <c r="GV46" s="164">
        <v>44.551200000000001</v>
      </c>
      <c r="GW46" s="164">
        <v>-87.700900000000004</v>
      </c>
      <c r="GX46" s="163">
        <v>9.5612499999999994</v>
      </c>
      <c r="GY46" s="164">
        <v>19.808900000000001</v>
      </c>
      <c r="GZ46" s="164">
        <v>19.3264</v>
      </c>
      <c r="HA46" s="164">
        <v>13</v>
      </c>
      <c r="HB46" s="164">
        <v>229.61429999999999</v>
      </c>
      <c r="HC46" s="164">
        <v>228.82980000000001</v>
      </c>
      <c r="HD46" s="163">
        <v>198.65</v>
      </c>
      <c r="HE46" s="163">
        <v>-189.53075000000001</v>
      </c>
      <c r="HF46" s="164">
        <v>-349.78769999999997</v>
      </c>
      <c r="HG46" s="164">
        <v>352.48700000000002</v>
      </c>
      <c r="HH46" s="164">
        <v>353.00720000000001</v>
      </c>
      <c r="HI46" s="164">
        <v>-216.1234</v>
      </c>
      <c r="HJ46" s="164">
        <v>-214.5471</v>
      </c>
      <c r="HK46" s="164">
        <v>-9.2286999999999999</v>
      </c>
      <c r="HL46" s="164">
        <v>0</v>
      </c>
      <c r="HM46" s="164">
        <v>75.850399999999993</v>
      </c>
      <c r="HN46" s="164">
        <v>80.205399999999997</v>
      </c>
      <c r="HO46" s="164">
        <v>-123.4854</v>
      </c>
      <c r="HP46" s="164">
        <v>-129.0153</v>
      </c>
      <c r="HQ46" s="164">
        <v>48.211500000000001</v>
      </c>
      <c r="HR46" s="164">
        <v>47.925800000000002</v>
      </c>
      <c r="HS46" s="164">
        <v>-70.168000000000006</v>
      </c>
      <c r="HT46" s="164">
        <v>-69.903899999999993</v>
      </c>
      <c r="HU46" s="164">
        <v>80.19</v>
      </c>
      <c r="HV46" s="164">
        <v>79.989999999999995</v>
      </c>
      <c r="HW46" s="164">
        <v>58.9</v>
      </c>
      <c r="HX46" s="164">
        <v>59.1</v>
      </c>
      <c r="HY46" s="164">
        <v>21.372199999999999</v>
      </c>
      <c r="HZ46" s="164">
        <v>37.36</v>
      </c>
      <c r="IA46" s="164">
        <v>-343.42239999999998</v>
      </c>
      <c r="IB46" s="164">
        <v>91.732500000000002</v>
      </c>
      <c r="IC46" s="164">
        <v>92.007000000000005</v>
      </c>
      <c r="ID46" s="164">
        <v>17.3</v>
      </c>
      <c r="IE46" s="164">
        <v>18.8</v>
      </c>
      <c r="IF46" s="164">
        <v>-47.2</v>
      </c>
      <c r="IG46" s="164">
        <v>-46.6</v>
      </c>
      <c r="IH46" s="164">
        <v>1.6480999999999999</v>
      </c>
      <c r="II46" s="162"/>
      <c r="IJ46" s="164">
        <v>-349.14019999999999</v>
      </c>
      <c r="IK46" s="164">
        <v>-240.0821</v>
      </c>
      <c r="IL46" s="164">
        <v>456.11399999999998</v>
      </c>
      <c r="IM46" s="164">
        <v>348.96010000000001</v>
      </c>
      <c r="IN46" s="164">
        <v>86.437600000000003</v>
      </c>
      <c r="IO46" s="164">
        <v>-340.1318</v>
      </c>
      <c r="IP46" s="164">
        <v>342.47980000000001</v>
      </c>
      <c r="IQ46" s="164">
        <v>-199.17740000000001</v>
      </c>
      <c r="IR46" s="164">
        <v>-173.89420000000001</v>
      </c>
      <c r="IS46" s="164">
        <v>-336.5634</v>
      </c>
      <c r="IT46" s="164">
        <v>0</v>
      </c>
      <c r="IU46" s="164">
        <v>135.94640000000001</v>
      </c>
      <c r="IV46" s="164">
        <v>198.09399999999999</v>
      </c>
      <c r="IW46" s="164">
        <v>-440.20310000000001</v>
      </c>
      <c r="IX46" s="164">
        <v>180.059</v>
      </c>
      <c r="IY46" s="164">
        <v>-268.97379999999998</v>
      </c>
      <c r="IZ46" s="164">
        <v>269.89139999999998</v>
      </c>
      <c r="JA46" s="164">
        <v>-5.8517000000000001</v>
      </c>
      <c r="JB46" s="162"/>
      <c r="JC46" s="164">
        <v>28.48</v>
      </c>
      <c r="JD46" s="164">
        <v>6.5780000000000003</v>
      </c>
      <c r="JE46" s="164">
        <v>6.54</v>
      </c>
      <c r="JF46" s="164">
        <v>-28.16</v>
      </c>
      <c r="JG46" s="164">
        <v>5.52</v>
      </c>
      <c r="JH46" s="162"/>
      <c r="JI46" s="164">
        <v>-5.8884999999999996</v>
      </c>
      <c r="JJ46" s="164">
        <v>-21.5625</v>
      </c>
      <c r="JK46" s="164">
        <v>-11.805899999999999</v>
      </c>
      <c r="JL46" s="164">
        <v>11.4</v>
      </c>
      <c r="JM46" s="164">
        <v>54.140999999999998</v>
      </c>
      <c r="JN46" s="164">
        <v>53.366</v>
      </c>
      <c r="JO46" s="164">
        <v>0</v>
      </c>
      <c r="JP46" s="164">
        <v>0</v>
      </c>
      <c r="JQ46" s="164">
        <v>52.066899999999997</v>
      </c>
      <c r="JR46" s="164">
        <v>52.658099999999997</v>
      </c>
      <c r="JS46" s="164">
        <v>50.135399999999997</v>
      </c>
      <c r="JT46" s="162"/>
      <c r="JU46" s="164">
        <v>-16.5</v>
      </c>
      <c r="JV46" s="164">
        <v>26.756799999999998</v>
      </c>
      <c r="JW46" s="164">
        <v>10.68</v>
      </c>
      <c r="JX46" s="162"/>
      <c r="JY46" s="164">
        <v>3.4043000000000001</v>
      </c>
      <c r="JZ46" s="164">
        <v>43.217100000000002</v>
      </c>
      <c r="KA46" s="164">
        <v>9.4008000000000003</v>
      </c>
      <c r="KB46" s="164">
        <v>2.988</v>
      </c>
      <c r="KC46" s="164">
        <v>-42.9146</v>
      </c>
      <c r="KD46" s="164">
        <v>-6.0712000000000002</v>
      </c>
      <c r="KE46" s="164">
        <v>46.739100000000001</v>
      </c>
      <c r="KF46" s="164">
        <v>9.4</v>
      </c>
      <c r="KG46" s="164">
        <v>-8.6</v>
      </c>
      <c r="KH46" s="162"/>
      <c r="KI46" s="164">
        <v>82.610399999999998</v>
      </c>
    </row>
    <row r="47" spans="1:295" ht="18" customHeight="1" x14ac:dyDescent="0.3">
      <c r="A47" s="158" t="s">
        <v>43</v>
      </c>
      <c r="B47" s="158" t="s">
        <v>837</v>
      </c>
      <c r="C47" s="162"/>
      <c r="D47" s="164">
        <v>22.248100000000001</v>
      </c>
      <c r="E47" s="164">
        <v>-27.076699999999999</v>
      </c>
      <c r="F47" s="164">
        <v>-32.241100000000003</v>
      </c>
      <c r="G47" s="164">
        <v>16.557700000000001</v>
      </c>
      <c r="H47" s="164">
        <v>0</v>
      </c>
      <c r="I47" s="164">
        <v>44.071199999999997</v>
      </c>
      <c r="J47" s="164">
        <v>-68.980199999999996</v>
      </c>
      <c r="K47" s="163">
        <v>68.016350000000003</v>
      </c>
      <c r="L47" s="163">
        <v>34.42895</v>
      </c>
      <c r="M47" s="164">
        <v>33.517699999999998</v>
      </c>
      <c r="N47" s="164">
        <v>-6.66</v>
      </c>
      <c r="O47" s="164">
        <v>-64.376000000000005</v>
      </c>
      <c r="P47" s="164">
        <v>55</v>
      </c>
      <c r="Q47" s="164">
        <v>19.044</v>
      </c>
      <c r="R47" s="164">
        <v>-55</v>
      </c>
      <c r="S47" s="164">
        <v>11.198700000000001</v>
      </c>
      <c r="T47" s="164">
        <v>26.900200000000002</v>
      </c>
      <c r="U47" s="164">
        <v>13.290699999999999</v>
      </c>
      <c r="V47" s="164">
        <v>13.769600000000001</v>
      </c>
      <c r="W47" s="164">
        <v>22.875399999999999</v>
      </c>
      <c r="X47" s="164">
        <v>2.9359999999999999</v>
      </c>
      <c r="Y47" s="164">
        <v>0.34300000000000003</v>
      </c>
      <c r="Z47" s="164">
        <v>2.6046</v>
      </c>
      <c r="AA47" s="162"/>
      <c r="AB47" s="162"/>
      <c r="AC47" s="164">
        <v>-63.22</v>
      </c>
      <c r="AD47" s="164">
        <v>-63.3</v>
      </c>
      <c r="AE47" s="162"/>
      <c r="AF47" s="164">
        <v>6.66</v>
      </c>
      <c r="AG47" s="164">
        <v>63.8</v>
      </c>
      <c r="AH47" s="164">
        <v>30.689</v>
      </c>
      <c r="AI47" s="164">
        <v>0.312</v>
      </c>
      <c r="AJ47" s="164">
        <v>-66.23</v>
      </c>
      <c r="AK47" s="164">
        <v>-66.13</v>
      </c>
      <c r="AL47" s="164">
        <v>-41.29</v>
      </c>
      <c r="AM47" s="164">
        <v>67.400000000000006</v>
      </c>
      <c r="AN47" s="164">
        <v>67.290000000000006</v>
      </c>
      <c r="AO47" s="164">
        <v>24.113600000000002</v>
      </c>
      <c r="AP47" s="164">
        <v>-5.4991000000000003</v>
      </c>
      <c r="AQ47" s="164">
        <v>78.110399999999998</v>
      </c>
      <c r="AR47" s="164">
        <v>80.534999999999997</v>
      </c>
      <c r="AS47" s="164">
        <v>52.1982</v>
      </c>
      <c r="AT47" s="164">
        <v>-55.860999999999997</v>
      </c>
      <c r="AU47" s="164">
        <v>-55.938299999999998</v>
      </c>
      <c r="AV47" s="164">
        <v>7.1081000000000003</v>
      </c>
      <c r="AW47" s="164">
        <v>7.1896000000000004</v>
      </c>
      <c r="AX47" s="164">
        <v>83.188699999999997</v>
      </c>
      <c r="AY47" s="164">
        <v>84.930099999999996</v>
      </c>
      <c r="AZ47" s="164">
        <v>8.3917000000000002</v>
      </c>
      <c r="BA47" s="164">
        <v>44.126199999999997</v>
      </c>
      <c r="BB47" s="164">
        <v>-609.83140000000003</v>
      </c>
      <c r="BC47" s="164">
        <v>-24.0382</v>
      </c>
      <c r="BD47" s="164">
        <v>-3.2</v>
      </c>
      <c r="BE47" s="164">
        <v>-3.4</v>
      </c>
      <c r="BF47" s="164">
        <v>62.502600000000001</v>
      </c>
      <c r="BG47" s="164">
        <v>61.4011</v>
      </c>
      <c r="BH47" s="164">
        <v>-4.9462000000000002</v>
      </c>
      <c r="BI47" s="162"/>
      <c r="BJ47" s="164">
        <v>-85.170199999999994</v>
      </c>
      <c r="BK47" s="164">
        <v>6.2256999999999998</v>
      </c>
      <c r="BL47" s="164">
        <v>8.3752999999999993</v>
      </c>
      <c r="BM47" s="164">
        <v>5.4630999999999998</v>
      </c>
      <c r="BN47" s="164">
        <v>657.64319999999998</v>
      </c>
      <c r="BO47" s="164">
        <v>153.84379999999999</v>
      </c>
      <c r="BP47" s="164">
        <v>153.93530000000001</v>
      </c>
      <c r="BQ47" s="164">
        <v>-666.4941</v>
      </c>
      <c r="BR47" s="164">
        <v>601.32680000000005</v>
      </c>
      <c r="BS47" s="162"/>
      <c r="BT47" s="164">
        <v>-63.680399999999999</v>
      </c>
      <c r="BU47" s="164">
        <v>65.45</v>
      </c>
      <c r="BV47" s="163">
        <v>104.01685000000001</v>
      </c>
      <c r="BW47" s="164">
        <v>34.700000000000003</v>
      </c>
      <c r="BX47" s="164">
        <v>35.83</v>
      </c>
      <c r="BY47" s="163">
        <v>75.894999999999996</v>
      </c>
      <c r="BZ47" s="163">
        <v>92.55</v>
      </c>
      <c r="CA47" s="164">
        <v>-5.0861999999999998</v>
      </c>
      <c r="CB47" s="164">
        <v>-4.8182999999999998</v>
      </c>
      <c r="CC47" s="164">
        <v>64.284300000000002</v>
      </c>
      <c r="CD47" s="164">
        <v>65.696600000000004</v>
      </c>
      <c r="CE47" s="164">
        <v>23.021100000000001</v>
      </c>
      <c r="CF47" s="164">
        <v>-98.599900000000005</v>
      </c>
      <c r="CG47" s="164">
        <v>-97.917599999999993</v>
      </c>
      <c r="CH47" s="164">
        <v>9.6357999999999997</v>
      </c>
      <c r="CI47" s="164">
        <v>-93.92</v>
      </c>
      <c r="CJ47" s="162"/>
      <c r="CK47" s="162"/>
      <c r="CL47" s="164">
        <v>33</v>
      </c>
      <c r="CM47" s="164">
        <v>186.9</v>
      </c>
      <c r="CN47" s="164">
        <v>-16.73</v>
      </c>
      <c r="CO47" s="164">
        <v>38.0244</v>
      </c>
      <c r="CP47" s="164">
        <v>37.544800000000002</v>
      </c>
      <c r="CQ47" s="164">
        <v>37.633600000000001</v>
      </c>
      <c r="CR47" s="164">
        <v>-58.178100000000001</v>
      </c>
      <c r="CS47" s="164">
        <v>-57.339700000000001</v>
      </c>
      <c r="CT47" s="164">
        <v>77.624200000000002</v>
      </c>
      <c r="CU47" s="164">
        <v>-78.736000000000004</v>
      </c>
      <c r="CV47" s="164">
        <v>89.578599999999994</v>
      </c>
      <c r="CW47" s="164">
        <v>18.371400000000001</v>
      </c>
      <c r="CX47" s="164">
        <v>57.06</v>
      </c>
      <c r="CY47" s="164">
        <v>86.42</v>
      </c>
      <c r="CZ47" s="164">
        <v>56.257300000000001</v>
      </c>
      <c r="DA47" s="164">
        <v>53.3249</v>
      </c>
      <c r="DB47" s="164">
        <v>-37.950000000000003</v>
      </c>
      <c r="DC47" s="162"/>
      <c r="DD47" s="164">
        <v>93.815100000000001</v>
      </c>
      <c r="DE47" s="164">
        <v>92.763900000000007</v>
      </c>
      <c r="DF47" s="164">
        <v>-198.5934</v>
      </c>
      <c r="DG47" s="164">
        <v>0</v>
      </c>
      <c r="DH47" s="164">
        <v>-22.849399999999999</v>
      </c>
      <c r="DI47" s="164">
        <v>-113.3</v>
      </c>
      <c r="DJ47" s="164">
        <v>-114.7</v>
      </c>
      <c r="DK47" s="164">
        <v>26.468800000000002</v>
      </c>
      <c r="DL47" s="164">
        <v>62.411499999999997</v>
      </c>
      <c r="DM47" s="164">
        <v>83.141999999999996</v>
      </c>
      <c r="DN47" s="164">
        <v>87.908900000000003</v>
      </c>
      <c r="DO47" s="164">
        <v>61.84</v>
      </c>
      <c r="DP47" s="164">
        <v>-13.17</v>
      </c>
      <c r="DQ47" s="164">
        <v>63.643000000000001</v>
      </c>
      <c r="DR47" s="164">
        <v>198.29130000000001</v>
      </c>
      <c r="DS47" s="162"/>
      <c r="DT47" s="164">
        <v>-5</v>
      </c>
      <c r="DU47" s="164">
        <v>82.99</v>
      </c>
      <c r="DV47" s="164">
        <v>67.989999999999995</v>
      </c>
      <c r="DW47" s="164">
        <v>198.6</v>
      </c>
      <c r="DX47" s="164">
        <v>195.89089999999999</v>
      </c>
      <c r="DY47" s="164">
        <v>33.771500000000003</v>
      </c>
      <c r="DZ47" s="164">
        <v>32.672699999999999</v>
      </c>
      <c r="EA47" s="164">
        <v>293.27300000000002</v>
      </c>
      <c r="EB47" s="164">
        <v>250.04560000000001</v>
      </c>
      <c r="EC47" s="164">
        <v>241.1104</v>
      </c>
      <c r="ED47" s="164">
        <v>243.3998</v>
      </c>
      <c r="EE47" s="164">
        <v>73.607399999999998</v>
      </c>
      <c r="EF47" s="164">
        <v>55.063699999999997</v>
      </c>
      <c r="EG47" s="164">
        <v>-27.146999999999998</v>
      </c>
      <c r="EH47" s="164">
        <v>680.06989999999996</v>
      </c>
      <c r="EI47" s="164">
        <v>303.83319999999998</v>
      </c>
      <c r="EJ47" s="162"/>
      <c r="EK47" s="164">
        <v>-17.830400000000001</v>
      </c>
      <c r="EL47" s="164">
        <v>-14.817299999999999</v>
      </c>
      <c r="EM47" s="162"/>
      <c r="EN47" s="164">
        <v>18.4937</v>
      </c>
      <c r="EO47" s="164">
        <v>17.347899999999999</v>
      </c>
      <c r="EP47" s="162"/>
      <c r="EQ47" s="164">
        <v>-10.792199999999999</v>
      </c>
      <c r="ER47" s="164">
        <v>-11.54</v>
      </c>
      <c r="ES47" s="164">
        <v>-19.392099999999999</v>
      </c>
      <c r="ET47" s="164">
        <v>0</v>
      </c>
      <c r="EU47" s="164">
        <v>0</v>
      </c>
      <c r="EV47" s="164">
        <v>0</v>
      </c>
      <c r="EW47" s="164">
        <v>11.182399999999999</v>
      </c>
      <c r="EX47" s="164">
        <v>-11.083600000000001</v>
      </c>
      <c r="EY47" s="164">
        <v>-35.275700000000001</v>
      </c>
      <c r="EZ47" s="164">
        <v>-34.197000000000003</v>
      </c>
      <c r="FA47" s="164">
        <v>2.9014000000000002</v>
      </c>
      <c r="FB47" s="164">
        <v>-53.7483</v>
      </c>
      <c r="FC47" s="164">
        <v>21.111699999999999</v>
      </c>
      <c r="FD47" s="162"/>
      <c r="FE47" s="164">
        <v>23.135300000000001</v>
      </c>
      <c r="FF47" s="164">
        <v>23.026399999999999</v>
      </c>
      <c r="FG47" s="164">
        <v>39.648499999999999</v>
      </c>
      <c r="FH47" s="164">
        <v>40.396299999999997</v>
      </c>
      <c r="FI47" s="164">
        <v>38.586199999999998</v>
      </c>
      <c r="FJ47" s="164">
        <v>4.8562000000000003</v>
      </c>
      <c r="FK47" s="164">
        <v>5.0236999999999998</v>
      </c>
      <c r="FL47" s="164">
        <v>86.24</v>
      </c>
      <c r="FM47" s="164">
        <v>-31.276900000000001</v>
      </c>
      <c r="FN47" s="164">
        <v>-31.807400000000001</v>
      </c>
      <c r="FO47" s="164">
        <v>50.881900000000002</v>
      </c>
      <c r="FP47" s="164">
        <v>58.3673</v>
      </c>
      <c r="FQ47" s="164">
        <v>27.7317</v>
      </c>
      <c r="FR47" s="164">
        <v>9.26</v>
      </c>
      <c r="FS47" s="164">
        <v>8.1549999999999994</v>
      </c>
      <c r="FT47" s="164">
        <v>1.7484</v>
      </c>
      <c r="FU47" s="164">
        <v>-4.4800000000000004</v>
      </c>
      <c r="FV47" s="164">
        <v>11.98</v>
      </c>
      <c r="FW47" s="164">
        <v>26.753900000000002</v>
      </c>
      <c r="FX47" s="162"/>
      <c r="FY47" s="164">
        <v>1.7849999999999999</v>
      </c>
      <c r="FZ47" s="164">
        <v>0.65400000000000003</v>
      </c>
      <c r="GA47" s="162"/>
      <c r="GB47" s="164">
        <v>45.61</v>
      </c>
      <c r="GC47" s="164">
        <v>-58.089100000000002</v>
      </c>
      <c r="GD47" s="164">
        <v>-48.265500000000003</v>
      </c>
      <c r="GE47" s="163">
        <v>16.524999999999999</v>
      </c>
      <c r="GF47" s="164">
        <v>93.725700000000003</v>
      </c>
      <c r="GG47" s="164">
        <v>23.1</v>
      </c>
      <c r="GH47" s="164">
        <v>-28.829000000000001</v>
      </c>
      <c r="GI47" s="164">
        <v>-8.5206</v>
      </c>
      <c r="GJ47" s="164">
        <v>-9.1290999999999993</v>
      </c>
      <c r="GK47" s="164">
        <v>3.0882000000000001</v>
      </c>
      <c r="GL47" s="162"/>
      <c r="GM47" s="162"/>
      <c r="GN47" s="164">
        <v>-15.0532</v>
      </c>
      <c r="GO47" s="164">
        <v>-53.491500000000002</v>
      </c>
      <c r="GP47" s="164">
        <v>13.87</v>
      </c>
      <c r="GQ47" s="164">
        <v>56.169899999999998</v>
      </c>
      <c r="GR47" s="164">
        <v>61.604199999999999</v>
      </c>
      <c r="GS47" s="164">
        <v>63.32</v>
      </c>
      <c r="GT47" s="164">
        <v>-161.077</v>
      </c>
      <c r="GU47" s="164">
        <v>-31.632100000000001</v>
      </c>
      <c r="GV47" s="164">
        <v>44.083399999999997</v>
      </c>
      <c r="GW47" s="164">
        <v>-87.016800000000003</v>
      </c>
      <c r="GX47" s="164">
        <v>9.1085999999999991</v>
      </c>
      <c r="GY47" s="164">
        <v>20.318000000000001</v>
      </c>
      <c r="GZ47" s="164">
        <v>19.811599999999999</v>
      </c>
      <c r="HA47" s="164">
        <v>11.687900000000001</v>
      </c>
      <c r="HB47" s="164">
        <v>233.1661</v>
      </c>
      <c r="HC47" s="164">
        <v>231.48679999999999</v>
      </c>
      <c r="HD47" s="163">
        <v>208.3</v>
      </c>
      <c r="HE47" s="164">
        <v>-189.32859999999999</v>
      </c>
      <c r="HF47" s="164">
        <v>-362.3528</v>
      </c>
      <c r="HG47" s="164">
        <v>366.935</v>
      </c>
      <c r="HH47" s="164">
        <v>365.9701</v>
      </c>
      <c r="HI47" s="164">
        <v>-217.70500000000001</v>
      </c>
      <c r="HJ47" s="164">
        <v>-217.11</v>
      </c>
      <c r="HK47" s="164">
        <v>-7.9333999999999998</v>
      </c>
      <c r="HL47" s="164">
        <v>5.4443999999999999</v>
      </c>
      <c r="HM47" s="164">
        <v>80.212699999999998</v>
      </c>
      <c r="HN47" s="164">
        <v>79.754999999999995</v>
      </c>
      <c r="HO47" s="162"/>
      <c r="HP47" s="162"/>
      <c r="HQ47" s="164">
        <v>47.200699999999998</v>
      </c>
      <c r="HR47" s="164">
        <v>45.6297</v>
      </c>
      <c r="HS47" s="164">
        <v>-68.130499999999998</v>
      </c>
      <c r="HT47" s="164">
        <v>-67.837999999999994</v>
      </c>
      <c r="HU47" s="164">
        <v>81.99</v>
      </c>
      <c r="HV47" s="164">
        <v>81.790000000000006</v>
      </c>
      <c r="HW47" s="164">
        <v>54.7</v>
      </c>
      <c r="HX47" s="164">
        <v>56.5</v>
      </c>
      <c r="HY47" s="164">
        <v>21.577300000000001</v>
      </c>
      <c r="HZ47" s="164">
        <v>36.56</v>
      </c>
      <c r="IA47" s="164">
        <v>-327.49950000000001</v>
      </c>
      <c r="IB47" s="164">
        <v>89.744</v>
      </c>
      <c r="IC47" s="164">
        <v>88.959500000000006</v>
      </c>
      <c r="ID47" s="164">
        <v>17.3</v>
      </c>
      <c r="IE47" s="164">
        <v>15.4</v>
      </c>
      <c r="IF47" s="164">
        <v>-44.7</v>
      </c>
      <c r="IG47" s="164">
        <v>-45</v>
      </c>
      <c r="IH47" s="162"/>
      <c r="II47" s="164">
        <v>1.3960999999999999</v>
      </c>
      <c r="IJ47" s="164">
        <v>-362.09289999999999</v>
      </c>
      <c r="IK47" s="164">
        <v>-270.04669999999999</v>
      </c>
      <c r="IL47" s="164">
        <v>442.40429999999998</v>
      </c>
      <c r="IM47" s="164">
        <v>340.5453</v>
      </c>
      <c r="IN47" s="164">
        <v>56.892600000000002</v>
      </c>
      <c r="IO47" s="164">
        <v>-330.642</v>
      </c>
      <c r="IP47" s="164">
        <v>328.84890000000001</v>
      </c>
      <c r="IQ47" s="164">
        <v>-191.22040000000001</v>
      </c>
      <c r="IR47" s="164">
        <v>-167.43819999999999</v>
      </c>
      <c r="IS47" s="164">
        <v>-325.67630000000003</v>
      </c>
      <c r="IT47" s="164">
        <v>0</v>
      </c>
      <c r="IU47" s="164">
        <v>129.13759999999999</v>
      </c>
      <c r="IV47" s="164">
        <v>193.6523</v>
      </c>
      <c r="IW47" s="164">
        <v>-428.32040000000001</v>
      </c>
      <c r="IX47" s="164">
        <v>175.37370000000001</v>
      </c>
      <c r="IY47" s="164">
        <v>-260.00599999999997</v>
      </c>
      <c r="IZ47" s="164">
        <v>258.08690000000001</v>
      </c>
      <c r="JA47" s="164">
        <v>-5.3765000000000001</v>
      </c>
      <c r="JB47" s="162"/>
      <c r="JC47" s="164">
        <v>27.12</v>
      </c>
      <c r="JD47" s="164">
        <v>6.4249999999999998</v>
      </c>
      <c r="JE47" s="164">
        <v>6.4539999999999997</v>
      </c>
      <c r="JF47" s="164">
        <v>-27.12</v>
      </c>
      <c r="JG47" s="164">
        <v>3.76</v>
      </c>
      <c r="JH47" s="162"/>
      <c r="JI47" s="164">
        <v>-4.4511000000000003</v>
      </c>
      <c r="JJ47" s="164">
        <v>-20.506599999999999</v>
      </c>
      <c r="JK47" s="164">
        <v>-11.805899999999999</v>
      </c>
      <c r="JL47" s="164">
        <v>8.1999999999999993</v>
      </c>
      <c r="JM47" s="164">
        <v>53.698999999999998</v>
      </c>
      <c r="JN47" s="164">
        <v>56.744999999999997</v>
      </c>
      <c r="JO47" s="164">
        <v>0</v>
      </c>
      <c r="JP47" s="164">
        <v>0</v>
      </c>
      <c r="JQ47" s="164">
        <v>52.369399999999999</v>
      </c>
      <c r="JR47" s="164">
        <v>51.320999999999998</v>
      </c>
      <c r="JS47" s="164">
        <v>52.389800000000001</v>
      </c>
      <c r="JT47" s="162"/>
      <c r="JU47" s="164">
        <v>-16.5</v>
      </c>
      <c r="JV47" s="164">
        <v>28.554500000000001</v>
      </c>
      <c r="JW47" s="164">
        <v>10.5</v>
      </c>
      <c r="JX47" s="162"/>
      <c r="JY47" s="164">
        <v>6.2584</v>
      </c>
      <c r="JZ47" s="164">
        <v>42.008899999999997</v>
      </c>
      <c r="KA47" s="164">
        <v>7.8857999999999997</v>
      </c>
      <c r="KB47" s="164">
        <v>5.4766000000000004</v>
      </c>
      <c r="KC47" s="164">
        <v>-41.965800000000002</v>
      </c>
      <c r="KD47" s="164">
        <v>-6.5012999999999996</v>
      </c>
      <c r="KE47" s="164">
        <v>46.998600000000003</v>
      </c>
      <c r="KF47" s="164">
        <v>7.4</v>
      </c>
      <c r="KG47" s="164">
        <v>-8.1</v>
      </c>
      <c r="KH47" s="162"/>
      <c r="KI47" s="164">
        <v>84.5334</v>
      </c>
    </row>
    <row r="48" spans="1:295" ht="18" customHeight="1" x14ac:dyDescent="0.3">
      <c r="A48" s="158" t="s">
        <v>43</v>
      </c>
      <c r="B48" s="158" t="s">
        <v>838</v>
      </c>
      <c r="C48" s="165"/>
      <c r="D48" s="166">
        <v>22.244</v>
      </c>
      <c r="E48" s="167">
        <v>-26.940200000000001</v>
      </c>
      <c r="F48" s="166">
        <v>-32.701000000000001</v>
      </c>
      <c r="G48" s="166">
        <v>16.160299999999999</v>
      </c>
      <c r="H48" s="166">
        <v>0</v>
      </c>
      <c r="I48" s="166">
        <v>43.160800000000002</v>
      </c>
      <c r="J48" s="166">
        <v>-68.212800000000001</v>
      </c>
      <c r="K48" s="166">
        <v>67.671199999999999</v>
      </c>
      <c r="L48" s="166">
        <v>34.253</v>
      </c>
      <c r="M48" s="166">
        <v>33.1648</v>
      </c>
      <c r="N48" s="166">
        <v>-6.66</v>
      </c>
      <c r="O48" s="166">
        <v>-61.665999999999997</v>
      </c>
      <c r="P48" s="166">
        <v>55</v>
      </c>
      <c r="Q48" s="166">
        <v>18.216000000000001</v>
      </c>
      <c r="R48" s="166">
        <v>-52.8</v>
      </c>
      <c r="S48" s="166">
        <v>11.4168</v>
      </c>
      <c r="T48" s="166">
        <v>26.782399999999999</v>
      </c>
      <c r="U48" s="166">
        <v>13.348599999999999</v>
      </c>
      <c r="V48" s="166">
        <v>13.339399999999999</v>
      </c>
      <c r="W48" s="166">
        <v>21.988499999999998</v>
      </c>
      <c r="X48" s="166">
        <v>3.4420000000000002</v>
      </c>
      <c r="Y48" s="166">
        <v>0.40589999999999998</v>
      </c>
      <c r="Z48" s="166">
        <v>2.5567000000000002</v>
      </c>
      <c r="AA48" s="165"/>
      <c r="AB48" s="165"/>
      <c r="AC48" s="166">
        <v>-62.78</v>
      </c>
      <c r="AD48" s="166">
        <v>-62.53</v>
      </c>
      <c r="AE48" s="165"/>
      <c r="AF48" s="166">
        <v>6.66</v>
      </c>
      <c r="AG48" s="166">
        <v>61.6</v>
      </c>
      <c r="AH48" s="166">
        <v>30.03</v>
      </c>
      <c r="AI48" s="166">
        <v>0.311</v>
      </c>
      <c r="AJ48" s="166">
        <v>-65.819999999999993</v>
      </c>
      <c r="AK48" s="166">
        <v>-66.12</v>
      </c>
      <c r="AL48" s="166">
        <v>-39.270000000000003</v>
      </c>
      <c r="AM48" s="166">
        <v>66.87</v>
      </c>
      <c r="AN48" s="166">
        <v>66.92</v>
      </c>
      <c r="AO48" s="166">
        <v>23.715699999999998</v>
      </c>
      <c r="AP48" s="166">
        <v>-5.42</v>
      </c>
      <c r="AQ48" s="166">
        <v>77.672700000000006</v>
      </c>
      <c r="AR48" s="166">
        <v>80.489900000000006</v>
      </c>
      <c r="AS48" s="166">
        <v>51.043999999999997</v>
      </c>
      <c r="AT48" s="166">
        <v>-55.860999999999997</v>
      </c>
      <c r="AU48" s="166">
        <v>-55.794199999999996</v>
      </c>
      <c r="AV48" s="166">
        <v>9.09</v>
      </c>
      <c r="AW48" s="166">
        <v>9.2372999999999994</v>
      </c>
      <c r="AX48" s="166">
        <v>81.715100000000007</v>
      </c>
      <c r="AY48" s="166">
        <v>83.456599999999995</v>
      </c>
      <c r="AZ48" s="166">
        <v>8.3917000000000002</v>
      </c>
      <c r="BA48" s="166">
        <v>44.183399999999999</v>
      </c>
      <c r="BB48" s="166">
        <v>-607.91470000000004</v>
      </c>
      <c r="BC48" s="166">
        <v>-25.3062</v>
      </c>
      <c r="BD48" s="166">
        <v>-2.7</v>
      </c>
      <c r="BE48" s="166">
        <v>-3.1</v>
      </c>
      <c r="BF48" s="166">
        <v>62.587499999999999</v>
      </c>
      <c r="BG48" s="166">
        <v>61.3371</v>
      </c>
      <c r="BH48" s="166">
        <v>-5.2239000000000004</v>
      </c>
      <c r="BI48" s="165"/>
      <c r="BJ48" s="166">
        <v>-85.269400000000005</v>
      </c>
      <c r="BK48" s="166">
        <v>6.3544</v>
      </c>
      <c r="BL48" s="166">
        <v>8.6311</v>
      </c>
      <c r="BM48" s="166">
        <v>5.8365999999999998</v>
      </c>
      <c r="BN48" s="166">
        <v>658.07039999999995</v>
      </c>
      <c r="BO48" s="166">
        <v>154.08789999999999</v>
      </c>
      <c r="BP48" s="166">
        <v>154.21</v>
      </c>
      <c r="BQ48" s="166">
        <v>-645.60299999999995</v>
      </c>
      <c r="BR48" s="166">
        <v>601.15470000000005</v>
      </c>
      <c r="BS48" s="165"/>
      <c r="BT48" s="166">
        <v>-64.145399999999995</v>
      </c>
      <c r="BU48" s="166">
        <v>64.261600000000001</v>
      </c>
      <c r="BV48" s="166">
        <v>105.07470000000001</v>
      </c>
      <c r="BW48" s="166">
        <v>34.340000000000003</v>
      </c>
      <c r="BX48" s="166">
        <v>35.86</v>
      </c>
      <c r="BY48" s="166">
        <v>76.28</v>
      </c>
      <c r="BZ48" s="166">
        <v>92.52</v>
      </c>
      <c r="CA48" s="166">
        <v>-9.2387999999999995</v>
      </c>
      <c r="CB48" s="166">
        <v>-9.3727999999999998</v>
      </c>
      <c r="CC48" s="166">
        <v>68.12</v>
      </c>
      <c r="CD48" s="166">
        <v>69.365300000000005</v>
      </c>
      <c r="CE48" s="166">
        <v>24.925899999999999</v>
      </c>
      <c r="CF48" s="166">
        <v>-98.853899999999996</v>
      </c>
      <c r="CG48" s="166">
        <v>-98.640799999999999</v>
      </c>
      <c r="CH48" s="166">
        <v>9.7505000000000006</v>
      </c>
      <c r="CI48" s="166">
        <v>-91.386700000000005</v>
      </c>
      <c r="CJ48" s="165"/>
      <c r="CK48" s="165"/>
      <c r="CL48" s="166">
        <v>33.4</v>
      </c>
      <c r="CM48" s="166">
        <v>183.3</v>
      </c>
      <c r="CN48" s="166">
        <v>-16.57</v>
      </c>
      <c r="CO48" s="166">
        <v>38.463000000000001</v>
      </c>
      <c r="CP48" s="166">
        <v>38.3917</v>
      </c>
      <c r="CQ48" s="166">
        <v>38.955100000000002</v>
      </c>
      <c r="CR48" s="166">
        <v>-55.4694</v>
      </c>
      <c r="CS48" s="166">
        <v>-54.812199999999997</v>
      </c>
      <c r="CT48" s="166">
        <v>73.771199999999993</v>
      </c>
      <c r="CU48" s="166">
        <v>-78.354500000000002</v>
      </c>
      <c r="CV48" s="166">
        <v>85.496899999999997</v>
      </c>
      <c r="CW48" s="166">
        <v>18.773099999999999</v>
      </c>
      <c r="CX48" s="166">
        <v>61.07</v>
      </c>
      <c r="CY48" s="166">
        <v>86.24</v>
      </c>
      <c r="CZ48" s="166">
        <v>55.554200000000002</v>
      </c>
      <c r="DA48" s="166">
        <v>52.738999999999997</v>
      </c>
      <c r="DB48" s="166">
        <v>-37.94</v>
      </c>
      <c r="DC48" s="165"/>
      <c r="DD48" s="166">
        <v>91.514499999999998</v>
      </c>
      <c r="DE48" s="166">
        <v>91.569800000000001</v>
      </c>
      <c r="DF48" s="166">
        <v>-192.483</v>
      </c>
      <c r="DG48" s="166">
        <v>1E-4</v>
      </c>
      <c r="DH48" s="166">
        <v>-23.092400000000001</v>
      </c>
      <c r="DI48" s="166">
        <v>-115.5</v>
      </c>
      <c r="DJ48" s="166">
        <v>-114.5</v>
      </c>
      <c r="DK48" s="166">
        <v>26.7654</v>
      </c>
      <c r="DL48" s="166">
        <v>60.653700000000001</v>
      </c>
      <c r="DM48" s="166">
        <v>82.202699999999993</v>
      </c>
      <c r="DN48" s="166">
        <v>85.565200000000004</v>
      </c>
      <c r="DO48" s="166">
        <v>60.59</v>
      </c>
      <c r="DP48" s="166">
        <v>-12.49</v>
      </c>
      <c r="DQ48" s="166">
        <v>62.991999999999997</v>
      </c>
      <c r="DR48" s="166">
        <v>190.16579999999999</v>
      </c>
      <c r="DS48" s="165"/>
      <c r="DT48" s="166">
        <v>-5.21</v>
      </c>
      <c r="DU48" s="166">
        <v>85.25</v>
      </c>
      <c r="DV48" s="166">
        <v>68.2</v>
      </c>
      <c r="DW48" s="166">
        <v>191.43639999999999</v>
      </c>
      <c r="DX48" s="166">
        <v>187.6182</v>
      </c>
      <c r="DY48" s="166">
        <v>29.2087</v>
      </c>
      <c r="DZ48" s="166">
        <v>28.4909</v>
      </c>
      <c r="EA48" s="166">
        <v>286.04660000000001</v>
      </c>
      <c r="EB48" s="166">
        <v>244.4085</v>
      </c>
      <c r="EC48" s="166">
        <v>236.67009999999999</v>
      </c>
      <c r="ED48" s="166">
        <v>238.14660000000001</v>
      </c>
      <c r="EE48" s="166">
        <v>74.851600000000005</v>
      </c>
      <c r="EF48" s="166">
        <v>56.991599999999998</v>
      </c>
      <c r="EG48" s="166">
        <v>-26.603000000000002</v>
      </c>
      <c r="EH48" s="166">
        <v>650.95770000000005</v>
      </c>
      <c r="EI48" s="166">
        <v>335.30369999999999</v>
      </c>
      <c r="EJ48" s="165"/>
      <c r="EK48" s="166">
        <v>-17.8781</v>
      </c>
      <c r="EL48" s="166">
        <v>-14.8177</v>
      </c>
      <c r="EM48" s="165"/>
      <c r="EN48" s="166">
        <v>24.116900000000001</v>
      </c>
      <c r="EO48" s="166">
        <v>22.658000000000001</v>
      </c>
      <c r="EP48" s="165"/>
      <c r="EQ48" s="166">
        <v>-13.448499999999999</v>
      </c>
      <c r="ER48" s="166">
        <v>-14.2508</v>
      </c>
      <c r="ES48" s="166">
        <v>-21.471499999999999</v>
      </c>
      <c r="ET48" s="166">
        <v>0</v>
      </c>
      <c r="EU48" s="166">
        <v>0</v>
      </c>
      <c r="EV48" s="166">
        <v>0</v>
      </c>
      <c r="EW48" s="166">
        <v>10.995200000000001</v>
      </c>
      <c r="EX48" s="166">
        <v>0.40129999999999999</v>
      </c>
      <c r="EY48" s="166">
        <v>-35.329799999999999</v>
      </c>
      <c r="EZ48" s="166">
        <v>-34.656700000000001</v>
      </c>
      <c r="FA48" s="166">
        <v>4.2210999999999999</v>
      </c>
      <c r="FB48" s="166">
        <v>-54.956600000000002</v>
      </c>
      <c r="FC48" s="166">
        <v>21.950199999999999</v>
      </c>
      <c r="FD48" s="165"/>
      <c r="FE48" s="166">
        <v>22.725999999999999</v>
      </c>
      <c r="FF48" s="166">
        <v>22.8857</v>
      </c>
      <c r="FG48" s="166">
        <v>39.767299999999999</v>
      </c>
      <c r="FH48" s="166">
        <v>40.199599999999997</v>
      </c>
      <c r="FI48" s="166">
        <v>38.6248</v>
      </c>
      <c r="FJ48" s="166">
        <v>8.0379000000000005</v>
      </c>
      <c r="FK48" s="166">
        <v>8.7077000000000009</v>
      </c>
      <c r="FL48" s="166">
        <v>81.216300000000004</v>
      </c>
      <c r="FM48" s="166">
        <v>-27.274699999999999</v>
      </c>
      <c r="FN48" s="166">
        <v>-27.273</v>
      </c>
      <c r="FO48" s="166">
        <v>45.909199999999998</v>
      </c>
      <c r="FP48" s="166">
        <v>56.938800000000001</v>
      </c>
      <c r="FQ48" s="166">
        <v>23.615500000000001</v>
      </c>
      <c r="FR48" s="166">
        <v>11.85</v>
      </c>
      <c r="FS48" s="166">
        <v>12.1785</v>
      </c>
      <c r="FT48" s="166">
        <v>1.7826</v>
      </c>
      <c r="FU48" s="166">
        <v>-7.35</v>
      </c>
      <c r="FV48" s="166">
        <v>14.05</v>
      </c>
      <c r="FW48" s="166">
        <v>23.740100000000002</v>
      </c>
      <c r="FX48" s="165"/>
      <c r="FY48" s="166">
        <v>1.726</v>
      </c>
      <c r="FZ48" s="166">
        <v>0.81599999999999995</v>
      </c>
      <c r="GA48" s="165"/>
      <c r="GB48" s="166">
        <v>45.73</v>
      </c>
      <c r="GC48" s="166">
        <v>-57.829000000000001</v>
      </c>
      <c r="GD48" s="166">
        <v>-46.512999999999998</v>
      </c>
      <c r="GE48" s="166">
        <v>16.43</v>
      </c>
      <c r="GF48" s="166">
        <v>92.502799999999993</v>
      </c>
      <c r="GG48" s="166">
        <v>23.3</v>
      </c>
      <c r="GH48" s="166">
        <v>-28.117100000000001</v>
      </c>
      <c r="GI48" s="166">
        <v>-8.4314</v>
      </c>
      <c r="GJ48" s="166">
        <v>-8.8328000000000007</v>
      </c>
      <c r="GK48" s="166">
        <v>3.0828000000000002</v>
      </c>
      <c r="GL48" s="165"/>
      <c r="GM48" s="165"/>
      <c r="GN48" s="166">
        <v>-14.5999</v>
      </c>
      <c r="GO48" s="166">
        <v>-51.766500000000001</v>
      </c>
      <c r="GP48" s="166">
        <v>14.2921</v>
      </c>
      <c r="GQ48" s="166">
        <v>54.63</v>
      </c>
      <c r="GR48" s="166">
        <v>58.550699999999999</v>
      </c>
      <c r="GS48" s="166">
        <v>58.694499999999998</v>
      </c>
      <c r="GT48" s="166">
        <v>-159.6645</v>
      </c>
      <c r="GU48" s="166">
        <v>-31.291</v>
      </c>
      <c r="GV48" s="166">
        <v>42.402299999999997</v>
      </c>
      <c r="GW48" s="166">
        <v>-84.959100000000007</v>
      </c>
      <c r="GX48" s="166">
        <v>8.7453000000000003</v>
      </c>
      <c r="GY48" s="167">
        <v>19.970700000000001</v>
      </c>
      <c r="GZ48" s="167">
        <v>19.495200000000001</v>
      </c>
      <c r="HA48" s="166">
        <v>11</v>
      </c>
      <c r="HB48" s="166">
        <v>238.16489999999999</v>
      </c>
      <c r="HC48" s="166">
        <v>237.71789999999999</v>
      </c>
      <c r="HD48" s="166">
        <v>208.3</v>
      </c>
      <c r="HE48" s="166">
        <v>-207.6694</v>
      </c>
      <c r="HF48" s="166">
        <v>-393.4556</v>
      </c>
      <c r="HG48" s="166">
        <v>396.61869999999999</v>
      </c>
      <c r="HH48" s="166">
        <v>392.4205</v>
      </c>
      <c r="HI48" s="166">
        <v>-223.40309999999999</v>
      </c>
      <c r="HJ48" s="166">
        <v>-224.0926</v>
      </c>
      <c r="HK48" s="166">
        <v>-9.2665000000000006</v>
      </c>
      <c r="HL48" s="166">
        <v>0</v>
      </c>
      <c r="HM48" s="166">
        <v>80.163600000000002</v>
      </c>
      <c r="HN48" s="166">
        <v>80.413600000000002</v>
      </c>
      <c r="HO48" s="165"/>
      <c r="HP48" s="166">
        <v>-125.67619999999999</v>
      </c>
      <c r="HQ48" s="166">
        <v>47.101900000000001</v>
      </c>
      <c r="HR48" s="166">
        <v>47.2776</v>
      </c>
      <c r="HS48" s="166">
        <v>-68.644499999999994</v>
      </c>
      <c r="HT48" s="166">
        <v>-68.928799999999995</v>
      </c>
      <c r="HU48" s="166">
        <v>81.42</v>
      </c>
      <c r="HV48" s="166">
        <v>81.28</v>
      </c>
      <c r="HW48" s="166">
        <v>60.2</v>
      </c>
      <c r="HX48" s="166">
        <v>59.4</v>
      </c>
      <c r="HY48" s="166">
        <v>21.534600000000001</v>
      </c>
      <c r="HZ48" s="166">
        <v>36.72</v>
      </c>
      <c r="IA48" s="166">
        <v>-327.26979999999998</v>
      </c>
      <c r="IB48" s="166">
        <v>90.339500000000001</v>
      </c>
      <c r="IC48" s="166">
        <v>90.102999999999994</v>
      </c>
      <c r="ID48" s="166">
        <v>16.8</v>
      </c>
      <c r="IE48" s="166">
        <v>17.7</v>
      </c>
      <c r="IF48" s="166">
        <v>-45.5</v>
      </c>
      <c r="IG48" s="166">
        <v>-45.8</v>
      </c>
      <c r="IH48" s="166">
        <v>1.5639000000000001</v>
      </c>
      <c r="II48" s="165"/>
      <c r="IJ48" s="166">
        <v>-388.15260000000001</v>
      </c>
      <c r="IK48" s="166">
        <v>-308.6671</v>
      </c>
      <c r="IL48" s="166">
        <v>437.75020000000001</v>
      </c>
      <c r="IM48" s="166">
        <v>336.88909999999998</v>
      </c>
      <c r="IN48" s="166">
        <v>33.1434</v>
      </c>
      <c r="IO48" s="166">
        <v>-329.27120000000002</v>
      </c>
      <c r="IP48" s="166">
        <v>330.23329999999999</v>
      </c>
      <c r="IQ48" s="166">
        <v>-188.87819999999999</v>
      </c>
      <c r="IR48" s="166">
        <v>-168.24629999999999</v>
      </c>
      <c r="IS48" s="166">
        <v>-324.94670000000002</v>
      </c>
      <c r="IT48" s="166">
        <v>0</v>
      </c>
      <c r="IU48" s="166">
        <v>131.9452</v>
      </c>
      <c r="IV48" s="166">
        <v>190.3107</v>
      </c>
      <c r="IW48" s="166">
        <v>-428.64109999999999</v>
      </c>
      <c r="IX48" s="166">
        <v>174.233</v>
      </c>
      <c r="IY48" s="166">
        <v>-258.06900000000002</v>
      </c>
      <c r="IZ48" s="166">
        <v>258.58479999999997</v>
      </c>
      <c r="JA48" s="166">
        <v>-6.0357000000000003</v>
      </c>
      <c r="JB48" s="165"/>
      <c r="JC48" s="166">
        <v>28.48</v>
      </c>
      <c r="JD48" s="166">
        <v>6.4880000000000004</v>
      </c>
      <c r="JE48" s="166">
        <v>6.4550000000000001</v>
      </c>
      <c r="JF48" s="166">
        <v>-28.48</v>
      </c>
      <c r="JG48" s="166">
        <v>5.36</v>
      </c>
      <c r="JH48" s="165"/>
      <c r="JI48" s="166">
        <v>-5.6535000000000002</v>
      </c>
      <c r="JJ48" s="166">
        <v>-22.529900000000001</v>
      </c>
      <c r="JK48" s="166">
        <v>-12.684799999999999</v>
      </c>
      <c r="JL48" s="166">
        <v>11</v>
      </c>
      <c r="JM48" s="166">
        <v>56.829000000000001</v>
      </c>
      <c r="JN48" s="166">
        <v>56.438000000000002</v>
      </c>
      <c r="JO48" s="166">
        <v>0</v>
      </c>
      <c r="JP48" s="166">
        <v>0</v>
      </c>
      <c r="JQ48" s="166">
        <v>52.238599999999998</v>
      </c>
      <c r="JR48" s="166">
        <v>54.606999999999999</v>
      </c>
      <c r="JS48" s="166">
        <v>52.034100000000002</v>
      </c>
      <c r="JT48" s="165"/>
      <c r="JU48" s="166">
        <v>-16.2</v>
      </c>
      <c r="JV48" s="166">
        <v>29.498200000000001</v>
      </c>
      <c r="JW48" s="166">
        <v>10.35</v>
      </c>
      <c r="JX48" s="165"/>
      <c r="JY48" s="166">
        <v>4.3718000000000004</v>
      </c>
      <c r="JZ48" s="166">
        <v>41.996099999999998</v>
      </c>
      <c r="KA48" s="166">
        <v>8.2687000000000008</v>
      </c>
      <c r="KB48" s="166">
        <v>4.6779000000000002</v>
      </c>
      <c r="KC48" s="166">
        <v>-41.9328</v>
      </c>
      <c r="KD48" s="166">
        <v>-5.9987000000000004</v>
      </c>
      <c r="KE48" s="166">
        <v>46.411299999999997</v>
      </c>
      <c r="KF48" s="166">
        <v>9.4</v>
      </c>
      <c r="KG48" s="166">
        <v>-8.3000000000000007</v>
      </c>
      <c r="KH48" s="165"/>
      <c r="KI48" s="166">
        <v>113.8154</v>
      </c>
    </row>
    <row r="49" spans="1:295" ht="18" customHeight="1" x14ac:dyDescent="0.3">
      <c r="A49" s="158" t="s">
        <v>43</v>
      </c>
      <c r="B49" s="158" t="s">
        <v>839</v>
      </c>
      <c r="C49" s="159"/>
      <c r="D49" s="160">
        <v>22.0107</v>
      </c>
      <c r="E49" s="160">
        <v>-26.803699999999999</v>
      </c>
      <c r="F49" s="160">
        <v>-32.598799999999997</v>
      </c>
      <c r="G49" s="160">
        <v>16.275099999999998</v>
      </c>
      <c r="H49" s="160">
        <v>0</v>
      </c>
      <c r="I49" s="160">
        <v>41.622799999999998</v>
      </c>
      <c r="J49" s="160">
        <v>-66.192800000000005</v>
      </c>
      <c r="K49" s="160">
        <v>66.278999999999996</v>
      </c>
      <c r="L49" s="160">
        <v>33.515000000000001</v>
      </c>
      <c r="M49" s="160">
        <v>32.469000000000001</v>
      </c>
      <c r="N49" s="160">
        <v>-4.4400000000000004</v>
      </c>
      <c r="O49" s="160">
        <v>-59.158000000000001</v>
      </c>
      <c r="P49" s="160">
        <v>50.6</v>
      </c>
      <c r="Q49" s="160">
        <v>16.559999999999999</v>
      </c>
      <c r="R49" s="160">
        <v>-50.6</v>
      </c>
      <c r="S49" s="160">
        <v>11.533300000000001</v>
      </c>
      <c r="T49" s="160">
        <v>25.389600000000002</v>
      </c>
      <c r="U49" s="160">
        <v>12.406700000000001</v>
      </c>
      <c r="V49" s="160">
        <v>12.561500000000001</v>
      </c>
      <c r="W49" s="160">
        <v>21.377700000000001</v>
      </c>
      <c r="X49" s="160">
        <v>3.1979000000000002</v>
      </c>
      <c r="Y49" s="160">
        <v>0.39169999999999999</v>
      </c>
      <c r="Z49" s="160">
        <v>2.5013000000000001</v>
      </c>
      <c r="AA49" s="159"/>
      <c r="AB49" s="159"/>
      <c r="AC49" s="160">
        <v>-60.07</v>
      </c>
      <c r="AD49" s="160">
        <v>-60.32</v>
      </c>
      <c r="AE49" s="159"/>
      <c r="AF49" s="160">
        <v>4.4400000000000004</v>
      </c>
      <c r="AG49" s="160">
        <v>57.2</v>
      </c>
      <c r="AH49" s="160">
        <v>29.902000000000001</v>
      </c>
      <c r="AI49" s="160">
        <v>0.307</v>
      </c>
      <c r="AJ49" s="160">
        <v>-64.53</v>
      </c>
      <c r="AK49" s="160">
        <v>-64.11</v>
      </c>
      <c r="AL49" s="160">
        <v>-39.21</v>
      </c>
      <c r="AM49" s="160">
        <v>65.02</v>
      </c>
      <c r="AN49" s="160">
        <v>64.88</v>
      </c>
      <c r="AO49" s="160">
        <v>24.324000000000002</v>
      </c>
      <c r="AP49" s="160">
        <v>-5.4438000000000004</v>
      </c>
      <c r="AQ49" s="160">
        <v>77.605900000000005</v>
      </c>
      <c r="AR49" s="160">
        <v>79.630799999999994</v>
      </c>
      <c r="AS49" s="160">
        <v>51.825299999999999</v>
      </c>
      <c r="AT49" s="160">
        <v>-55.459099999999999</v>
      </c>
      <c r="AU49" s="160">
        <v>-55.1252</v>
      </c>
      <c r="AV49" s="160">
        <v>7.1772</v>
      </c>
      <c r="AW49" s="160">
        <v>7.3448000000000002</v>
      </c>
      <c r="AX49" s="160">
        <v>80.9114</v>
      </c>
      <c r="AY49" s="160">
        <v>82.652799999999999</v>
      </c>
      <c r="AZ49" s="160">
        <v>8.3917000000000002</v>
      </c>
      <c r="BA49" s="160">
        <v>43.2059</v>
      </c>
      <c r="BB49" s="160">
        <v>-598.85019999999997</v>
      </c>
      <c r="BC49" s="160">
        <v>-23.387499999999999</v>
      </c>
      <c r="BD49" s="160">
        <v>-3.4</v>
      </c>
      <c r="BE49" s="160">
        <v>-3.7</v>
      </c>
      <c r="BF49" s="160">
        <v>61.738300000000002</v>
      </c>
      <c r="BG49" s="160">
        <v>59.842100000000002</v>
      </c>
      <c r="BH49" s="160">
        <v>-5.0575000000000001</v>
      </c>
      <c r="BI49" s="159"/>
      <c r="BJ49" s="160">
        <v>-84.938800000000001</v>
      </c>
      <c r="BK49" s="160">
        <v>6.5507</v>
      </c>
      <c r="BL49" s="160">
        <v>8.8847000000000005</v>
      </c>
      <c r="BM49" s="160">
        <v>5.9028</v>
      </c>
      <c r="BN49" s="160">
        <v>643.57420000000002</v>
      </c>
      <c r="BO49" s="160">
        <v>152.04320000000001</v>
      </c>
      <c r="BP49" s="160">
        <v>151.52440000000001</v>
      </c>
      <c r="BQ49" s="160">
        <v>-632.43439999999998</v>
      </c>
      <c r="BR49" s="160">
        <v>593.17089999999996</v>
      </c>
      <c r="BS49" s="159"/>
      <c r="BT49" s="160">
        <v>-64.395899999999997</v>
      </c>
      <c r="BU49" s="160">
        <v>66.012200000000007</v>
      </c>
      <c r="BV49" s="160">
        <v>103.95699999999999</v>
      </c>
      <c r="BW49" s="160">
        <v>34.31</v>
      </c>
      <c r="BX49" s="160">
        <v>35.07</v>
      </c>
      <c r="BY49" s="160">
        <v>75.510000000000005</v>
      </c>
      <c r="BZ49" s="160">
        <v>93.47</v>
      </c>
      <c r="CA49" s="160">
        <v>-5.3540999999999999</v>
      </c>
      <c r="CB49" s="160">
        <v>-5.4881000000000002</v>
      </c>
      <c r="CC49" s="160">
        <v>64.495699999999999</v>
      </c>
      <c r="CD49" s="160">
        <v>65.251400000000004</v>
      </c>
      <c r="CE49" s="160">
        <v>27.053999999999998</v>
      </c>
      <c r="CF49" s="160">
        <v>-96.351900000000001</v>
      </c>
      <c r="CG49" s="160">
        <v>-96.232900000000001</v>
      </c>
      <c r="CH49" s="160">
        <v>12.008900000000001</v>
      </c>
      <c r="CI49" s="160">
        <v>-90.7851</v>
      </c>
      <c r="CJ49" s="159"/>
      <c r="CK49" s="159"/>
      <c r="CL49" s="160">
        <v>35</v>
      </c>
      <c r="CM49" s="160">
        <v>181.7</v>
      </c>
      <c r="CN49" s="160">
        <v>-16.7</v>
      </c>
      <c r="CO49" s="160">
        <v>39.707900000000002</v>
      </c>
      <c r="CP49" s="160">
        <v>39.331400000000002</v>
      </c>
      <c r="CQ49" s="160">
        <v>39.1661</v>
      </c>
      <c r="CR49" s="160">
        <v>-53.156599999999997</v>
      </c>
      <c r="CS49" s="160">
        <v>-52.9435</v>
      </c>
      <c r="CT49" s="160">
        <v>72.637600000000006</v>
      </c>
      <c r="CU49" s="160">
        <v>-78.256100000000004</v>
      </c>
      <c r="CV49" s="160">
        <v>83.5916</v>
      </c>
      <c r="CW49" s="160">
        <v>18.566199999999998</v>
      </c>
      <c r="CX49" s="160">
        <v>53.53</v>
      </c>
      <c r="CY49" s="160">
        <v>84.1</v>
      </c>
      <c r="CZ49" s="160">
        <v>54.1479</v>
      </c>
      <c r="DA49" s="160">
        <v>50.981099999999998</v>
      </c>
      <c r="DB49" s="160">
        <v>-37.03</v>
      </c>
      <c r="DC49" s="159"/>
      <c r="DD49" s="160">
        <v>91.014799999999994</v>
      </c>
      <c r="DE49" s="160">
        <v>89.844399999999993</v>
      </c>
      <c r="DF49" s="160">
        <v>-188.38939999999999</v>
      </c>
      <c r="DG49" s="160">
        <v>1E-4</v>
      </c>
      <c r="DH49" s="160">
        <v>-22.552600000000002</v>
      </c>
      <c r="DI49" s="160">
        <v>-109.6</v>
      </c>
      <c r="DJ49" s="160">
        <v>-109.8</v>
      </c>
      <c r="DK49" s="161">
        <v>26.922000000000001</v>
      </c>
      <c r="DL49" s="160">
        <v>58.895899999999997</v>
      </c>
      <c r="DM49" s="160">
        <v>80.324200000000005</v>
      </c>
      <c r="DN49" s="160">
        <v>83.221400000000003</v>
      </c>
      <c r="DO49" s="160">
        <v>58.17</v>
      </c>
      <c r="DP49" s="160">
        <v>-12.35</v>
      </c>
      <c r="DQ49" s="161">
        <v>62.96875</v>
      </c>
      <c r="DR49" s="160">
        <v>186.38560000000001</v>
      </c>
      <c r="DS49" s="159"/>
      <c r="DT49" s="160">
        <v>-4.99</v>
      </c>
      <c r="DU49" s="160">
        <v>79.63</v>
      </c>
      <c r="DV49" s="160">
        <v>69.05</v>
      </c>
      <c r="DW49" s="160">
        <v>185.50909999999999</v>
      </c>
      <c r="DX49" s="160">
        <v>182.63640000000001</v>
      </c>
      <c r="DY49" s="160">
        <v>32.012799999999999</v>
      </c>
      <c r="DZ49" s="160">
        <v>30.445499999999999</v>
      </c>
      <c r="EA49" s="160">
        <v>282.56360000000001</v>
      </c>
      <c r="EB49" s="160">
        <v>238.95930000000001</v>
      </c>
      <c r="EC49" s="160">
        <v>231.62190000000001</v>
      </c>
      <c r="ED49" s="160">
        <v>233.25980000000001</v>
      </c>
      <c r="EE49" s="160">
        <v>78.759100000000004</v>
      </c>
      <c r="EF49" s="160">
        <v>60.701099999999997</v>
      </c>
      <c r="EG49" s="160">
        <v>-27.021999999999998</v>
      </c>
      <c r="EH49" s="160">
        <v>644.88549999999998</v>
      </c>
      <c r="EI49" s="160">
        <v>357.31799999999998</v>
      </c>
      <c r="EJ49" s="159"/>
      <c r="EK49" s="160">
        <v>-17.840900000000001</v>
      </c>
      <c r="EL49" s="160">
        <v>-14.7538</v>
      </c>
      <c r="EM49" s="159"/>
      <c r="EN49" s="160">
        <v>30.325299999999999</v>
      </c>
      <c r="EO49" s="160">
        <v>27.9588</v>
      </c>
      <c r="EP49" s="159"/>
      <c r="EQ49" s="160">
        <v>-14.6411</v>
      </c>
      <c r="ER49" s="160">
        <v>-15.4252</v>
      </c>
      <c r="ES49" s="160">
        <v>-25.0031</v>
      </c>
      <c r="ET49" s="160">
        <v>0</v>
      </c>
      <c r="EU49" s="160">
        <v>0</v>
      </c>
      <c r="EV49" s="160">
        <v>0</v>
      </c>
      <c r="EW49" s="160">
        <v>10.7171</v>
      </c>
      <c r="EX49" s="160">
        <v>13.973599999999999</v>
      </c>
      <c r="EY49" s="160">
        <v>-34.691099999999999</v>
      </c>
      <c r="EZ49" s="160">
        <v>-33.752600000000001</v>
      </c>
      <c r="FA49" s="160">
        <v>3.6623999999999999</v>
      </c>
      <c r="FB49" s="160">
        <v>-58.602400000000003</v>
      </c>
      <c r="FC49" s="160">
        <v>25.2316</v>
      </c>
      <c r="FD49" s="159"/>
      <c r="FE49" s="160">
        <v>22.282299999999999</v>
      </c>
      <c r="FF49" s="160">
        <v>22.062899999999999</v>
      </c>
      <c r="FG49" s="160">
        <v>40.782600000000002</v>
      </c>
      <c r="FH49" s="160">
        <v>42.187100000000001</v>
      </c>
      <c r="FI49" s="160">
        <v>40.111400000000003</v>
      </c>
      <c r="FJ49" s="160">
        <v>2.6793</v>
      </c>
      <c r="FK49" s="160">
        <v>3.5165999999999999</v>
      </c>
      <c r="FL49" s="160">
        <v>80.881399999999999</v>
      </c>
      <c r="FM49" s="160">
        <v>-29.302099999999999</v>
      </c>
      <c r="FN49" s="160">
        <v>-29.6355</v>
      </c>
      <c r="FO49" s="160">
        <v>45.757599999999996</v>
      </c>
      <c r="FP49" s="160">
        <v>55.483800000000002</v>
      </c>
      <c r="FQ49" s="160">
        <v>24.3626</v>
      </c>
      <c r="FR49" s="160">
        <v>12.25</v>
      </c>
      <c r="FS49" s="160">
        <v>11.8734</v>
      </c>
      <c r="FT49" s="160">
        <v>1.702</v>
      </c>
      <c r="FU49" s="160">
        <v>-7.36</v>
      </c>
      <c r="FV49" s="160">
        <v>14.28</v>
      </c>
      <c r="FW49" s="160">
        <v>23.781600000000001</v>
      </c>
      <c r="FX49" s="159"/>
      <c r="FY49" s="160">
        <v>1.48</v>
      </c>
      <c r="FZ49" s="160">
        <v>0.80600000000000005</v>
      </c>
      <c r="GA49" s="159"/>
      <c r="GB49" s="160">
        <v>46.94</v>
      </c>
      <c r="GC49" s="160">
        <v>-56.653399999999998</v>
      </c>
      <c r="GD49" s="160">
        <v>-45.931800000000003</v>
      </c>
      <c r="GE49" s="161">
        <v>16.600000000000001</v>
      </c>
      <c r="GF49" s="160">
        <v>94.307599999999994</v>
      </c>
      <c r="GG49" s="160">
        <v>24.3</v>
      </c>
      <c r="GH49" s="160">
        <v>-26.914100000000001</v>
      </c>
      <c r="GI49" s="160">
        <v>-8.1547999999999998</v>
      </c>
      <c r="GJ49" s="160">
        <v>-8.8440999999999992</v>
      </c>
      <c r="GK49" s="160">
        <v>2.9956</v>
      </c>
      <c r="GL49" s="159"/>
      <c r="GM49" s="159"/>
      <c r="GN49" s="160">
        <v>-15.696999999999999</v>
      </c>
      <c r="GO49" s="160">
        <v>-49.746499999999997</v>
      </c>
      <c r="GP49" s="160">
        <v>15.663500000000001</v>
      </c>
      <c r="GQ49" s="160">
        <v>53.008899999999997</v>
      </c>
      <c r="GR49" s="160">
        <v>60.983199999999997</v>
      </c>
      <c r="GS49" s="160">
        <v>60.736600000000003</v>
      </c>
      <c r="GT49" s="160">
        <v>-157.49809999999999</v>
      </c>
      <c r="GU49" s="160">
        <v>-30.223400000000002</v>
      </c>
      <c r="GV49" s="160">
        <v>41.539900000000003</v>
      </c>
      <c r="GW49" s="160">
        <v>-83.843599999999995</v>
      </c>
      <c r="GX49" s="160">
        <v>8.7698999999999998</v>
      </c>
      <c r="GY49" s="160">
        <v>19.6234</v>
      </c>
      <c r="GZ49" s="160">
        <v>19.178799999999999</v>
      </c>
      <c r="HA49" s="160">
        <v>11</v>
      </c>
      <c r="HB49" s="160">
        <v>242.73089999999999</v>
      </c>
      <c r="HC49" s="160">
        <v>241.43989999999999</v>
      </c>
      <c r="HD49" s="160">
        <v>217.5</v>
      </c>
      <c r="HE49" s="160">
        <v>-216.876</v>
      </c>
      <c r="HF49" s="160">
        <v>-414.37439999999998</v>
      </c>
      <c r="HG49" s="160">
        <v>414.92590000000001</v>
      </c>
      <c r="HH49" s="160">
        <v>410.47820000000002</v>
      </c>
      <c r="HI49" s="160">
        <v>-224.64519999999999</v>
      </c>
      <c r="HJ49" s="160">
        <v>-225.7089</v>
      </c>
      <c r="HK49" s="160">
        <v>-11.4232</v>
      </c>
      <c r="HL49" s="160">
        <v>0</v>
      </c>
      <c r="HM49" s="160">
        <v>82.267499999999998</v>
      </c>
      <c r="HN49" s="160">
        <v>82.132499999999993</v>
      </c>
      <c r="HO49" s="159"/>
      <c r="HP49" s="159"/>
      <c r="HQ49" s="160">
        <v>47.068899999999999</v>
      </c>
      <c r="HR49" s="160">
        <v>46.893099999999997</v>
      </c>
      <c r="HS49" s="160">
        <v>-67.136499999999998</v>
      </c>
      <c r="HT49" s="160">
        <v>-67.816299999999998</v>
      </c>
      <c r="HU49" s="160">
        <v>90.36</v>
      </c>
      <c r="HV49" s="160">
        <v>90.22</v>
      </c>
      <c r="HW49" s="160">
        <v>59</v>
      </c>
      <c r="HX49" s="160">
        <v>59.6</v>
      </c>
      <c r="HY49" s="160">
        <v>21.310300000000002</v>
      </c>
      <c r="HZ49" s="160">
        <v>37.68</v>
      </c>
      <c r="IA49" s="160">
        <v>-327.41460000000001</v>
      </c>
      <c r="IB49" s="160">
        <v>88.013000000000005</v>
      </c>
      <c r="IC49" s="160">
        <v>88.635900000000007</v>
      </c>
      <c r="ID49" s="160">
        <v>16.7</v>
      </c>
      <c r="IE49" s="160">
        <v>15.4</v>
      </c>
      <c r="IF49" s="160">
        <v>-45.5</v>
      </c>
      <c r="IG49" s="160">
        <v>-45.8</v>
      </c>
      <c r="IH49" s="160">
        <v>1.7284999999999999</v>
      </c>
      <c r="II49" s="160">
        <v>1.3900999999999999</v>
      </c>
      <c r="IJ49" s="160">
        <v>-406.0455</v>
      </c>
      <c r="IK49" s="160">
        <v>-326.19319999999999</v>
      </c>
      <c r="IL49" s="160">
        <v>433.47030000000001</v>
      </c>
      <c r="IM49" s="160">
        <v>338.21069999999997</v>
      </c>
      <c r="IN49" s="160">
        <v>16.942399999999999</v>
      </c>
      <c r="IO49" s="160">
        <v>-328.51560000000001</v>
      </c>
      <c r="IP49" s="160">
        <v>329.29919999999998</v>
      </c>
      <c r="IQ49" s="160">
        <v>-188.25</v>
      </c>
      <c r="IR49" s="160">
        <v>-167.4683</v>
      </c>
      <c r="IS49" s="160">
        <v>-325.96080000000001</v>
      </c>
      <c r="IT49" s="160">
        <v>0</v>
      </c>
      <c r="IU49" s="160">
        <v>134.6559</v>
      </c>
      <c r="IV49" s="160">
        <v>187.20150000000001</v>
      </c>
      <c r="IW49" s="160">
        <v>-425.75099999999998</v>
      </c>
      <c r="IX49" s="160">
        <v>175.7182</v>
      </c>
      <c r="IY49" s="160">
        <v>-259.0016</v>
      </c>
      <c r="IZ49" s="160">
        <v>256.5856</v>
      </c>
      <c r="JA49" s="160">
        <v>-6.5382999999999996</v>
      </c>
      <c r="JB49" s="159"/>
      <c r="JC49" s="160">
        <v>29.12</v>
      </c>
      <c r="JD49" s="160">
        <v>6.5780000000000003</v>
      </c>
      <c r="JE49" s="160">
        <v>6.5270000000000001</v>
      </c>
      <c r="JF49" s="160">
        <v>-28</v>
      </c>
      <c r="JG49" s="160">
        <v>4.16</v>
      </c>
      <c r="JH49" s="159"/>
      <c r="JI49" s="160">
        <v>-4.6280999999999999</v>
      </c>
      <c r="JJ49" s="160">
        <v>-24.7272</v>
      </c>
      <c r="JK49" s="160">
        <v>-12.831300000000001</v>
      </c>
      <c r="JL49" s="160">
        <v>13.4</v>
      </c>
      <c r="JM49" s="160">
        <v>57.423000000000002</v>
      </c>
      <c r="JN49" s="160">
        <v>57.604999999999997</v>
      </c>
      <c r="JO49" s="160">
        <v>0</v>
      </c>
      <c r="JP49" s="160">
        <v>0</v>
      </c>
      <c r="JQ49" s="160">
        <v>53.498699999999999</v>
      </c>
      <c r="JR49" s="160">
        <v>51.9467</v>
      </c>
      <c r="JS49" s="160">
        <v>53.273400000000002</v>
      </c>
      <c r="JT49" s="159"/>
      <c r="JU49" s="160">
        <v>-16.3</v>
      </c>
      <c r="JV49" s="160">
        <v>30.3644</v>
      </c>
      <c r="JW49" s="160">
        <v>10.220000000000001</v>
      </c>
      <c r="JX49" s="159"/>
      <c r="JY49" s="160">
        <v>0</v>
      </c>
      <c r="JZ49" s="160">
        <v>43.478200000000001</v>
      </c>
      <c r="KA49" s="160">
        <v>10.964</v>
      </c>
      <c r="KB49" s="160">
        <v>0</v>
      </c>
      <c r="KC49" s="160">
        <v>-43.777900000000002</v>
      </c>
      <c r="KD49" s="160">
        <v>-3.0272000000000001</v>
      </c>
      <c r="KE49" s="160">
        <v>45.3187</v>
      </c>
      <c r="KF49" s="160">
        <v>6.7</v>
      </c>
      <c r="KG49" s="160">
        <v>-7.2</v>
      </c>
      <c r="KH49" s="159"/>
      <c r="KI49" s="160">
        <v>104.85769999999999</v>
      </c>
    </row>
    <row r="50" spans="1:295" ht="18" customHeight="1" x14ac:dyDescent="0.3">
      <c r="A50" s="158" t="s">
        <v>43</v>
      </c>
      <c r="B50" s="158" t="s">
        <v>840</v>
      </c>
      <c r="C50" s="162"/>
      <c r="D50" s="164">
        <v>21.6601</v>
      </c>
      <c r="E50" s="164">
        <v>-26.443300000000001</v>
      </c>
      <c r="F50" s="164">
        <v>-33.337800000000001</v>
      </c>
      <c r="G50" s="164">
        <v>16.8597</v>
      </c>
      <c r="H50" s="164">
        <v>0</v>
      </c>
      <c r="I50" s="164">
        <v>40.936100000000003</v>
      </c>
      <c r="J50" s="164">
        <v>-63.446599999999997</v>
      </c>
      <c r="K50" s="164">
        <v>64.294799999999995</v>
      </c>
      <c r="L50" s="164">
        <v>32.393000000000001</v>
      </c>
      <c r="M50" s="164">
        <v>31.683299999999999</v>
      </c>
      <c r="N50" s="164">
        <v>-4.4400000000000004</v>
      </c>
      <c r="O50" s="164">
        <v>-57.241</v>
      </c>
      <c r="P50" s="164">
        <v>50.6</v>
      </c>
      <c r="Q50" s="164">
        <v>16.559999999999999</v>
      </c>
      <c r="R50" s="164">
        <v>-50.6</v>
      </c>
      <c r="S50" s="164">
        <v>10.2469</v>
      </c>
      <c r="T50" s="164">
        <v>23.904399999999999</v>
      </c>
      <c r="U50" s="164">
        <v>12.793100000000001</v>
      </c>
      <c r="V50" s="164">
        <v>13.0448</v>
      </c>
      <c r="W50" s="164">
        <v>21.412600000000001</v>
      </c>
      <c r="X50" s="164">
        <v>5.4244000000000003</v>
      </c>
      <c r="Y50" s="164">
        <v>0.4269</v>
      </c>
      <c r="Z50" s="164">
        <v>2.6162999999999998</v>
      </c>
      <c r="AA50" s="162"/>
      <c r="AB50" s="162"/>
      <c r="AC50" s="164">
        <v>-59.86</v>
      </c>
      <c r="AD50" s="164">
        <v>-59.87</v>
      </c>
      <c r="AE50" s="162"/>
      <c r="AF50" s="164">
        <v>2.2200000000000002</v>
      </c>
      <c r="AG50" s="164">
        <v>57.2</v>
      </c>
      <c r="AH50" s="164">
        <v>30.07</v>
      </c>
      <c r="AI50" s="164">
        <v>0.30599999999999999</v>
      </c>
      <c r="AJ50" s="164">
        <v>-63.34</v>
      </c>
      <c r="AK50" s="164">
        <v>-63.84</v>
      </c>
      <c r="AL50" s="164">
        <v>-39.35</v>
      </c>
      <c r="AM50" s="164">
        <v>64.39</v>
      </c>
      <c r="AN50" s="164">
        <v>63.64</v>
      </c>
      <c r="AO50" s="164">
        <v>23.7149</v>
      </c>
      <c r="AP50" s="164">
        <v>-4.9721000000000002</v>
      </c>
      <c r="AQ50" s="164">
        <v>76.263300000000001</v>
      </c>
      <c r="AR50" s="164">
        <v>78.329300000000003</v>
      </c>
      <c r="AS50" s="164">
        <v>53.123699999999999</v>
      </c>
      <c r="AT50" s="164">
        <v>-54.5214</v>
      </c>
      <c r="AU50" s="164">
        <v>-54.515599999999999</v>
      </c>
      <c r="AV50" s="164">
        <v>9.6245999999999992</v>
      </c>
      <c r="AW50" s="164">
        <v>9.7532999999999994</v>
      </c>
      <c r="AX50" s="164">
        <v>79.973699999999994</v>
      </c>
      <c r="AY50" s="164">
        <v>82.786799999999999</v>
      </c>
      <c r="AZ50" s="164">
        <v>7.8681999999999999</v>
      </c>
      <c r="BA50" s="164">
        <v>42.876800000000003</v>
      </c>
      <c r="BB50" s="164">
        <v>-589.91890000000001</v>
      </c>
      <c r="BC50" s="164">
        <v>-25.168199999999999</v>
      </c>
      <c r="BD50" s="164">
        <v>-3.2</v>
      </c>
      <c r="BE50" s="164">
        <v>-3.2</v>
      </c>
      <c r="BF50" s="164">
        <v>60.907200000000003</v>
      </c>
      <c r="BG50" s="164">
        <v>59.796500000000002</v>
      </c>
      <c r="BH50" s="164">
        <v>-4.7370000000000001</v>
      </c>
      <c r="BI50" s="162"/>
      <c r="BJ50" s="164">
        <v>-82.883200000000002</v>
      </c>
      <c r="BK50" s="164">
        <v>6.6014999999999997</v>
      </c>
      <c r="BL50" s="164">
        <v>9.0078999999999994</v>
      </c>
      <c r="BM50" s="164">
        <v>6.1570999999999998</v>
      </c>
      <c r="BN50" s="164">
        <v>643.29939999999999</v>
      </c>
      <c r="BO50" s="164">
        <v>150.3647</v>
      </c>
      <c r="BP50" s="164">
        <v>151.00550000000001</v>
      </c>
      <c r="BQ50" s="164">
        <v>-625.22789999999998</v>
      </c>
      <c r="BR50" s="164">
        <v>587.0652</v>
      </c>
      <c r="BS50" s="162"/>
      <c r="BT50" s="164">
        <v>-66.640900000000002</v>
      </c>
      <c r="BU50" s="164">
        <v>66.983400000000003</v>
      </c>
      <c r="BV50" s="163">
        <v>104.37115</v>
      </c>
      <c r="BW50" s="164">
        <v>33.880000000000003</v>
      </c>
      <c r="BX50" s="164">
        <v>34.340000000000003</v>
      </c>
      <c r="BY50" s="163">
        <v>74.724999999999994</v>
      </c>
      <c r="BZ50" s="163">
        <v>96.02</v>
      </c>
      <c r="CA50" s="164">
        <v>-4.6843000000000004</v>
      </c>
      <c r="CB50" s="164">
        <v>-4.8182999999999998</v>
      </c>
      <c r="CC50" s="164">
        <v>65.828400000000002</v>
      </c>
      <c r="CD50" s="164">
        <v>66.401399999999995</v>
      </c>
      <c r="CE50" s="164">
        <v>28.218499999999999</v>
      </c>
      <c r="CF50" s="164">
        <v>-96.561300000000003</v>
      </c>
      <c r="CG50" s="164">
        <v>-96.230400000000003</v>
      </c>
      <c r="CH50" s="164">
        <v>11.946</v>
      </c>
      <c r="CI50" s="164">
        <v>-90.584699999999998</v>
      </c>
      <c r="CJ50" s="162"/>
      <c r="CK50" s="162"/>
      <c r="CL50" s="164">
        <v>35</v>
      </c>
      <c r="CM50" s="164">
        <v>183</v>
      </c>
      <c r="CN50" s="164">
        <v>-16.7</v>
      </c>
      <c r="CO50" s="164">
        <v>39.059199999999997</v>
      </c>
      <c r="CP50" s="164">
        <v>38.675400000000003</v>
      </c>
      <c r="CQ50" s="164">
        <v>39.086599999999997</v>
      </c>
      <c r="CR50" s="164">
        <v>-53.472799999999999</v>
      </c>
      <c r="CS50" s="164">
        <v>-53.060600000000001</v>
      </c>
      <c r="CT50" s="164">
        <v>71.514399999999995</v>
      </c>
      <c r="CU50" s="164">
        <v>-75.990700000000004</v>
      </c>
      <c r="CV50" s="164">
        <v>82.125600000000006</v>
      </c>
      <c r="CW50" s="164">
        <v>18.139299999999999</v>
      </c>
      <c r="CX50" s="164">
        <v>55.74</v>
      </c>
      <c r="CY50" s="164">
        <v>85.74</v>
      </c>
      <c r="CZ50" s="164">
        <v>52.741700000000002</v>
      </c>
      <c r="DA50" s="164">
        <v>49.8093</v>
      </c>
      <c r="DB50" s="164">
        <v>-37.04</v>
      </c>
      <c r="DC50" s="162"/>
      <c r="DD50" s="164">
        <v>91.414299999999997</v>
      </c>
      <c r="DE50" s="164">
        <v>90.058999999999997</v>
      </c>
      <c r="DF50" s="164">
        <v>-186.89580000000001</v>
      </c>
      <c r="DG50" s="164">
        <v>0</v>
      </c>
      <c r="DH50" s="164">
        <v>-22.552600000000002</v>
      </c>
      <c r="DI50" s="164">
        <v>-112.9</v>
      </c>
      <c r="DJ50" s="164">
        <v>-113.2</v>
      </c>
      <c r="DK50" s="164">
        <v>27.078600000000002</v>
      </c>
      <c r="DL50" s="164">
        <v>56.2592</v>
      </c>
      <c r="DM50" s="164">
        <v>78.445599999999999</v>
      </c>
      <c r="DN50" s="164">
        <v>79.705799999999996</v>
      </c>
      <c r="DO50" s="164">
        <v>55.76</v>
      </c>
      <c r="DP50" s="164">
        <v>-11.73</v>
      </c>
      <c r="DQ50" s="164">
        <v>62.945500000000003</v>
      </c>
      <c r="DR50" s="164">
        <v>185.95060000000001</v>
      </c>
      <c r="DS50" s="162"/>
      <c r="DT50" s="164">
        <v>-5.3</v>
      </c>
      <c r="DU50" s="164">
        <v>78.84</v>
      </c>
      <c r="DV50" s="164">
        <v>69.89</v>
      </c>
      <c r="DW50" s="164">
        <v>184.70910000000001</v>
      </c>
      <c r="DX50" s="164">
        <v>181.87270000000001</v>
      </c>
      <c r="DY50" s="164">
        <v>32.174199999999999</v>
      </c>
      <c r="DZ50" s="164">
        <v>30.363600000000002</v>
      </c>
      <c r="EA50" s="164">
        <v>279.73099999999999</v>
      </c>
      <c r="EB50" s="164">
        <v>235.97120000000001</v>
      </c>
      <c r="EC50" s="164">
        <v>228.9075</v>
      </c>
      <c r="ED50" s="164">
        <v>230.4367</v>
      </c>
      <c r="EE50" s="164">
        <v>79.983900000000006</v>
      </c>
      <c r="EF50" s="164">
        <v>61.448799999999999</v>
      </c>
      <c r="EG50" s="164">
        <v>-27.027999999999999</v>
      </c>
      <c r="EH50" s="164">
        <v>637.44259999999997</v>
      </c>
      <c r="EI50" s="164">
        <v>378.05090000000001</v>
      </c>
      <c r="EJ50" s="162"/>
      <c r="EK50" s="164">
        <v>-17.557700000000001</v>
      </c>
      <c r="EL50" s="164">
        <v>-14.8178</v>
      </c>
      <c r="EM50" s="162"/>
      <c r="EN50" s="164">
        <v>32.3703</v>
      </c>
      <c r="EO50" s="164">
        <v>30.419599999999999</v>
      </c>
      <c r="EP50" s="164">
        <v>4.6559999999999997</v>
      </c>
      <c r="EQ50" s="164">
        <v>-15.1008</v>
      </c>
      <c r="ER50" s="164">
        <v>-15.794</v>
      </c>
      <c r="ES50" s="164">
        <v>-26.642299999999999</v>
      </c>
      <c r="ET50" s="164">
        <v>0</v>
      </c>
      <c r="EU50" s="164">
        <v>0</v>
      </c>
      <c r="EV50" s="164">
        <v>0</v>
      </c>
      <c r="EW50" s="164">
        <v>10.194800000000001</v>
      </c>
      <c r="EX50" s="164">
        <v>19.708400000000001</v>
      </c>
      <c r="EY50" s="164">
        <v>-37.761000000000003</v>
      </c>
      <c r="EZ50" s="164">
        <v>-36.894199999999998</v>
      </c>
      <c r="FA50" s="164">
        <v>8.0995000000000008</v>
      </c>
      <c r="FB50" s="164">
        <v>-60.099699999999999</v>
      </c>
      <c r="FC50" s="164">
        <v>26.044799999999999</v>
      </c>
      <c r="FD50" s="162"/>
      <c r="FE50" s="164">
        <v>22.584900000000001</v>
      </c>
      <c r="FF50" s="164">
        <v>22.459900000000001</v>
      </c>
      <c r="FG50" s="164">
        <v>40.520699999999998</v>
      </c>
      <c r="FH50" s="164">
        <v>40.842100000000002</v>
      </c>
      <c r="FI50" s="164">
        <v>38.651800000000001</v>
      </c>
      <c r="FJ50" s="164">
        <v>3.0142000000000002</v>
      </c>
      <c r="FK50" s="164">
        <v>3.1817000000000002</v>
      </c>
      <c r="FL50" s="164">
        <v>84.397999999999996</v>
      </c>
      <c r="FM50" s="164">
        <v>-29.723600000000001</v>
      </c>
      <c r="FN50" s="164">
        <v>-29.4819</v>
      </c>
      <c r="FO50" s="164">
        <v>45.119599999999998</v>
      </c>
      <c r="FP50" s="164">
        <v>54.546199999999999</v>
      </c>
      <c r="FQ50" s="164">
        <v>25.153600000000001</v>
      </c>
      <c r="FR50" s="164">
        <v>11.77</v>
      </c>
      <c r="FS50" s="164">
        <v>11.8734</v>
      </c>
      <c r="FT50" s="164">
        <v>1.6434</v>
      </c>
      <c r="FU50" s="164">
        <v>-7.27</v>
      </c>
      <c r="FV50" s="164">
        <v>15.27</v>
      </c>
      <c r="FW50" s="164">
        <v>24.634399999999999</v>
      </c>
      <c r="FX50" s="162"/>
      <c r="FY50" s="164">
        <v>1.2829999999999999</v>
      </c>
      <c r="FZ50" s="164">
        <v>0.82799999999999996</v>
      </c>
      <c r="GA50" s="162"/>
      <c r="GB50" s="164">
        <v>48.02</v>
      </c>
      <c r="GC50" s="164">
        <v>-55.354999999999997</v>
      </c>
      <c r="GD50" s="164">
        <v>-44.005400000000002</v>
      </c>
      <c r="GE50" s="164">
        <v>16.77</v>
      </c>
      <c r="GF50" s="164">
        <v>96.729299999999995</v>
      </c>
      <c r="GG50" s="164">
        <v>24.2</v>
      </c>
      <c r="GH50" s="164">
        <v>-25.620699999999999</v>
      </c>
      <c r="GI50" s="164">
        <v>-8.2810000000000006</v>
      </c>
      <c r="GJ50" s="164">
        <v>-8.5919000000000008</v>
      </c>
      <c r="GK50" s="164">
        <v>2.9066000000000001</v>
      </c>
      <c r="GL50" s="162"/>
      <c r="GM50" s="162"/>
      <c r="GN50" s="164">
        <v>-15.7888</v>
      </c>
      <c r="GO50" s="164">
        <v>-47.198999999999998</v>
      </c>
      <c r="GP50" s="164">
        <v>16.181699999999999</v>
      </c>
      <c r="GQ50" s="164">
        <v>50.046900000000001</v>
      </c>
      <c r="GR50" s="164">
        <v>59.367699999999999</v>
      </c>
      <c r="GS50" s="164">
        <v>59.800600000000003</v>
      </c>
      <c r="GT50" s="164">
        <v>-154.57640000000001</v>
      </c>
      <c r="GU50" s="164">
        <v>-29.267399999999999</v>
      </c>
      <c r="GV50" s="164">
        <v>40.3307</v>
      </c>
      <c r="GW50" s="164">
        <v>-80.800399999999996</v>
      </c>
      <c r="GX50" s="164">
        <v>8.3163</v>
      </c>
      <c r="GY50" s="164">
        <v>18.9984</v>
      </c>
      <c r="GZ50" s="164">
        <v>18.335000000000001</v>
      </c>
      <c r="HA50" s="164">
        <v>10.7102</v>
      </c>
      <c r="HB50" s="164">
        <v>245.5094</v>
      </c>
      <c r="HC50" s="164">
        <v>248.46629999999999</v>
      </c>
      <c r="HD50" s="164">
        <v>223.8</v>
      </c>
      <c r="HE50" s="164">
        <v>-223.61510000000001</v>
      </c>
      <c r="HF50" s="164">
        <v>-426.87439999999998</v>
      </c>
      <c r="HG50" s="164">
        <v>427.81610000000001</v>
      </c>
      <c r="HH50" s="164">
        <v>427.74189999999999</v>
      </c>
      <c r="HI50" s="164">
        <v>-232.43450000000001</v>
      </c>
      <c r="HJ50" s="164">
        <v>-227.26570000000001</v>
      </c>
      <c r="HK50" s="164">
        <v>-10.3894</v>
      </c>
      <c r="HL50" s="164">
        <v>0</v>
      </c>
      <c r="HM50" s="164">
        <v>81.999600000000001</v>
      </c>
      <c r="HN50" s="164">
        <v>83.721500000000006</v>
      </c>
      <c r="HO50" s="164">
        <v>-130.90119999999999</v>
      </c>
      <c r="HP50" s="162"/>
      <c r="HQ50" s="164">
        <v>48.1126</v>
      </c>
      <c r="HR50" s="164">
        <v>48.057699999999997</v>
      </c>
      <c r="HS50" s="164">
        <v>-67.060699999999997</v>
      </c>
      <c r="HT50" s="164">
        <v>-66.537199999999999</v>
      </c>
      <c r="HU50" s="164">
        <v>86.5</v>
      </c>
      <c r="HV50" s="164">
        <v>86.29</v>
      </c>
      <c r="HW50" s="164">
        <v>56</v>
      </c>
      <c r="HX50" s="164">
        <v>56.4</v>
      </c>
      <c r="HY50" s="164">
        <v>21.372199999999999</v>
      </c>
      <c r="HZ50" s="164">
        <v>37.200000000000003</v>
      </c>
      <c r="IA50" s="164">
        <v>-330.5172</v>
      </c>
      <c r="IB50" s="164">
        <v>92.858599999999996</v>
      </c>
      <c r="IC50" s="164">
        <v>92.746499999999997</v>
      </c>
      <c r="ID50" s="164">
        <v>15.6</v>
      </c>
      <c r="IE50" s="164">
        <v>11.9</v>
      </c>
      <c r="IF50" s="164">
        <v>-48.9</v>
      </c>
      <c r="IG50" s="164">
        <v>-48.4</v>
      </c>
      <c r="IH50" s="164">
        <v>1.6809000000000001</v>
      </c>
      <c r="II50" s="164">
        <v>1.4372</v>
      </c>
      <c r="IJ50" s="164">
        <v>-422.76830000000001</v>
      </c>
      <c r="IK50" s="164">
        <v>-346.363</v>
      </c>
      <c r="IL50" s="164">
        <v>433.5265</v>
      </c>
      <c r="IM50" s="164">
        <v>333.39319999999998</v>
      </c>
      <c r="IN50" s="164">
        <v>1.0103</v>
      </c>
      <c r="IO50" s="164">
        <v>-329.37090000000001</v>
      </c>
      <c r="IP50" s="164">
        <v>331.59320000000002</v>
      </c>
      <c r="IQ50" s="164">
        <v>-188.71879999999999</v>
      </c>
      <c r="IR50" s="164">
        <v>-168.30529999999999</v>
      </c>
      <c r="IS50" s="164">
        <v>-321.26</v>
      </c>
      <c r="IT50" s="164">
        <v>0</v>
      </c>
      <c r="IU50" s="164">
        <v>127.81829999999999</v>
      </c>
      <c r="IV50" s="164">
        <v>190.8657</v>
      </c>
      <c r="IW50" s="164">
        <v>-421.28609999999998</v>
      </c>
      <c r="IX50" s="164">
        <v>174.3355</v>
      </c>
      <c r="IY50" s="164">
        <v>-252.6105</v>
      </c>
      <c r="IZ50" s="164">
        <v>253.02789999999999</v>
      </c>
      <c r="JA50" s="164">
        <v>-7.6204999999999998</v>
      </c>
      <c r="JB50" s="162"/>
      <c r="JC50" s="164">
        <v>27.68</v>
      </c>
      <c r="JD50" s="164">
        <v>6.718</v>
      </c>
      <c r="JE50" s="164">
        <v>6.7359999999999998</v>
      </c>
      <c r="JF50" s="164">
        <v>-27.2</v>
      </c>
      <c r="JG50" s="164">
        <v>3.68</v>
      </c>
      <c r="JH50" s="162"/>
      <c r="JI50" s="164">
        <v>-3.6606000000000001</v>
      </c>
      <c r="JJ50" s="164">
        <v>-24.7547</v>
      </c>
      <c r="JK50" s="164">
        <v>-13.2128</v>
      </c>
      <c r="JL50" s="164">
        <v>12.9</v>
      </c>
      <c r="JM50" s="164">
        <v>53.905999999999999</v>
      </c>
      <c r="JN50" s="164">
        <v>56.290999999999997</v>
      </c>
      <c r="JO50" s="164">
        <v>0</v>
      </c>
      <c r="JP50" s="164">
        <v>0</v>
      </c>
      <c r="JQ50" s="164">
        <v>54.164900000000003</v>
      </c>
      <c r="JR50" s="164">
        <v>53.372900000000001</v>
      </c>
      <c r="JS50" s="164">
        <v>54.735799999999998</v>
      </c>
      <c r="JT50" s="162"/>
      <c r="JU50" s="164">
        <v>-11.9</v>
      </c>
      <c r="JV50" s="164">
        <v>30.484000000000002</v>
      </c>
      <c r="JW50" s="164">
        <v>9.82</v>
      </c>
      <c r="JX50" s="162"/>
      <c r="JY50" s="164">
        <v>0</v>
      </c>
      <c r="JZ50" s="164">
        <v>42.228099999999998</v>
      </c>
      <c r="KA50" s="164">
        <v>9.6700999999999997</v>
      </c>
      <c r="KB50" s="164">
        <v>0</v>
      </c>
      <c r="KC50" s="164">
        <v>-41.052799999999998</v>
      </c>
      <c r="KD50" s="164">
        <v>-3.2726000000000002</v>
      </c>
      <c r="KE50" s="164">
        <v>43.472299999999997</v>
      </c>
      <c r="KF50" s="164">
        <v>2.9</v>
      </c>
      <c r="KG50" s="164">
        <v>-1.6</v>
      </c>
      <c r="KH50" s="162"/>
      <c r="KI50" s="164">
        <v>105.6866</v>
      </c>
    </row>
    <row r="51" spans="1:295" ht="18" customHeight="1" x14ac:dyDescent="0.3">
      <c r="A51" s="158" t="s">
        <v>43</v>
      </c>
      <c r="B51" s="158" t="s">
        <v>841</v>
      </c>
      <c r="C51" s="162"/>
      <c r="D51" s="164">
        <v>21.1813</v>
      </c>
      <c r="E51" s="164">
        <v>-25.866700000000002</v>
      </c>
      <c r="F51" s="164">
        <v>-33.728099999999998</v>
      </c>
      <c r="G51" s="164">
        <v>15.847099999999999</v>
      </c>
      <c r="H51" s="164">
        <v>0</v>
      </c>
      <c r="I51" s="164">
        <v>39.625700000000002</v>
      </c>
      <c r="J51" s="164">
        <v>-59.977699999999999</v>
      </c>
      <c r="K51" s="164">
        <v>63.421700000000001</v>
      </c>
      <c r="L51" s="164">
        <v>31.972999999999999</v>
      </c>
      <c r="M51" s="164">
        <v>31.258500000000002</v>
      </c>
      <c r="N51" s="164">
        <v>-6.66</v>
      </c>
      <c r="O51" s="164">
        <v>-53.893000000000001</v>
      </c>
      <c r="P51" s="164">
        <v>46.2</v>
      </c>
      <c r="Q51" s="164">
        <v>16.559999999999999</v>
      </c>
      <c r="R51" s="164">
        <v>-46.2</v>
      </c>
      <c r="S51" s="164">
        <v>11.5557</v>
      </c>
      <c r="T51" s="164">
        <v>21.501799999999999</v>
      </c>
      <c r="U51" s="164">
        <v>12.656700000000001</v>
      </c>
      <c r="V51" s="164">
        <v>13.316000000000001</v>
      </c>
      <c r="W51" s="164">
        <v>21.399899999999999</v>
      </c>
      <c r="X51" s="164">
        <v>8.1425999999999998</v>
      </c>
      <c r="Y51" s="164">
        <v>1.4086000000000001</v>
      </c>
      <c r="Z51" s="164">
        <v>2.6438000000000001</v>
      </c>
      <c r="AA51" s="162"/>
      <c r="AB51" s="162"/>
      <c r="AC51" s="164">
        <v>-59.71</v>
      </c>
      <c r="AD51" s="164">
        <v>-59.65</v>
      </c>
      <c r="AE51" s="162"/>
      <c r="AF51" s="164">
        <v>8.8800000000000008</v>
      </c>
      <c r="AG51" s="164">
        <v>52.8</v>
      </c>
      <c r="AH51" s="164">
        <v>30.045999999999999</v>
      </c>
      <c r="AI51" s="164">
        <v>0.30599999999999999</v>
      </c>
      <c r="AJ51" s="164">
        <v>-67.010000000000005</v>
      </c>
      <c r="AK51" s="164">
        <v>-67.16</v>
      </c>
      <c r="AL51" s="164">
        <v>-31.31</v>
      </c>
      <c r="AM51" s="164">
        <v>68.48</v>
      </c>
      <c r="AN51" s="164">
        <v>67.88</v>
      </c>
      <c r="AO51" s="164">
        <v>22.7135</v>
      </c>
      <c r="AP51" s="164">
        <v>-3.9201000000000001</v>
      </c>
      <c r="AQ51" s="164">
        <v>75.322999999999993</v>
      </c>
      <c r="AR51" s="164">
        <v>75.982100000000003</v>
      </c>
      <c r="AS51" s="164">
        <v>52.269500000000001</v>
      </c>
      <c r="AT51" s="164">
        <v>-55.860999999999997</v>
      </c>
      <c r="AU51" s="164">
        <v>-56.0105</v>
      </c>
      <c r="AV51" s="164">
        <v>25.1021</v>
      </c>
      <c r="AW51" s="164">
        <v>24.174600000000002</v>
      </c>
      <c r="AX51" s="164">
        <v>76.490700000000004</v>
      </c>
      <c r="AY51" s="164">
        <v>78.098200000000006</v>
      </c>
      <c r="AZ51" s="164">
        <v>11.008900000000001</v>
      </c>
      <c r="BA51" s="164">
        <v>54.489400000000003</v>
      </c>
      <c r="BB51" s="164">
        <v>-610.03470000000004</v>
      </c>
      <c r="BC51" s="164">
        <v>-21.177700000000002</v>
      </c>
      <c r="BD51" s="164">
        <v>-4.5</v>
      </c>
      <c r="BE51" s="164">
        <v>-4.7</v>
      </c>
      <c r="BF51" s="164">
        <v>62.1708</v>
      </c>
      <c r="BG51" s="164">
        <v>60.679000000000002</v>
      </c>
      <c r="BH51" s="164">
        <v>-4.7813999999999997</v>
      </c>
      <c r="BI51" s="162"/>
      <c r="BJ51" s="164">
        <v>-82.718500000000006</v>
      </c>
      <c r="BK51" s="164">
        <v>5.3628999999999998</v>
      </c>
      <c r="BL51" s="164">
        <v>8.6828000000000003</v>
      </c>
      <c r="BM51" s="164">
        <v>5.9481000000000002</v>
      </c>
      <c r="BN51" s="164">
        <v>653.40110000000004</v>
      </c>
      <c r="BO51" s="164">
        <v>147.31280000000001</v>
      </c>
      <c r="BP51" s="164">
        <v>147.58750000000001</v>
      </c>
      <c r="BQ51" s="164">
        <v>-644.00160000000005</v>
      </c>
      <c r="BR51" s="164">
        <v>578.95510000000002</v>
      </c>
      <c r="BS51" s="162"/>
      <c r="BT51" s="164">
        <v>-72.496300000000005</v>
      </c>
      <c r="BU51" s="164">
        <v>73.981800000000007</v>
      </c>
      <c r="BV51" s="164">
        <v>104.78530000000001</v>
      </c>
      <c r="BW51" s="164">
        <v>35</v>
      </c>
      <c r="BX51" s="164">
        <v>31.78</v>
      </c>
      <c r="BY51" s="164">
        <v>73.94</v>
      </c>
      <c r="BZ51" s="164">
        <v>98.57</v>
      </c>
      <c r="CA51" s="164">
        <v>-6.8276000000000003</v>
      </c>
      <c r="CB51" s="164">
        <v>-6.8276000000000003</v>
      </c>
      <c r="CC51" s="164">
        <v>66.312100000000001</v>
      </c>
      <c r="CD51" s="164">
        <v>67.053700000000006</v>
      </c>
      <c r="CE51" s="164">
        <v>29.430900000000001</v>
      </c>
      <c r="CF51" s="164">
        <v>-97.745800000000003</v>
      </c>
      <c r="CG51" s="164">
        <v>-97.651600000000002</v>
      </c>
      <c r="CH51" s="164">
        <v>10.0875</v>
      </c>
      <c r="CI51" s="164">
        <v>-94.009299999999996</v>
      </c>
      <c r="CJ51" s="162"/>
      <c r="CK51" s="162"/>
      <c r="CL51" s="164">
        <v>23.6</v>
      </c>
      <c r="CM51" s="164">
        <v>188.3</v>
      </c>
      <c r="CN51" s="164">
        <v>-16.23</v>
      </c>
      <c r="CO51" s="164">
        <v>36.653500000000001</v>
      </c>
      <c r="CP51" s="164">
        <v>36.1175</v>
      </c>
      <c r="CQ51" s="164">
        <v>36.5246</v>
      </c>
      <c r="CR51" s="164">
        <v>-55.637300000000003</v>
      </c>
      <c r="CS51" s="164">
        <v>-57.0107</v>
      </c>
      <c r="CT51" s="164">
        <v>81.404200000000003</v>
      </c>
      <c r="CU51" s="164">
        <v>-83.226200000000006</v>
      </c>
      <c r="CV51" s="164">
        <v>91.513999999999996</v>
      </c>
      <c r="CW51" s="164">
        <v>17.877199999999998</v>
      </c>
      <c r="CX51" s="164">
        <v>51.85</v>
      </c>
      <c r="CY51" s="164">
        <v>83.12</v>
      </c>
      <c r="CZ51" s="164">
        <v>50.632300000000001</v>
      </c>
      <c r="DA51" s="164">
        <v>48.051499999999997</v>
      </c>
      <c r="DB51" s="164">
        <v>-35.54</v>
      </c>
      <c r="DC51" s="162"/>
      <c r="DD51" s="164">
        <v>94.632400000000004</v>
      </c>
      <c r="DE51" s="164">
        <v>93.540099999999995</v>
      </c>
      <c r="DF51" s="164">
        <v>-189.74539999999999</v>
      </c>
      <c r="DG51" s="164">
        <v>0</v>
      </c>
      <c r="DH51" s="164">
        <v>-21.573799999999999</v>
      </c>
      <c r="DI51" s="164">
        <v>-104.7</v>
      </c>
      <c r="DJ51" s="164">
        <v>-107.3</v>
      </c>
      <c r="DK51" s="164">
        <v>26.7654</v>
      </c>
      <c r="DL51" s="164">
        <v>53.329500000000003</v>
      </c>
      <c r="DM51" s="164">
        <v>76.566999999999993</v>
      </c>
      <c r="DN51" s="164">
        <v>76.190200000000004</v>
      </c>
      <c r="DO51" s="164">
        <v>52.96</v>
      </c>
      <c r="DP51" s="164">
        <v>-11.7</v>
      </c>
      <c r="DQ51" s="164">
        <v>64.355999999999995</v>
      </c>
      <c r="DR51" s="164">
        <v>187.28559999999999</v>
      </c>
      <c r="DS51" s="162"/>
      <c r="DT51" s="164">
        <v>-5.66</v>
      </c>
      <c r="DU51" s="164">
        <v>77.89</v>
      </c>
      <c r="DV51" s="164">
        <v>65.75</v>
      </c>
      <c r="DW51" s="164">
        <v>188.43639999999999</v>
      </c>
      <c r="DX51" s="164">
        <v>185.10910000000001</v>
      </c>
      <c r="DY51" s="164">
        <v>31.672799999999999</v>
      </c>
      <c r="DZ51" s="164">
        <v>30.818200000000001</v>
      </c>
      <c r="EA51" s="164">
        <v>275.63420000000002</v>
      </c>
      <c r="EB51" s="164">
        <v>235.33170000000001</v>
      </c>
      <c r="EC51" s="164">
        <v>226.74940000000001</v>
      </c>
      <c r="ED51" s="164">
        <v>230.26320000000001</v>
      </c>
      <c r="EE51" s="164">
        <v>79.194299999999998</v>
      </c>
      <c r="EF51" s="164">
        <v>60.981299999999997</v>
      </c>
      <c r="EG51" s="164">
        <v>-28.117000000000001</v>
      </c>
      <c r="EH51" s="164">
        <v>657.86360000000002</v>
      </c>
      <c r="EI51" s="164">
        <v>347.51080000000002</v>
      </c>
      <c r="EJ51" s="162"/>
      <c r="EK51" s="164">
        <v>-18.7331</v>
      </c>
      <c r="EL51" s="164">
        <v>-16.426300000000001</v>
      </c>
      <c r="EM51" s="162"/>
      <c r="EN51" s="164">
        <v>33.512999999999998</v>
      </c>
      <c r="EO51" s="164">
        <v>31.262899999999998</v>
      </c>
      <c r="EP51" s="164">
        <v>9.2639999999999993</v>
      </c>
      <c r="EQ51" s="164">
        <v>-21.845500000000001</v>
      </c>
      <c r="ER51" s="164">
        <v>-22.513000000000002</v>
      </c>
      <c r="ES51" s="164">
        <v>-26.198899999999998</v>
      </c>
      <c r="ET51" s="164">
        <v>0</v>
      </c>
      <c r="EU51" s="164">
        <v>-6.01</v>
      </c>
      <c r="EV51" s="164">
        <v>0</v>
      </c>
      <c r="EW51" s="164">
        <v>9.6593</v>
      </c>
      <c r="EX51" s="164">
        <v>22.690799999999999</v>
      </c>
      <c r="EY51" s="164">
        <v>-37.917499999999997</v>
      </c>
      <c r="EZ51" s="164">
        <v>-37.256399999999999</v>
      </c>
      <c r="FA51" s="164">
        <v>10.2193</v>
      </c>
      <c r="FB51" s="164">
        <v>-59.068899999999999</v>
      </c>
      <c r="FC51" s="164">
        <v>23.896000000000001</v>
      </c>
      <c r="FD51" s="162"/>
      <c r="FE51" s="164">
        <v>23.268000000000001</v>
      </c>
      <c r="FF51" s="164">
        <v>22.910799999999998</v>
      </c>
      <c r="FG51" s="164">
        <v>41.430900000000001</v>
      </c>
      <c r="FH51" s="164">
        <v>41.729199999999999</v>
      </c>
      <c r="FI51" s="164">
        <v>39.955399999999997</v>
      </c>
      <c r="FJ51" s="164">
        <v>6.5308000000000002</v>
      </c>
      <c r="FK51" s="164">
        <v>6.6982999999999997</v>
      </c>
      <c r="FL51" s="164">
        <v>82.555999999999997</v>
      </c>
      <c r="FM51" s="164">
        <v>-28.8355</v>
      </c>
      <c r="FN51" s="164">
        <v>-29.492000000000001</v>
      </c>
      <c r="FO51" s="164">
        <v>47.520699999999998</v>
      </c>
      <c r="FP51" s="164">
        <v>57.2622</v>
      </c>
      <c r="FQ51" s="164">
        <v>20.7517</v>
      </c>
      <c r="FR51" s="164">
        <v>12.83</v>
      </c>
      <c r="FS51" s="164">
        <v>14.178100000000001</v>
      </c>
      <c r="FT51" s="164">
        <v>1.6080000000000001</v>
      </c>
      <c r="FU51" s="164">
        <v>-8.69</v>
      </c>
      <c r="FV51" s="164">
        <v>15.22</v>
      </c>
      <c r="FW51" s="164">
        <v>20.432400000000001</v>
      </c>
      <c r="FX51" s="162"/>
      <c r="FY51" s="164">
        <v>0.71299999999999997</v>
      </c>
      <c r="FZ51" s="164">
        <v>0.83799999999999997</v>
      </c>
      <c r="GA51" s="162"/>
      <c r="GB51" s="164">
        <v>45.75</v>
      </c>
      <c r="GC51" s="164">
        <v>-58.77</v>
      </c>
      <c r="GD51" s="164">
        <v>-48.545400000000001</v>
      </c>
      <c r="GE51" s="164">
        <v>16.68</v>
      </c>
      <c r="GF51" s="164">
        <v>94.851100000000002</v>
      </c>
      <c r="GG51" s="164">
        <v>25.5</v>
      </c>
      <c r="GH51" s="164">
        <v>-25.918099999999999</v>
      </c>
      <c r="GI51" s="164">
        <v>-7.8773999999999997</v>
      </c>
      <c r="GJ51" s="164">
        <v>-7.9439000000000002</v>
      </c>
      <c r="GK51" s="164">
        <v>2.7894000000000001</v>
      </c>
      <c r="GL51" s="162"/>
      <c r="GM51" s="162"/>
      <c r="GN51" s="164">
        <v>-16.143000000000001</v>
      </c>
      <c r="GO51" s="164">
        <v>-46.642899999999997</v>
      </c>
      <c r="GP51" s="164">
        <v>15.8833</v>
      </c>
      <c r="GQ51" s="164">
        <v>49.504899999999999</v>
      </c>
      <c r="GR51" s="164">
        <v>60.525700000000001</v>
      </c>
      <c r="GS51" s="164">
        <v>61.235599999999998</v>
      </c>
      <c r="GT51" s="164">
        <v>-158.69730000000001</v>
      </c>
      <c r="GU51" s="164">
        <v>-28.164300000000001</v>
      </c>
      <c r="GV51" s="164">
        <v>39.929699999999997</v>
      </c>
      <c r="GW51" s="164">
        <v>-77.477400000000003</v>
      </c>
      <c r="GX51" s="163">
        <v>8.4753000000000007</v>
      </c>
      <c r="GY51" s="164">
        <v>17.9437</v>
      </c>
      <c r="GZ51" s="164">
        <v>17.5229</v>
      </c>
      <c r="HA51" s="164">
        <v>11</v>
      </c>
      <c r="HB51" s="164">
        <v>249.41810000000001</v>
      </c>
      <c r="HC51" s="164">
        <v>248.84719999999999</v>
      </c>
      <c r="HD51" s="164">
        <v>279.5</v>
      </c>
      <c r="HE51" s="164">
        <v>-278.34429999999998</v>
      </c>
      <c r="HF51" s="164">
        <v>-482.75119999999998</v>
      </c>
      <c r="HG51" s="164">
        <v>482.7647</v>
      </c>
      <c r="HH51" s="164">
        <v>480.10160000000002</v>
      </c>
      <c r="HI51" s="164">
        <v>-232.3492</v>
      </c>
      <c r="HJ51" s="164">
        <v>-234.54329999999999</v>
      </c>
      <c r="HK51" s="164">
        <v>-11.118399999999999</v>
      </c>
      <c r="HL51" s="164">
        <v>0</v>
      </c>
      <c r="HM51" s="164">
        <v>82.420599999999993</v>
      </c>
      <c r="HN51" s="164">
        <v>83.951899999999995</v>
      </c>
      <c r="HO51" s="162"/>
      <c r="HP51" s="164">
        <v>-132.3903</v>
      </c>
      <c r="HQ51" s="164">
        <v>50.628500000000003</v>
      </c>
      <c r="HR51" s="164">
        <v>49.749600000000001</v>
      </c>
      <c r="HS51" s="164">
        <v>-62.956400000000002</v>
      </c>
      <c r="HT51" s="164">
        <v>-64.056700000000006</v>
      </c>
      <c r="HU51" s="164">
        <v>92.58</v>
      </c>
      <c r="HV51" s="164">
        <v>92.34</v>
      </c>
      <c r="HW51" s="164">
        <v>55.2</v>
      </c>
      <c r="HX51" s="164">
        <v>54.6</v>
      </c>
      <c r="HY51" s="164">
        <v>21.577300000000001</v>
      </c>
      <c r="HZ51" s="164">
        <v>37.68</v>
      </c>
      <c r="IA51" s="164">
        <v>-334.202</v>
      </c>
      <c r="IB51" s="164">
        <v>93.976500000000001</v>
      </c>
      <c r="IC51" s="164">
        <v>94.249300000000005</v>
      </c>
      <c r="ID51" s="164">
        <v>15</v>
      </c>
      <c r="IE51" s="164">
        <v>9.6</v>
      </c>
      <c r="IF51" s="164">
        <v>-48.7</v>
      </c>
      <c r="IG51" s="164">
        <v>-48.4</v>
      </c>
      <c r="IH51" s="162"/>
      <c r="II51" s="164">
        <v>1.6276999999999999</v>
      </c>
      <c r="IJ51" s="164">
        <v>-474.05939999999998</v>
      </c>
      <c r="IK51" s="164">
        <v>-322.553</v>
      </c>
      <c r="IL51" s="164">
        <v>428.15190000000001</v>
      </c>
      <c r="IM51" s="164">
        <v>330.04230000000001</v>
      </c>
      <c r="IN51" s="164">
        <v>-11.075799999999999</v>
      </c>
      <c r="IO51" s="164">
        <v>-324.90890000000002</v>
      </c>
      <c r="IP51" s="164">
        <v>323.41129999999998</v>
      </c>
      <c r="IQ51" s="164">
        <v>-184.77520000000001</v>
      </c>
      <c r="IR51" s="164">
        <v>-169.00989999999999</v>
      </c>
      <c r="IS51" s="164">
        <v>-318.63940000000002</v>
      </c>
      <c r="IT51" s="164">
        <v>0</v>
      </c>
      <c r="IU51" s="164">
        <v>129.84639999999999</v>
      </c>
      <c r="IV51" s="164">
        <v>192.0934</v>
      </c>
      <c r="IW51" s="164">
        <v>-413.738</v>
      </c>
      <c r="IX51" s="164">
        <v>174.90020000000001</v>
      </c>
      <c r="IY51" s="164">
        <v>-248.102</v>
      </c>
      <c r="IZ51" s="164">
        <v>246.72120000000001</v>
      </c>
      <c r="JA51" s="164">
        <v>-7.3815999999999997</v>
      </c>
      <c r="JB51" s="162"/>
      <c r="JC51" s="164">
        <v>27.76</v>
      </c>
      <c r="JD51" s="164">
        <v>6.3769999999999998</v>
      </c>
      <c r="JE51" s="164">
        <v>6.3760000000000003</v>
      </c>
      <c r="JF51" s="164">
        <v>-27.2</v>
      </c>
      <c r="JG51" s="164">
        <v>3.44</v>
      </c>
      <c r="JH51" s="162"/>
      <c r="JI51" s="164">
        <v>-3.6606000000000001</v>
      </c>
      <c r="JJ51" s="164">
        <v>-25.313199999999998</v>
      </c>
      <c r="JK51" s="164">
        <v>-13.7987</v>
      </c>
      <c r="JL51" s="164">
        <v>13.9</v>
      </c>
      <c r="JM51" s="164">
        <v>56.298000000000002</v>
      </c>
      <c r="JN51" s="164">
        <v>54.38</v>
      </c>
      <c r="JO51" s="164">
        <v>2.9096000000000002</v>
      </c>
      <c r="JP51" s="164">
        <v>3.5219999999999998</v>
      </c>
      <c r="JQ51" s="164">
        <v>54.758400000000002</v>
      </c>
      <c r="JR51" s="164">
        <v>54.411299999999997</v>
      </c>
      <c r="JS51" s="164">
        <v>54.126600000000003</v>
      </c>
      <c r="JT51" s="162"/>
      <c r="JU51" s="164">
        <v>-9.9</v>
      </c>
      <c r="JV51" s="164">
        <v>30.933599999999998</v>
      </c>
      <c r="JW51" s="164">
        <v>9.32</v>
      </c>
      <c r="JX51" s="162"/>
      <c r="JY51" s="164">
        <v>0</v>
      </c>
      <c r="JZ51" s="164">
        <v>43.195799999999998</v>
      </c>
      <c r="KA51" s="164">
        <v>10.6465</v>
      </c>
      <c r="KB51" s="164">
        <v>0</v>
      </c>
      <c r="KC51" s="164">
        <v>-43.246099999999998</v>
      </c>
      <c r="KD51" s="164">
        <v>-2.9733999999999998</v>
      </c>
      <c r="KE51" s="164">
        <v>44.767699999999998</v>
      </c>
      <c r="KF51" s="164">
        <v>-0.1</v>
      </c>
      <c r="KG51" s="164">
        <v>-1</v>
      </c>
      <c r="KH51" s="162"/>
      <c r="KI51" s="164">
        <v>68.040199999999999</v>
      </c>
    </row>
    <row r="52" spans="1:295" ht="18" customHeight="1" x14ac:dyDescent="0.3">
      <c r="A52" s="158" t="s">
        <v>43</v>
      </c>
      <c r="B52" s="158" t="s">
        <v>842</v>
      </c>
      <c r="C52" s="162"/>
      <c r="D52" s="164">
        <v>20.642099999999999</v>
      </c>
      <c r="E52" s="164">
        <v>-24.924399999999999</v>
      </c>
      <c r="F52" s="164">
        <v>-33.720399999999998</v>
      </c>
      <c r="G52" s="164">
        <v>14.6206</v>
      </c>
      <c r="H52" s="164">
        <v>0</v>
      </c>
      <c r="I52" s="164">
        <v>37.9831</v>
      </c>
      <c r="J52" s="164">
        <v>-55.446300000000001</v>
      </c>
      <c r="K52" s="164">
        <v>61.430500000000002</v>
      </c>
      <c r="L52" s="164">
        <v>31.031099999999999</v>
      </c>
      <c r="M52" s="164">
        <v>30.079000000000001</v>
      </c>
      <c r="N52" s="164">
        <v>-4.4400000000000004</v>
      </c>
      <c r="O52" s="164">
        <v>-49.115000000000002</v>
      </c>
      <c r="P52" s="164">
        <v>44</v>
      </c>
      <c r="Q52" s="164">
        <v>15.731999999999999</v>
      </c>
      <c r="R52" s="164">
        <v>-44</v>
      </c>
      <c r="S52" s="164">
        <v>11.839700000000001</v>
      </c>
      <c r="T52" s="164">
        <v>17.930800000000001</v>
      </c>
      <c r="U52" s="164">
        <v>12.3264</v>
      </c>
      <c r="V52" s="164">
        <v>12.781000000000001</v>
      </c>
      <c r="W52" s="164">
        <v>21.340399999999999</v>
      </c>
      <c r="X52" s="164">
        <v>8.0213000000000001</v>
      </c>
      <c r="Y52" s="164">
        <v>1.5291999999999999</v>
      </c>
      <c r="Z52" s="164">
        <v>3.9805000000000001</v>
      </c>
      <c r="AA52" s="162"/>
      <c r="AB52" s="162"/>
      <c r="AC52" s="164">
        <v>-56.4</v>
      </c>
      <c r="AD52" s="164">
        <v>-56.95</v>
      </c>
      <c r="AE52" s="162"/>
      <c r="AF52" s="164">
        <v>6.66</v>
      </c>
      <c r="AG52" s="164">
        <v>48.4</v>
      </c>
      <c r="AH52" s="164">
        <v>29.597999999999999</v>
      </c>
      <c r="AI52" s="164">
        <v>0.29699999999999999</v>
      </c>
      <c r="AJ52" s="164">
        <v>-59.04</v>
      </c>
      <c r="AK52" s="164">
        <v>-59.48</v>
      </c>
      <c r="AL52" s="164">
        <v>-39.92</v>
      </c>
      <c r="AM52" s="164">
        <v>59.75</v>
      </c>
      <c r="AN52" s="164">
        <v>60.06</v>
      </c>
      <c r="AO52" s="164">
        <v>21.9634</v>
      </c>
      <c r="AP52" s="164">
        <v>-3.0832999999999999</v>
      </c>
      <c r="AQ52" s="164">
        <v>72.035700000000006</v>
      </c>
      <c r="AR52" s="164">
        <v>74.266400000000004</v>
      </c>
      <c r="AS52" s="164">
        <v>47.843000000000004</v>
      </c>
      <c r="AT52" s="164">
        <v>-48.359299999999998</v>
      </c>
      <c r="AU52" s="164">
        <v>-48.415799999999997</v>
      </c>
      <c r="AV52" s="164">
        <v>9.5632999999999999</v>
      </c>
      <c r="AW52" s="164">
        <v>9.5779999999999994</v>
      </c>
      <c r="AX52" s="164">
        <v>75.017200000000003</v>
      </c>
      <c r="AY52" s="164">
        <v>77.428399999999996</v>
      </c>
      <c r="AZ52" s="164">
        <v>7.3446999999999996</v>
      </c>
      <c r="BA52" s="164">
        <v>38.875100000000003</v>
      </c>
      <c r="BB52" s="164">
        <v>-563.95039999999995</v>
      </c>
      <c r="BC52" s="164">
        <v>-15.601599999999999</v>
      </c>
      <c r="BD52" s="164">
        <v>-4.9000000000000004</v>
      </c>
      <c r="BE52" s="164">
        <v>-4.9000000000000004</v>
      </c>
      <c r="BF52" s="164">
        <v>54.306899999999999</v>
      </c>
      <c r="BG52" s="164">
        <v>53.451799999999999</v>
      </c>
      <c r="BH52" s="164">
        <v>-4.6379000000000001</v>
      </c>
      <c r="BI52" s="162"/>
      <c r="BJ52" s="164">
        <v>-75.614500000000007</v>
      </c>
      <c r="BK52" s="164">
        <v>6.1916000000000002</v>
      </c>
      <c r="BL52" s="164">
        <v>8.1750000000000007</v>
      </c>
      <c r="BM52" s="164">
        <v>5.5456000000000003</v>
      </c>
      <c r="BN52" s="164">
        <v>608.59990000000005</v>
      </c>
      <c r="BO52" s="164">
        <v>150.15100000000001</v>
      </c>
      <c r="BP52" s="164">
        <v>150.1815</v>
      </c>
      <c r="BQ52" s="164">
        <v>-662.29719999999998</v>
      </c>
      <c r="BR52" s="164">
        <v>533.63649999999996</v>
      </c>
      <c r="BS52" s="162"/>
      <c r="BT52" s="164">
        <v>-40.8551</v>
      </c>
      <c r="BU52" s="164">
        <v>42.607799999999997</v>
      </c>
      <c r="BV52" s="164">
        <v>103.8472</v>
      </c>
      <c r="BW52" s="164">
        <v>34.159999999999997</v>
      </c>
      <c r="BX52" s="164">
        <v>29.16</v>
      </c>
      <c r="BY52" s="164">
        <v>71.599999999999994</v>
      </c>
      <c r="BZ52" s="163">
        <v>96.534999999999997</v>
      </c>
      <c r="CA52" s="164">
        <v>-9.7746999999999993</v>
      </c>
      <c r="CB52" s="164">
        <v>-9.6407000000000007</v>
      </c>
      <c r="CC52" s="164">
        <v>70.367000000000004</v>
      </c>
      <c r="CD52" s="164">
        <v>71.447500000000005</v>
      </c>
      <c r="CE52" s="164">
        <v>32.408999999999999</v>
      </c>
      <c r="CF52" s="164">
        <v>-74.100200000000001</v>
      </c>
      <c r="CG52" s="164">
        <v>-73.643900000000002</v>
      </c>
      <c r="CH52" s="164">
        <v>12.503299999999999</v>
      </c>
      <c r="CI52" s="164">
        <v>-94.4422</v>
      </c>
      <c r="CJ52" s="162"/>
      <c r="CK52" s="162"/>
      <c r="CL52" s="164">
        <v>19.3</v>
      </c>
      <c r="CM52" s="164">
        <v>187.6</v>
      </c>
      <c r="CN52" s="164">
        <v>-15.61</v>
      </c>
      <c r="CO52" s="164">
        <v>44.929699999999997</v>
      </c>
      <c r="CP52" s="164">
        <v>44.7819</v>
      </c>
      <c r="CQ52" s="164">
        <v>44.615299999999998</v>
      </c>
      <c r="CR52" s="164">
        <v>-41.279600000000002</v>
      </c>
      <c r="CS52" s="164">
        <v>-41.491999999999997</v>
      </c>
      <c r="CT52" s="164">
        <v>72.249200000000002</v>
      </c>
      <c r="CU52" s="164">
        <v>-89.111900000000006</v>
      </c>
      <c r="CV52" s="164">
        <v>83.054199999999994</v>
      </c>
      <c r="CW52" s="164">
        <v>16.956600000000002</v>
      </c>
      <c r="CX52" s="164">
        <v>48.31</v>
      </c>
      <c r="CY52" s="164">
        <v>80.37</v>
      </c>
      <c r="CZ52" s="164">
        <v>48.5229</v>
      </c>
      <c r="DA52" s="164">
        <v>45.707700000000003</v>
      </c>
      <c r="DB52" s="164">
        <v>-34.78</v>
      </c>
      <c r="DC52" s="162"/>
      <c r="DD52" s="164">
        <v>94.654700000000005</v>
      </c>
      <c r="DE52" s="164">
        <v>93.165700000000001</v>
      </c>
      <c r="DF52" s="164">
        <v>-212.25450000000001</v>
      </c>
      <c r="DG52" s="164">
        <v>0</v>
      </c>
      <c r="DH52" s="164">
        <v>-21.067499999999999</v>
      </c>
      <c r="DI52" s="164">
        <v>-102.1</v>
      </c>
      <c r="DJ52" s="164">
        <v>-102.2</v>
      </c>
      <c r="DK52" s="164">
        <v>26.578700000000001</v>
      </c>
      <c r="DL52" s="164">
        <v>50.985700000000001</v>
      </c>
      <c r="DM52" s="164">
        <v>74.688400000000001</v>
      </c>
      <c r="DN52" s="164">
        <v>71.502700000000004</v>
      </c>
      <c r="DO52" s="164">
        <v>50.3</v>
      </c>
      <c r="DP52" s="164">
        <v>-11.9</v>
      </c>
      <c r="DQ52" s="164">
        <v>67.424999999999997</v>
      </c>
      <c r="DR52" s="164">
        <v>211.292</v>
      </c>
      <c r="DS52" s="162"/>
      <c r="DT52" s="164">
        <v>-3.22</v>
      </c>
      <c r="DU52" s="164">
        <v>74.739999999999995</v>
      </c>
      <c r="DV52" s="164">
        <v>64.239999999999995</v>
      </c>
      <c r="DW52" s="164">
        <v>212.8</v>
      </c>
      <c r="DX52" s="164">
        <v>207.56360000000001</v>
      </c>
      <c r="DY52" s="164">
        <v>36.735100000000003</v>
      </c>
      <c r="DZ52" s="164">
        <v>33.781799999999997</v>
      </c>
      <c r="EA52" s="164">
        <v>288.74970000000002</v>
      </c>
      <c r="EB52" s="164">
        <v>243.91120000000001</v>
      </c>
      <c r="EC52" s="164">
        <v>234.70910000000001</v>
      </c>
      <c r="ED52" s="164">
        <v>238.96299999999999</v>
      </c>
      <c r="EE52" s="164">
        <v>81.882199999999997</v>
      </c>
      <c r="EF52" s="164">
        <v>62.891500000000001</v>
      </c>
      <c r="EG52" s="164">
        <v>-28.422000000000001</v>
      </c>
      <c r="EH52" s="164">
        <v>676.04280000000006</v>
      </c>
      <c r="EI52" s="164">
        <v>359.85590000000002</v>
      </c>
      <c r="EJ52" s="162"/>
      <c r="EK52" s="164">
        <v>-25.222899999999999</v>
      </c>
      <c r="EL52" s="164">
        <v>-22.9682</v>
      </c>
      <c r="EM52" s="162"/>
      <c r="EN52" s="164">
        <v>31.128599999999999</v>
      </c>
      <c r="EO52" s="164">
        <v>29.572600000000001</v>
      </c>
      <c r="EP52" s="164">
        <v>10.8</v>
      </c>
      <c r="EQ52" s="164">
        <v>-21.004100000000001</v>
      </c>
      <c r="ER52" s="164">
        <v>-21.5808</v>
      </c>
      <c r="ES52" s="164">
        <v>-29.3657</v>
      </c>
      <c r="ET52" s="164">
        <v>0</v>
      </c>
      <c r="EU52" s="164">
        <v>-6.07</v>
      </c>
      <c r="EV52" s="164">
        <v>0</v>
      </c>
      <c r="EW52" s="164">
        <v>8.9662000000000006</v>
      </c>
      <c r="EX52" s="164">
        <v>22.2621</v>
      </c>
      <c r="EY52" s="164">
        <v>-38.693300000000001</v>
      </c>
      <c r="EZ52" s="164">
        <v>-37.688299999999998</v>
      </c>
      <c r="FA52" s="164">
        <v>11.9503</v>
      </c>
      <c r="FB52" s="164">
        <v>-60.881599999999999</v>
      </c>
      <c r="FC52" s="164">
        <v>28.059799999999999</v>
      </c>
      <c r="FD52" s="162"/>
      <c r="FE52" s="164">
        <v>22.706099999999999</v>
      </c>
      <c r="FF52" s="164">
        <v>22.299399999999999</v>
      </c>
      <c r="FG52" s="164">
        <v>41.204500000000003</v>
      </c>
      <c r="FH52" s="164">
        <v>41.375500000000002</v>
      </c>
      <c r="FI52" s="164">
        <v>39.5535</v>
      </c>
      <c r="FJ52" s="164">
        <v>9.0426000000000002</v>
      </c>
      <c r="FK52" s="164">
        <v>9.2101000000000006</v>
      </c>
      <c r="FL52" s="164">
        <v>70.666600000000003</v>
      </c>
      <c r="FM52" s="164">
        <v>-33.460900000000002</v>
      </c>
      <c r="FN52" s="164">
        <v>-33.071800000000003</v>
      </c>
      <c r="FO52" s="164">
        <v>40.744100000000003</v>
      </c>
      <c r="FP52" s="164">
        <v>46.287199999999999</v>
      </c>
      <c r="FQ52" s="164">
        <v>24.6629</v>
      </c>
      <c r="FR52" s="164">
        <v>8.6300000000000008</v>
      </c>
      <c r="FS52" s="164">
        <v>11.377700000000001</v>
      </c>
      <c r="FT52" s="164">
        <v>1.514</v>
      </c>
      <c r="FU52" s="164">
        <v>-6.89</v>
      </c>
      <c r="FV52" s="164">
        <v>15.59</v>
      </c>
      <c r="FW52" s="164">
        <v>23.5425</v>
      </c>
      <c r="FX52" s="162"/>
      <c r="FY52" s="164">
        <v>0.39500000000000002</v>
      </c>
      <c r="FZ52" s="164">
        <v>0.97399999999999998</v>
      </c>
      <c r="GA52" s="162"/>
      <c r="GB52" s="164">
        <v>46.62</v>
      </c>
      <c r="GC52" s="164">
        <v>-47.474499999999999</v>
      </c>
      <c r="GD52" s="164">
        <v>-41.051600000000001</v>
      </c>
      <c r="GE52" s="164">
        <v>16.18</v>
      </c>
      <c r="GF52" s="164">
        <v>94.071399999999997</v>
      </c>
      <c r="GG52" s="164">
        <v>25.5</v>
      </c>
      <c r="GH52" s="164">
        <v>-23.620100000000001</v>
      </c>
      <c r="GI52" s="164">
        <v>-7.3406000000000002</v>
      </c>
      <c r="GJ52" s="164">
        <v>-7.6547000000000001</v>
      </c>
      <c r="GK52" s="164">
        <v>2.6288</v>
      </c>
      <c r="GL52" s="162"/>
      <c r="GM52" s="162"/>
      <c r="GN52" s="164">
        <v>-15.7166</v>
      </c>
      <c r="GO52" s="164">
        <v>-42.2864</v>
      </c>
      <c r="GP52" s="164">
        <v>15.803599999999999</v>
      </c>
      <c r="GQ52" s="164">
        <v>44.425800000000002</v>
      </c>
      <c r="GR52" s="164">
        <v>58.619700000000002</v>
      </c>
      <c r="GS52" s="164">
        <v>58.814</v>
      </c>
      <c r="GT52" s="164">
        <v>-150.21770000000001</v>
      </c>
      <c r="GU52" s="164">
        <v>-26.275700000000001</v>
      </c>
      <c r="GV52" s="164">
        <v>37.378700000000002</v>
      </c>
      <c r="GW52" s="164">
        <v>-72.495599999999996</v>
      </c>
      <c r="GX52" s="164">
        <v>8.6342999999999996</v>
      </c>
      <c r="GY52" s="164">
        <v>16.4983</v>
      </c>
      <c r="GZ52" s="164">
        <v>16.257200000000001</v>
      </c>
      <c r="HA52" s="164">
        <v>10.5297</v>
      </c>
      <c r="HB52" s="164">
        <v>253.55199999999999</v>
      </c>
      <c r="HC52" s="164">
        <v>252.99959999999999</v>
      </c>
      <c r="HD52" s="163">
        <v>259.60000000000002</v>
      </c>
      <c r="HE52" s="163">
        <v>-259.20049999999998</v>
      </c>
      <c r="HF52" s="164">
        <v>-482.67169999999999</v>
      </c>
      <c r="HG52" s="164">
        <v>482.0129</v>
      </c>
      <c r="HH52" s="164">
        <v>481.81020000000001</v>
      </c>
      <c r="HI52" s="164">
        <v>-235.12360000000001</v>
      </c>
      <c r="HJ52" s="164">
        <v>-235.26349999999999</v>
      </c>
      <c r="HK52" s="164">
        <v>-7.9173999999999998</v>
      </c>
      <c r="HL52" s="164">
        <v>6.2285000000000004</v>
      </c>
      <c r="HM52" s="164">
        <v>82.982299999999995</v>
      </c>
      <c r="HN52" s="164">
        <v>82.59</v>
      </c>
      <c r="HO52" s="162"/>
      <c r="HP52" s="162"/>
      <c r="HQ52" s="164">
        <v>45.563699999999997</v>
      </c>
      <c r="HR52" s="164">
        <v>45.486800000000002</v>
      </c>
      <c r="HS52" s="164">
        <v>-78.781800000000004</v>
      </c>
      <c r="HT52" s="164">
        <v>-78.8887</v>
      </c>
      <c r="HU52" s="164">
        <v>88.12</v>
      </c>
      <c r="HV52" s="164">
        <v>87.92</v>
      </c>
      <c r="HW52" s="164">
        <v>54.6</v>
      </c>
      <c r="HX52" s="164">
        <v>53.4</v>
      </c>
      <c r="HY52" s="164">
        <v>21.310300000000002</v>
      </c>
      <c r="HZ52" s="164">
        <v>36.479999999999997</v>
      </c>
      <c r="IA52" s="164">
        <v>-329.26960000000003</v>
      </c>
      <c r="IB52" s="164">
        <v>89.116</v>
      </c>
      <c r="IC52" s="164">
        <v>87.852000000000004</v>
      </c>
      <c r="ID52" s="164">
        <v>14.5</v>
      </c>
      <c r="IE52" s="164">
        <v>7.6</v>
      </c>
      <c r="IF52" s="164">
        <v>-44.6</v>
      </c>
      <c r="IG52" s="164">
        <v>-45</v>
      </c>
      <c r="IH52" s="164">
        <v>1.5370999999999999</v>
      </c>
      <c r="II52" s="164">
        <v>1.3193999999999999</v>
      </c>
      <c r="IJ52" s="164">
        <v>-474.35879999999997</v>
      </c>
      <c r="IK52" s="164">
        <v>-332.90159999999997</v>
      </c>
      <c r="IL52" s="164">
        <v>437.6651</v>
      </c>
      <c r="IM52" s="164">
        <v>340.28660000000002</v>
      </c>
      <c r="IN52" s="164">
        <v>-8.9774999999999991</v>
      </c>
      <c r="IO52" s="164">
        <v>-328.09550000000002</v>
      </c>
      <c r="IP52" s="164">
        <v>329.52280000000002</v>
      </c>
      <c r="IQ52" s="164">
        <v>-186.92060000000001</v>
      </c>
      <c r="IR52" s="164">
        <v>-166.5069</v>
      </c>
      <c r="IS52" s="164">
        <v>-323.9538</v>
      </c>
      <c r="IT52" s="164">
        <v>0</v>
      </c>
      <c r="IU52" s="164">
        <v>129.22380000000001</v>
      </c>
      <c r="IV52" s="164">
        <v>195.25139999999999</v>
      </c>
      <c r="IW52" s="164">
        <v>-427.50580000000002</v>
      </c>
      <c r="IX52" s="164">
        <v>173.13229999999999</v>
      </c>
      <c r="IY52" s="164">
        <v>-261.18419999999998</v>
      </c>
      <c r="IZ52" s="164">
        <v>261.4907</v>
      </c>
      <c r="JA52" s="164">
        <v>-7.8292999999999999</v>
      </c>
      <c r="JB52" s="162"/>
      <c r="JC52" s="164">
        <v>24.8</v>
      </c>
      <c r="JD52" s="164">
        <v>6.37</v>
      </c>
      <c r="JE52" s="164">
        <v>6.35</v>
      </c>
      <c r="JF52" s="164">
        <v>-23.44</v>
      </c>
      <c r="JG52" s="164">
        <v>-0.16</v>
      </c>
      <c r="JH52" s="162"/>
      <c r="JI52" s="164">
        <v>0.35249999999999998</v>
      </c>
      <c r="JJ52" s="164">
        <v>-23.408899999999999</v>
      </c>
      <c r="JK52" s="164">
        <v>-16.231000000000002</v>
      </c>
      <c r="JL52" s="164">
        <v>10.3</v>
      </c>
      <c r="JM52" s="164">
        <v>55.607999999999997</v>
      </c>
      <c r="JN52" s="164">
        <v>53.585000000000001</v>
      </c>
      <c r="JO52" s="164">
        <v>10.3025</v>
      </c>
      <c r="JP52" s="164">
        <v>12.218400000000001</v>
      </c>
      <c r="JQ52" s="164">
        <v>53.607599999999998</v>
      </c>
      <c r="JR52" s="164">
        <v>53.499499999999998</v>
      </c>
      <c r="JS52" s="164">
        <v>52.818100000000001</v>
      </c>
      <c r="JT52" s="162"/>
      <c r="JU52" s="164">
        <v>-8.5</v>
      </c>
      <c r="JV52" s="164">
        <v>32.112499999999997</v>
      </c>
      <c r="JW52" s="164">
        <v>8.64</v>
      </c>
      <c r="JX52" s="162"/>
      <c r="JY52" s="164">
        <v>5.4898999999999996</v>
      </c>
      <c r="JZ52" s="164">
        <v>42.201099999999997</v>
      </c>
      <c r="KA52" s="164">
        <v>7.5872000000000002</v>
      </c>
      <c r="KB52" s="164">
        <v>4.9204999999999997</v>
      </c>
      <c r="KC52" s="164">
        <v>-41.634799999999998</v>
      </c>
      <c r="KD52" s="164">
        <v>-7.0571999999999999</v>
      </c>
      <c r="KE52" s="164">
        <v>47.241100000000003</v>
      </c>
      <c r="KF52" s="164">
        <v>0.4</v>
      </c>
      <c r="KG52" s="164">
        <v>0.4</v>
      </c>
      <c r="KH52" s="162"/>
      <c r="KI52" s="164">
        <v>42.602200000000003</v>
      </c>
    </row>
    <row r="53" spans="1:295" ht="18" customHeight="1" x14ac:dyDescent="0.3">
      <c r="A53" s="158" t="s">
        <v>43</v>
      </c>
      <c r="B53" s="158" t="s">
        <v>843</v>
      </c>
      <c r="C53" s="162"/>
      <c r="D53" s="164">
        <v>19.604600000000001</v>
      </c>
      <c r="E53" s="164">
        <v>-23.639700000000001</v>
      </c>
      <c r="F53" s="164">
        <v>-34.337299999999999</v>
      </c>
      <c r="G53" s="164">
        <v>11.9231</v>
      </c>
      <c r="H53" s="164">
        <v>0</v>
      </c>
      <c r="I53" s="164">
        <v>35.047199999999997</v>
      </c>
      <c r="J53" s="164">
        <v>-48.492600000000003</v>
      </c>
      <c r="K53" s="164">
        <v>57.956499999999998</v>
      </c>
      <c r="L53" s="164">
        <v>29.3491</v>
      </c>
      <c r="M53" s="164">
        <v>28.474900000000002</v>
      </c>
      <c r="N53" s="164">
        <v>0</v>
      </c>
      <c r="O53" s="164">
        <v>-44.701000000000001</v>
      </c>
      <c r="P53" s="164">
        <v>39.6</v>
      </c>
      <c r="Q53" s="164">
        <v>14.904</v>
      </c>
      <c r="R53" s="164">
        <v>-39.6</v>
      </c>
      <c r="S53" s="164">
        <v>12.1447</v>
      </c>
      <c r="T53" s="164">
        <v>14.401199999999999</v>
      </c>
      <c r="U53" s="164">
        <v>11.5589</v>
      </c>
      <c r="V53" s="164">
        <v>11.690899999999999</v>
      </c>
      <c r="W53" s="164">
        <v>19.465699999999998</v>
      </c>
      <c r="X53" s="164">
        <v>8.0154999999999994</v>
      </c>
      <c r="Y53" s="164">
        <v>1.5948</v>
      </c>
      <c r="Z53" s="164">
        <v>4.1772</v>
      </c>
      <c r="AA53" s="162"/>
      <c r="AB53" s="162"/>
      <c r="AC53" s="164">
        <v>-52.44</v>
      </c>
      <c r="AD53" s="164">
        <v>-52.27</v>
      </c>
      <c r="AE53" s="162"/>
      <c r="AF53" s="164">
        <v>0</v>
      </c>
      <c r="AG53" s="164">
        <v>44</v>
      </c>
      <c r="AH53" s="164">
        <v>27.614000000000001</v>
      </c>
      <c r="AI53" s="164">
        <v>0.28599999999999998</v>
      </c>
      <c r="AJ53" s="164">
        <v>-54.3</v>
      </c>
      <c r="AK53" s="164">
        <v>-54.66</v>
      </c>
      <c r="AL53" s="164">
        <v>-40.01</v>
      </c>
      <c r="AM53" s="164">
        <v>54.59</v>
      </c>
      <c r="AN53" s="164">
        <v>55.22</v>
      </c>
      <c r="AO53" s="164">
        <v>20.402699999999999</v>
      </c>
      <c r="AP53" s="164">
        <v>-2.2587000000000002</v>
      </c>
      <c r="AQ53" s="164">
        <v>68.391099999999994</v>
      </c>
      <c r="AR53" s="164">
        <v>72.2714</v>
      </c>
      <c r="AS53" s="164">
        <v>45.496299999999998</v>
      </c>
      <c r="AT53" s="164">
        <v>-43.804600000000001</v>
      </c>
      <c r="AU53" s="164">
        <v>-43.923000000000002</v>
      </c>
      <c r="AV53" s="164">
        <v>9.8741000000000003</v>
      </c>
      <c r="AW53" s="164">
        <v>9.8640000000000008</v>
      </c>
      <c r="AX53" s="164">
        <v>69.926699999999997</v>
      </c>
      <c r="AY53" s="164">
        <v>72.070099999999996</v>
      </c>
      <c r="AZ53" s="164">
        <v>7.3446999999999996</v>
      </c>
      <c r="BA53" s="164">
        <v>37.580300000000001</v>
      </c>
      <c r="BB53" s="164">
        <v>-533.16160000000002</v>
      </c>
      <c r="BC53" s="164">
        <v>-7.0922000000000001</v>
      </c>
      <c r="BD53" s="164">
        <v>-9</v>
      </c>
      <c r="BE53" s="164">
        <v>-9.5</v>
      </c>
      <c r="BF53" s="164">
        <v>49.571599999999997</v>
      </c>
      <c r="BG53" s="164">
        <v>48.883600000000001</v>
      </c>
      <c r="BH53" s="164">
        <v>-4.4025999999999996</v>
      </c>
      <c r="BI53" s="162"/>
      <c r="BJ53" s="164">
        <v>-72.552899999999994</v>
      </c>
      <c r="BK53" s="164">
        <v>5.5335000000000001</v>
      </c>
      <c r="BL53" s="164">
        <v>6.9732000000000003</v>
      </c>
      <c r="BM53" s="164">
        <v>4.7054999999999998</v>
      </c>
      <c r="BN53" s="164">
        <v>577.56259999999997</v>
      </c>
      <c r="BO53" s="164">
        <v>146.5804</v>
      </c>
      <c r="BP53" s="164">
        <v>146.00049999999999</v>
      </c>
      <c r="BQ53" s="164">
        <v>-641.26139999999998</v>
      </c>
      <c r="BR53" s="164">
        <v>514.62180000000001</v>
      </c>
      <c r="BS53" s="162"/>
      <c r="BT53" s="164">
        <v>-30.9847</v>
      </c>
      <c r="BU53" s="164">
        <v>32.871600000000001</v>
      </c>
      <c r="BV53" s="164">
        <v>99.745599999999996</v>
      </c>
      <c r="BW53" s="164">
        <v>32.409999999999997</v>
      </c>
      <c r="BX53" s="164">
        <v>27.64</v>
      </c>
      <c r="BY53" s="164">
        <v>69.41</v>
      </c>
      <c r="BZ53" s="164">
        <v>94.5</v>
      </c>
      <c r="CA53" s="164">
        <v>-8.3011999999999997</v>
      </c>
      <c r="CB53" s="164">
        <v>-8.7029999999999994</v>
      </c>
      <c r="CC53" s="164">
        <v>65.037099999999995</v>
      </c>
      <c r="CD53" s="164">
        <v>65.477000000000004</v>
      </c>
      <c r="CE53" s="164">
        <v>34.357900000000001</v>
      </c>
      <c r="CF53" s="164">
        <v>-64.3874</v>
      </c>
      <c r="CG53" s="164">
        <v>-64.332099999999997</v>
      </c>
      <c r="CH53" s="164">
        <v>11.2081</v>
      </c>
      <c r="CI53" s="164">
        <v>-85.997</v>
      </c>
      <c r="CJ53" s="162"/>
      <c r="CK53" s="162"/>
      <c r="CL53" s="164">
        <v>26.5</v>
      </c>
      <c r="CM53" s="164">
        <v>170.2</v>
      </c>
      <c r="CN53" s="164">
        <v>-15.32</v>
      </c>
      <c r="CO53" s="164">
        <v>48.683100000000003</v>
      </c>
      <c r="CP53" s="164">
        <v>48.165700000000001</v>
      </c>
      <c r="CQ53" s="164">
        <v>47.7</v>
      </c>
      <c r="CR53" s="164">
        <v>-38.590400000000002</v>
      </c>
      <c r="CS53" s="164">
        <v>-37.649799999999999</v>
      </c>
      <c r="CT53" s="164">
        <v>69.637299999999996</v>
      </c>
      <c r="CU53" s="164">
        <v>-87.927099999999996</v>
      </c>
      <c r="CV53" s="164">
        <v>80.468900000000005</v>
      </c>
      <c r="CW53" s="164">
        <v>16.421099999999999</v>
      </c>
      <c r="CX53" s="164">
        <v>46.33</v>
      </c>
      <c r="CY53" s="164">
        <v>74.819999999999993</v>
      </c>
      <c r="CZ53" s="164">
        <v>45.944800000000001</v>
      </c>
      <c r="DA53" s="164">
        <v>43.363999999999997</v>
      </c>
      <c r="DB53" s="164">
        <v>-33.21</v>
      </c>
      <c r="DC53" s="162"/>
      <c r="DD53" s="164">
        <v>86.627799999999993</v>
      </c>
      <c r="DE53" s="164">
        <v>85.087000000000003</v>
      </c>
      <c r="DF53" s="164">
        <v>-197.0549</v>
      </c>
      <c r="DG53" s="164">
        <v>-1E-4</v>
      </c>
      <c r="DH53" s="164">
        <v>-20.020099999999999</v>
      </c>
      <c r="DI53" s="164">
        <v>-99.7</v>
      </c>
      <c r="DJ53" s="164">
        <v>-99</v>
      </c>
      <c r="DK53" s="164">
        <v>25.985399999999998</v>
      </c>
      <c r="DL53" s="164">
        <v>47.470100000000002</v>
      </c>
      <c r="DM53" s="164">
        <v>69.991900000000001</v>
      </c>
      <c r="DN53" s="164">
        <v>67.987099999999998</v>
      </c>
      <c r="DO53" s="164">
        <v>47.27</v>
      </c>
      <c r="DP53" s="164">
        <v>-10.83</v>
      </c>
      <c r="DQ53" s="164">
        <v>66.634500000000003</v>
      </c>
      <c r="DR53" s="164">
        <v>194.386</v>
      </c>
      <c r="DS53" s="162"/>
      <c r="DT53" s="164">
        <v>-42.95</v>
      </c>
      <c r="DU53" s="164">
        <v>112.32</v>
      </c>
      <c r="DV53" s="164">
        <v>62.16</v>
      </c>
      <c r="DW53" s="164">
        <v>196.3091</v>
      </c>
      <c r="DX53" s="164">
        <v>193.1636</v>
      </c>
      <c r="DY53" s="164">
        <v>34.651600000000002</v>
      </c>
      <c r="DZ53" s="164">
        <v>32.9636</v>
      </c>
      <c r="EA53" s="164">
        <v>285.69729999999998</v>
      </c>
      <c r="EB53" s="164">
        <v>238.82149999999999</v>
      </c>
      <c r="EC53" s="164">
        <v>230.11510000000001</v>
      </c>
      <c r="ED53" s="164">
        <v>233.7594</v>
      </c>
      <c r="EE53" s="164">
        <v>78.555400000000006</v>
      </c>
      <c r="EF53" s="164">
        <v>60.1629</v>
      </c>
      <c r="EG53" s="164">
        <v>-28.096</v>
      </c>
      <c r="EH53" s="164">
        <v>652.39980000000003</v>
      </c>
      <c r="EI53" s="164">
        <v>380.88810000000001</v>
      </c>
      <c r="EJ53" s="162"/>
      <c r="EK53" s="164">
        <v>-25.1266</v>
      </c>
      <c r="EL53" s="164">
        <v>-22.8476</v>
      </c>
      <c r="EM53" s="162"/>
      <c r="EN53" s="164">
        <v>23.5106</v>
      </c>
      <c r="EO53" s="164">
        <v>22.0703</v>
      </c>
      <c r="EP53" s="164">
        <v>12.336</v>
      </c>
      <c r="EQ53" s="164">
        <v>-16.978300000000001</v>
      </c>
      <c r="ER53" s="164">
        <v>-17.587700000000002</v>
      </c>
      <c r="ES53" s="164">
        <v>-27.690899999999999</v>
      </c>
      <c r="ET53" s="164">
        <v>0</v>
      </c>
      <c r="EU53" s="164">
        <v>-6.52</v>
      </c>
      <c r="EV53" s="164">
        <v>0</v>
      </c>
      <c r="EW53" s="164">
        <v>8.2756000000000007</v>
      </c>
      <c r="EX53" s="164">
        <v>10.595700000000001</v>
      </c>
      <c r="EY53" s="164">
        <v>-36.4148</v>
      </c>
      <c r="EZ53" s="164">
        <v>-35.8108</v>
      </c>
      <c r="FA53" s="164">
        <v>7.7995000000000001</v>
      </c>
      <c r="FB53" s="164">
        <v>-58.441000000000003</v>
      </c>
      <c r="FC53" s="164">
        <v>24.765899999999998</v>
      </c>
      <c r="FD53" s="162"/>
      <c r="FE53" s="164">
        <v>21.718</v>
      </c>
      <c r="FF53" s="164">
        <v>21.570699999999999</v>
      </c>
      <c r="FG53" s="164">
        <v>41.007399999999997</v>
      </c>
      <c r="FH53" s="164">
        <v>41.046300000000002</v>
      </c>
      <c r="FI53" s="164">
        <v>39.529800000000002</v>
      </c>
      <c r="FJ53" s="164">
        <v>8.3727999999999998</v>
      </c>
      <c r="FK53" s="164">
        <v>7.8704000000000001</v>
      </c>
      <c r="FL53" s="164">
        <v>66.982500000000002</v>
      </c>
      <c r="FM53" s="164">
        <v>-32.374099999999999</v>
      </c>
      <c r="FN53" s="164">
        <v>-32.338000000000001</v>
      </c>
      <c r="FO53" s="164">
        <v>31.910799999999998</v>
      </c>
      <c r="FP53" s="164">
        <v>38.529299999999999</v>
      </c>
      <c r="FQ53" s="164">
        <v>28.713200000000001</v>
      </c>
      <c r="FR53" s="164">
        <v>6.06</v>
      </c>
      <c r="FS53" s="164">
        <v>10.4598</v>
      </c>
      <c r="FT53" s="164">
        <v>1.3968</v>
      </c>
      <c r="FU53" s="164">
        <v>-6.21</v>
      </c>
      <c r="FV53" s="164">
        <v>17.64</v>
      </c>
      <c r="FW53" s="164">
        <v>28.601700000000001</v>
      </c>
      <c r="FX53" s="162"/>
      <c r="FY53" s="164">
        <v>-0.17499999999999999</v>
      </c>
      <c r="FZ53" s="164">
        <v>4.3440000000000003</v>
      </c>
      <c r="GA53" s="162"/>
      <c r="GB53" s="164">
        <v>46.33</v>
      </c>
      <c r="GC53" s="164">
        <v>-37.9131</v>
      </c>
      <c r="GD53" s="164">
        <v>-32.735500000000002</v>
      </c>
      <c r="GE53" s="164">
        <v>15.11</v>
      </c>
      <c r="GF53" s="164">
        <v>92.153999999999996</v>
      </c>
      <c r="GG53" s="164">
        <v>25.6</v>
      </c>
      <c r="GH53" s="164">
        <v>-21.290400000000002</v>
      </c>
      <c r="GI53" s="164">
        <v>-6.3189000000000002</v>
      </c>
      <c r="GJ53" s="164">
        <v>-6.3947000000000003</v>
      </c>
      <c r="GK53" s="164">
        <v>2.3704000000000001</v>
      </c>
      <c r="GL53" s="162"/>
      <c r="GM53" s="162"/>
      <c r="GN53" s="164">
        <v>-14.98</v>
      </c>
      <c r="GO53" s="164">
        <v>-37.454999999999998</v>
      </c>
      <c r="GP53" s="164">
        <v>15.8302</v>
      </c>
      <c r="GQ53" s="164">
        <v>39.722700000000003</v>
      </c>
      <c r="GR53" s="164">
        <v>61.3386</v>
      </c>
      <c r="GS53" s="164">
        <v>62.9191</v>
      </c>
      <c r="GT53" s="164">
        <v>-145.30600000000001</v>
      </c>
      <c r="GU53" s="164">
        <v>-23.828800000000001</v>
      </c>
      <c r="GV53" s="164">
        <v>34.175199999999997</v>
      </c>
      <c r="GW53" s="164">
        <v>-64.883700000000005</v>
      </c>
      <c r="GX53" s="164">
        <v>8.7683</v>
      </c>
      <c r="GY53" s="164">
        <v>14.807600000000001</v>
      </c>
      <c r="GZ53" s="164">
        <v>14.4101</v>
      </c>
      <c r="HA53" s="164">
        <v>10.325799999999999</v>
      </c>
      <c r="HB53" s="164">
        <v>253.13079999999999</v>
      </c>
      <c r="HC53" s="164">
        <v>250.32980000000001</v>
      </c>
      <c r="HD53" s="164">
        <v>239.7</v>
      </c>
      <c r="HE53" s="164">
        <v>-240.05670000000001</v>
      </c>
      <c r="HF53" s="164">
        <v>-449.58089999999999</v>
      </c>
      <c r="HG53" s="164">
        <v>447.36509999999998</v>
      </c>
      <c r="HH53" s="164">
        <v>448.28660000000002</v>
      </c>
      <c r="HI53" s="164">
        <v>-237.93960000000001</v>
      </c>
      <c r="HJ53" s="164">
        <v>-236.36080000000001</v>
      </c>
      <c r="HK53" s="164">
        <v>-8.1716999999999995</v>
      </c>
      <c r="HL53" s="164">
        <v>5.6181000000000001</v>
      </c>
      <c r="HM53" s="164">
        <v>83.050799999999995</v>
      </c>
      <c r="HN53" s="164">
        <v>80.948999999999998</v>
      </c>
      <c r="HO53" s="164">
        <v>-135.5917</v>
      </c>
      <c r="HP53" s="162"/>
      <c r="HQ53" s="164">
        <v>46.409700000000001</v>
      </c>
      <c r="HR53" s="164">
        <v>45.640700000000002</v>
      </c>
      <c r="HS53" s="164">
        <v>-75.0886</v>
      </c>
      <c r="HT53" s="164">
        <v>-75.099199999999996</v>
      </c>
      <c r="HU53" s="164">
        <v>89.33</v>
      </c>
      <c r="HV53" s="164">
        <v>89.12</v>
      </c>
      <c r="HW53" s="164">
        <v>59.7</v>
      </c>
      <c r="HX53" s="164">
        <v>59.6</v>
      </c>
      <c r="HY53" s="164">
        <v>21.372199999999999</v>
      </c>
      <c r="HZ53" s="164">
        <v>34.159999999999997</v>
      </c>
      <c r="IA53" s="164">
        <v>-333.54539999999997</v>
      </c>
      <c r="IB53" s="164">
        <v>88.891000000000005</v>
      </c>
      <c r="IC53" s="164">
        <v>89.862200000000001</v>
      </c>
      <c r="ID53" s="164">
        <v>13.3</v>
      </c>
      <c r="IE53" s="164">
        <v>20</v>
      </c>
      <c r="IF53" s="164">
        <v>-45.5</v>
      </c>
      <c r="IG53" s="164">
        <v>-45.8</v>
      </c>
      <c r="IH53" s="164">
        <v>1.3335999999999999</v>
      </c>
      <c r="II53" s="164">
        <v>1.2837000000000001</v>
      </c>
      <c r="IJ53" s="164">
        <v>-439.661</v>
      </c>
      <c r="IK53" s="164">
        <v>-348.84449999999998</v>
      </c>
      <c r="IL53" s="164">
        <v>446.03219999999999</v>
      </c>
      <c r="IM53" s="164">
        <v>341.5684</v>
      </c>
      <c r="IN53" s="164">
        <v>0.2334</v>
      </c>
      <c r="IO53" s="164">
        <v>-331.81700000000001</v>
      </c>
      <c r="IP53" s="164">
        <v>334.73770000000002</v>
      </c>
      <c r="IQ53" s="164">
        <v>-193.7132</v>
      </c>
      <c r="IR53" s="164">
        <v>-169.38589999999999</v>
      </c>
      <c r="IS53" s="164">
        <v>-330.40940000000001</v>
      </c>
      <c r="IT53" s="164">
        <v>0</v>
      </c>
      <c r="IU53" s="164">
        <v>132.96010000000001</v>
      </c>
      <c r="IV53" s="164">
        <v>197.15600000000001</v>
      </c>
      <c r="IW53" s="164">
        <v>-433.8227</v>
      </c>
      <c r="IX53" s="164">
        <v>175.98140000000001</v>
      </c>
      <c r="IY53" s="164">
        <v>-262.65690000000001</v>
      </c>
      <c r="IZ53" s="164">
        <v>262.88310000000001</v>
      </c>
      <c r="JA53" s="164">
        <v>-8.016</v>
      </c>
      <c r="JB53" s="162"/>
      <c r="JC53" s="164">
        <v>27.36</v>
      </c>
      <c r="JD53" s="164">
        <v>6.7069999999999999</v>
      </c>
      <c r="JE53" s="164">
        <v>6.6959999999999997</v>
      </c>
      <c r="JF53" s="164">
        <v>-26.64</v>
      </c>
      <c r="JG53" s="164">
        <v>2.56</v>
      </c>
      <c r="JH53" s="162"/>
      <c r="JI53" s="164">
        <v>-2.4887000000000001</v>
      </c>
      <c r="JJ53" s="164">
        <v>-26.720099999999999</v>
      </c>
      <c r="JK53" s="164">
        <v>-9.4620999999999995</v>
      </c>
      <c r="JL53" s="164">
        <v>11</v>
      </c>
      <c r="JM53" s="164">
        <v>55.786000000000001</v>
      </c>
      <c r="JN53" s="164">
        <v>55.768000000000001</v>
      </c>
      <c r="JO53" s="164">
        <v>11.1716</v>
      </c>
      <c r="JP53" s="164">
        <v>13.360200000000001</v>
      </c>
      <c r="JQ53" s="164">
        <v>53.9407</v>
      </c>
      <c r="JR53" s="164">
        <v>53.977499999999999</v>
      </c>
      <c r="JS53" s="164">
        <v>51.8797</v>
      </c>
      <c r="JT53" s="162"/>
      <c r="JU53" s="164">
        <v>-17.100000000000001</v>
      </c>
      <c r="JV53" s="164">
        <v>15.261900000000001</v>
      </c>
      <c r="JW53" s="164">
        <v>8.1</v>
      </c>
      <c r="JX53" s="162"/>
      <c r="JY53" s="164">
        <v>4.5437000000000003</v>
      </c>
      <c r="JZ53" s="164">
        <v>41.369199999999999</v>
      </c>
      <c r="KA53" s="164">
        <v>7.4336000000000002</v>
      </c>
      <c r="KB53" s="164">
        <v>3.6065999999999998</v>
      </c>
      <c r="KC53" s="164">
        <v>-40.97</v>
      </c>
      <c r="KD53" s="164">
        <v>-5.9356999999999998</v>
      </c>
      <c r="KE53" s="164">
        <v>45.5488</v>
      </c>
      <c r="KF53" s="164">
        <v>8.6</v>
      </c>
      <c r="KG53" s="164">
        <v>-7.1</v>
      </c>
      <c r="KH53" s="162"/>
      <c r="KI53" s="164">
        <v>48.294699999999999</v>
      </c>
    </row>
    <row r="54" spans="1:295" ht="18" customHeight="1" x14ac:dyDescent="0.3">
      <c r="A54" s="158" t="s">
        <v>43</v>
      </c>
      <c r="B54" s="158" t="s">
        <v>844</v>
      </c>
      <c r="C54" s="162"/>
      <c r="D54" s="164">
        <v>18.685700000000001</v>
      </c>
      <c r="E54" s="164">
        <v>-23.0807</v>
      </c>
      <c r="F54" s="164">
        <v>-35.185499999999998</v>
      </c>
      <c r="G54" s="164">
        <v>11.7591</v>
      </c>
      <c r="H54" s="164">
        <v>0</v>
      </c>
      <c r="I54" s="164">
        <v>31.438199999999998</v>
      </c>
      <c r="J54" s="164">
        <v>-40.767200000000003</v>
      </c>
      <c r="K54" s="164">
        <v>54.238599999999998</v>
      </c>
      <c r="L54" s="164">
        <v>27.4252</v>
      </c>
      <c r="M54" s="164">
        <v>26.9283</v>
      </c>
      <c r="N54" s="164">
        <v>2.2200000000000002</v>
      </c>
      <c r="O54" s="164">
        <v>-43.45</v>
      </c>
      <c r="P54" s="164">
        <v>39.6</v>
      </c>
      <c r="Q54" s="164">
        <v>17.388000000000002</v>
      </c>
      <c r="R54" s="164">
        <v>-39.6</v>
      </c>
      <c r="S54" s="164">
        <v>13.051399999999999</v>
      </c>
      <c r="T54" s="164">
        <v>9.7715999999999994</v>
      </c>
      <c r="U54" s="164">
        <v>11.9232</v>
      </c>
      <c r="V54" s="164">
        <v>12.069900000000001</v>
      </c>
      <c r="W54" s="164">
        <v>19.7517</v>
      </c>
      <c r="X54" s="164">
        <v>8.0393000000000008</v>
      </c>
      <c r="Y54" s="164">
        <v>5.5928000000000004</v>
      </c>
      <c r="Z54" s="164">
        <v>4.3939000000000004</v>
      </c>
      <c r="AA54" s="162"/>
      <c r="AB54" s="162"/>
      <c r="AC54" s="164">
        <v>-47.04</v>
      </c>
      <c r="AD54" s="164">
        <v>-46.65</v>
      </c>
      <c r="AE54" s="162"/>
      <c r="AF54" s="164">
        <v>-2.2200000000000002</v>
      </c>
      <c r="AG54" s="164">
        <v>41.8</v>
      </c>
      <c r="AH54" s="164">
        <v>25.074000000000002</v>
      </c>
      <c r="AI54" s="164">
        <v>0.30599999999999999</v>
      </c>
      <c r="AJ54" s="164">
        <v>-51.15</v>
      </c>
      <c r="AK54" s="164">
        <v>-51.21</v>
      </c>
      <c r="AL54" s="164">
        <v>-36.17</v>
      </c>
      <c r="AM54" s="164">
        <v>51.36</v>
      </c>
      <c r="AN54" s="164">
        <v>51.77</v>
      </c>
      <c r="AO54" s="164">
        <v>18.397099999999998</v>
      </c>
      <c r="AP54" s="164">
        <v>-1.2961</v>
      </c>
      <c r="AQ54" s="164">
        <v>66.522599999999997</v>
      </c>
      <c r="AR54" s="164">
        <v>68.918199999999999</v>
      </c>
      <c r="AS54" s="164">
        <v>43.406500000000001</v>
      </c>
      <c r="AT54" s="164">
        <v>-45.412199999999999</v>
      </c>
      <c r="AU54" s="164">
        <v>-44.182099999999998</v>
      </c>
      <c r="AV54" s="164">
        <v>26.2395</v>
      </c>
      <c r="AW54" s="164">
        <v>29.2545</v>
      </c>
      <c r="AX54" s="164">
        <v>64.434399999999997</v>
      </c>
      <c r="AY54" s="164">
        <v>66.309799999999996</v>
      </c>
      <c r="AZ54" s="164">
        <v>9.9619999999999997</v>
      </c>
      <c r="BA54" s="164">
        <v>51.0092</v>
      </c>
      <c r="BB54" s="164">
        <v>-531.42079999999999</v>
      </c>
      <c r="BC54" s="164">
        <v>-8.5652000000000008</v>
      </c>
      <c r="BD54" s="164">
        <v>-11</v>
      </c>
      <c r="BE54" s="164">
        <v>-11.2</v>
      </c>
      <c r="BF54" s="164">
        <v>49.657499999999999</v>
      </c>
      <c r="BG54" s="164">
        <v>48.228900000000003</v>
      </c>
      <c r="BH54" s="164">
        <v>-4.0636000000000001</v>
      </c>
      <c r="BI54" s="162"/>
      <c r="BJ54" s="164">
        <v>-76.702500000000001</v>
      </c>
      <c r="BK54" s="164">
        <v>3.8530000000000002</v>
      </c>
      <c r="BL54" s="164">
        <v>6.5193000000000003</v>
      </c>
      <c r="BM54" s="164">
        <v>4.4093999999999998</v>
      </c>
      <c r="BN54" s="164">
        <v>579.33270000000005</v>
      </c>
      <c r="BO54" s="164">
        <v>137.57740000000001</v>
      </c>
      <c r="BP54" s="164">
        <v>138.3098</v>
      </c>
      <c r="BQ54" s="164">
        <v>-633.29139999999995</v>
      </c>
      <c r="BR54" s="164">
        <v>500.39350000000002</v>
      </c>
      <c r="BS54" s="162"/>
      <c r="BT54" s="164">
        <v>-28.732199999999999</v>
      </c>
      <c r="BU54" s="164">
        <v>31.3185</v>
      </c>
      <c r="BV54" s="164">
        <v>93.218999999999994</v>
      </c>
      <c r="BW54" s="164">
        <v>31.08</v>
      </c>
      <c r="BX54" s="164">
        <v>25.47</v>
      </c>
      <c r="BY54" s="164">
        <v>65.209999999999994</v>
      </c>
      <c r="BZ54" s="164">
        <v>91.48</v>
      </c>
      <c r="CA54" s="164">
        <v>4.0228999999999999</v>
      </c>
      <c r="CB54" s="164">
        <v>4.4248000000000003</v>
      </c>
      <c r="CC54" s="164">
        <v>55.707500000000003</v>
      </c>
      <c r="CD54" s="164">
        <v>55.754399999999997</v>
      </c>
      <c r="CE54" s="164">
        <v>38.739699999999999</v>
      </c>
      <c r="CF54" s="164">
        <v>-57.496099999999998</v>
      </c>
      <c r="CG54" s="164">
        <v>-56.910899999999998</v>
      </c>
      <c r="CH54" s="164">
        <v>11.173400000000001</v>
      </c>
      <c r="CI54" s="164">
        <v>-81.400599999999997</v>
      </c>
      <c r="CJ54" s="162"/>
      <c r="CK54" s="162"/>
      <c r="CL54" s="164">
        <v>21.9</v>
      </c>
      <c r="CM54" s="164">
        <v>163.69999999999999</v>
      </c>
      <c r="CN54" s="164">
        <v>-14.8</v>
      </c>
      <c r="CO54" s="164">
        <v>47.614400000000003</v>
      </c>
      <c r="CP54" s="164">
        <v>47.234499999999997</v>
      </c>
      <c r="CQ54" s="164">
        <v>47.224499999999999</v>
      </c>
      <c r="CR54" s="164">
        <v>-43.581200000000003</v>
      </c>
      <c r="CS54" s="164">
        <v>-42.7834</v>
      </c>
      <c r="CT54" s="164">
        <v>72.669300000000007</v>
      </c>
      <c r="CU54" s="164">
        <v>-81.662099999999995</v>
      </c>
      <c r="CV54" s="164">
        <v>81.532300000000006</v>
      </c>
      <c r="CW54" s="164">
        <v>15.461600000000001</v>
      </c>
      <c r="CX54" s="164">
        <v>38.799999999999997</v>
      </c>
      <c r="CY54" s="164">
        <v>71.53</v>
      </c>
      <c r="CZ54" s="164">
        <v>43.132300000000001</v>
      </c>
      <c r="DA54" s="164">
        <v>40.727200000000003</v>
      </c>
      <c r="DB54" s="164">
        <v>-31.1</v>
      </c>
      <c r="DC54" s="162"/>
      <c r="DD54" s="164">
        <v>82.320499999999996</v>
      </c>
      <c r="DE54" s="164">
        <v>81.014899999999997</v>
      </c>
      <c r="DF54" s="164">
        <v>-190.49039999999999</v>
      </c>
      <c r="DG54" s="164">
        <v>-1E-4</v>
      </c>
      <c r="DH54" s="164">
        <v>-18.971800000000002</v>
      </c>
      <c r="DI54" s="164">
        <v>-92.3</v>
      </c>
      <c r="DJ54" s="164">
        <v>-91.9</v>
      </c>
      <c r="DK54" s="164">
        <v>25.716200000000001</v>
      </c>
      <c r="DL54" s="164">
        <v>44.540399999999998</v>
      </c>
      <c r="DM54" s="164">
        <v>64.825800000000001</v>
      </c>
      <c r="DN54" s="164">
        <v>63.299599999999998</v>
      </c>
      <c r="DO54" s="164">
        <v>44.39</v>
      </c>
      <c r="DP54" s="164">
        <v>-9.64</v>
      </c>
      <c r="DQ54" s="164">
        <v>63.735999999999997</v>
      </c>
      <c r="DR54" s="164">
        <v>189.4708</v>
      </c>
      <c r="DS54" s="162"/>
      <c r="DT54" s="164">
        <v>-45.54</v>
      </c>
      <c r="DU54" s="164">
        <v>106.6</v>
      </c>
      <c r="DV54" s="164">
        <v>58</v>
      </c>
      <c r="DW54" s="164">
        <v>189.49090000000001</v>
      </c>
      <c r="DX54" s="164">
        <v>185.1455</v>
      </c>
      <c r="DY54" s="164">
        <v>45.5199</v>
      </c>
      <c r="DZ54" s="164">
        <v>43.7545</v>
      </c>
      <c r="EA54" s="164">
        <v>279.3519</v>
      </c>
      <c r="EB54" s="164">
        <v>236.25829999999999</v>
      </c>
      <c r="EC54" s="164">
        <v>228.04230000000001</v>
      </c>
      <c r="ED54" s="164">
        <v>230.57320000000001</v>
      </c>
      <c r="EE54" s="164">
        <v>82.653800000000004</v>
      </c>
      <c r="EF54" s="164">
        <v>66.078500000000005</v>
      </c>
      <c r="EG54" s="164">
        <v>-26.981000000000002</v>
      </c>
      <c r="EH54" s="164">
        <v>645.55280000000005</v>
      </c>
      <c r="EI54" s="164">
        <v>410.351</v>
      </c>
      <c r="EJ54" s="162"/>
      <c r="EK54" s="164">
        <v>-24.3887</v>
      </c>
      <c r="EL54" s="164">
        <v>-22.266500000000001</v>
      </c>
      <c r="EM54" s="162"/>
      <c r="EN54" s="164">
        <v>28.926100000000002</v>
      </c>
      <c r="EO54" s="164">
        <v>27.1432</v>
      </c>
      <c r="EP54" s="164">
        <v>13.872</v>
      </c>
      <c r="EQ54" s="164">
        <v>-13.040800000000001</v>
      </c>
      <c r="ER54" s="164">
        <v>-13.5426</v>
      </c>
      <c r="ES54" s="164">
        <v>-33.8797</v>
      </c>
      <c r="ET54" s="164">
        <v>0</v>
      </c>
      <c r="EU54" s="164">
        <v>-6.97</v>
      </c>
      <c r="EV54" s="164">
        <v>0</v>
      </c>
      <c r="EW54" s="164">
        <v>7.3358999999999996</v>
      </c>
      <c r="EX54" s="164">
        <v>24.659800000000001</v>
      </c>
      <c r="EY54" s="164">
        <v>-35.943399999999997</v>
      </c>
      <c r="EZ54" s="164">
        <v>-35.368600000000001</v>
      </c>
      <c r="FA54" s="164">
        <v>7.7988999999999997</v>
      </c>
      <c r="FB54" s="164">
        <v>-64.639300000000006</v>
      </c>
      <c r="FC54" s="164">
        <v>29.315799999999999</v>
      </c>
      <c r="FD54" s="162"/>
      <c r="FE54" s="164">
        <v>21.662199999999999</v>
      </c>
      <c r="FF54" s="164">
        <v>21.404900000000001</v>
      </c>
      <c r="FG54" s="164">
        <v>40.029200000000003</v>
      </c>
      <c r="FH54" s="164">
        <v>40.575299999999999</v>
      </c>
      <c r="FI54" s="164">
        <v>39.0702</v>
      </c>
      <c r="FJ54" s="164">
        <v>-5.1910999999999996</v>
      </c>
      <c r="FK54" s="164">
        <v>-4.8562000000000003</v>
      </c>
      <c r="FL54" s="164">
        <v>89.756600000000006</v>
      </c>
      <c r="FM54" s="164">
        <v>-42.724800000000002</v>
      </c>
      <c r="FN54" s="164">
        <v>-43.419400000000003</v>
      </c>
      <c r="FO54" s="164">
        <v>49.188899999999997</v>
      </c>
      <c r="FP54" s="164">
        <v>54.540199999999999</v>
      </c>
      <c r="FQ54" s="164">
        <v>28.713200000000001</v>
      </c>
      <c r="FR54" s="164">
        <v>6.99</v>
      </c>
      <c r="FS54" s="164">
        <v>10.367000000000001</v>
      </c>
      <c r="FT54" s="164">
        <v>1.2784</v>
      </c>
      <c r="FU54" s="164">
        <v>-6.2</v>
      </c>
      <c r="FV54" s="164">
        <v>16.7</v>
      </c>
      <c r="FW54" s="164">
        <v>28.038</v>
      </c>
      <c r="FX54" s="162"/>
      <c r="FY54" s="164">
        <v>-0.628</v>
      </c>
      <c r="FZ54" s="164">
        <v>4.1820000000000004</v>
      </c>
      <c r="GA54" s="162"/>
      <c r="GB54" s="164">
        <v>43.22</v>
      </c>
      <c r="GC54" s="164">
        <v>-56.8063</v>
      </c>
      <c r="GD54" s="164">
        <v>-50.6432</v>
      </c>
      <c r="GE54" s="164">
        <v>15.85</v>
      </c>
      <c r="GF54" s="164">
        <v>85.7149</v>
      </c>
      <c r="GG54" s="164">
        <v>24.8</v>
      </c>
      <c r="GH54" s="164">
        <v>-20.180299999999999</v>
      </c>
      <c r="GI54" s="164">
        <v>-6.1680999999999999</v>
      </c>
      <c r="GJ54" s="164">
        <v>-6.3372999999999999</v>
      </c>
      <c r="GK54" s="164">
        <v>2.1688000000000001</v>
      </c>
      <c r="GL54" s="162"/>
      <c r="GM54" s="162"/>
      <c r="GN54" s="164">
        <v>-14.578900000000001</v>
      </c>
      <c r="GO54" s="164">
        <v>-34.510599999999997</v>
      </c>
      <c r="GP54" s="164">
        <v>15.821899999999999</v>
      </c>
      <c r="GQ54" s="164">
        <v>35.902000000000001</v>
      </c>
      <c r="GR54" s="164">
        <v>61.900100000000002</v>
      </c>
      <c r="GS54" s="164">
        <v>59.709499999999998</v>
      </c>
      <c r="GT54" s="164">
        <v>-132.8965</v>
      </c>
      <c r="GU54" s="164">
        <v>-22.045200000000001</v>
      </c>
      <c r="GV54" s="164">
        <v>32.841099999999997</v>
      </c>
      <c r="GW54" s="164">
        <v>-60.7194</v>
      </c>
      <c r="GX54" s="164">
        <v>8.6319999999999997</v>
      </c>
      <c r="GY54" s="164">
        <v>12.922800000000001</v>
      </c>
      <c r="GZ54" s="164">
        <v>12.564399999999999</v>
      </c>
      <c r="HA54" s="164">
        <v>10</v>
      </c>
      <c r="HB54" s="164">
        <v>242.298</v>
      </c>
      <c r="HC54" s="164">
        <v>244.5119</v>
      </c>
      <c r="HD54" s="164">
        <v>181.9</v>
      </c>
      <c r="HE54" s="164">
        <v>-181.5744</v>
      </c>
      <c r="HF54" s="164">
        <v>-397.935</v>
      </c>
      <c r="HG54" s="164">
        <v>400.73829999999998</v>
      </c>
      <c r="HH54" s="164">
        <v>396.79039999999998</v>
      </c>
      <c r="HI54" s="164">
        <v>-227.74639999999999</v>
      </c>
      <c r="HJ54" s="164">
        <v>-229.81180000000001</v>
      </c>
      <c r="HK54" s="164">
        <v>-11.508800000000001</v>
      </c>
      <c r="HL54" s="164">
        <v>0</v>
      </c>
      <c r="HM54" s="164">
        <v>82.271799999999999</v>
      </c>
      <c r="HN54" s="164">
        <v>82.061800000000005</v>
      </c>
      <c r="HO54" s="162"/>
      <c r="HP54" s="162"/>
      <c r="HQ54" s="164">
        <v>45.915300000000002</v>
      </c>
      <c r="HR54" s="164">
        <v>45.4649</v>
      </c>
      <c r="HS54" s="164">
        <v>-68.748800000000003</v>
      </c>
      <c r="HT54" s="164">
        <v>-68.345299999999995</v>
      </c>
      <c r="HU54" s="164">
        <v>89.03</v>
      </c>
      <c r="HV54" s="164">
        <v>88.72</v>
      </c>
      <c r="HW54" s="164">
        <v>57.4</v>
      </c>
      <c r="HX54" s="164">
        <v>55.2</v>
      </c>
      <c r="HY54" s="164">
        <v>21.372199999999999</v>
      </c>
      <c r="HZ54" s="164">
        <v>32.4</v>
      </c>
      <c r="IA54" s="164">
        <v>-326.5342</v>
      </c>
      <c r="IB54" s="164">
        <v>89.954999999999998</v>
      </c>
      <c r="IC54" s="164">
        <v>89.285899999999998</v>
      </c>
      <c r="ID54" s="164">
        <v>12.2</v>
      </c>
      <c r="IE54" s="164">
        <v>11.4</v>
      </c>
      <c r="IF54" s="164">
        <v>-45.5</v>
      </c>
      <c r="IG54" s="164">
        <v>-45.7</v>
      </c>
      <c r="IH54" s="162"/>
      <c r="II54" s="162"/>
      <c r="IJ54" s="164">
        <v>-390.53590000000003</v>
      </c>
      <c r="IK54" s="164">
        <v>-384.65170000000001</v>
      </c>
      <c r="IL54" s="164">
        <v>428.20499999999998</v>
      </c>
      <c r="IM54" s="164">
        <v>333.01769999999999</v>
      </c>
      <c r="IN54" s="164">
        <v>-2.3187000000000002</v>
      </c>
      <c r="IO54" s="164">
        <v>-323.49340000000001</v>
      </c>
      <c r="IP54" s="164">
        <v>328.5179</v>
      </c>
      <c r="IQ54" s="164">
        <v>-186.63929999999999</v>
      </c>
      <c r="IR54" s="164">
        <v>-166.68090000000001</v>
      </c>
      <c r="IS54" s="164">
        <v>-319.49020000000002</v>
      </c>
      <c r="IT54" s="164">
        <v>0</v>
      </c>
      <c r="IU54" s="164">
        <v>129.23179999999999</v>
      </c>
      <c r="IV54" s="164">
        <v>190.1429</v>
      </c>
      <c r="IW54" s="164">
        <v>-420.99200000000002</v>
      </c>
      <c r="IX54" s="164">
        <v>173.8338</v>
      </c>
      <c r="IY54" s="164">
        <v>-254.4872</v>
      </c>
      <c r="IZ54" s="164">
        <v>252.1892</v>
      </c>
      <c r="JA54" s="164">
        <v>-7.6974</v>
      </c>
      <c r="JB54" s="162"/>
      <c r="JC54" s="164">
        <v>25.52</v>
      </c>
      <c r="JD54" s="164">
        <v>6.94</v>
      </c>
      <c r="JE54" s="164">
        <v>6.9340000000000002</v>
      </c>
      <c r="JF54" s="164">
        <v>-25.2</v>
      </c>
      <c r="JG54" s="164">
        <v>1.6</v>
      </c>
      <c r="JH54" s="162"/>
      <c r="JI54" s="164">
        <v>-1.4054</v>
      </c>
      <c r="JJ54" s="164">
        <v>-26.631599999999999</v>
      </c>
      <c r="JK54" s="164">
        <v>-11.015499999999999</v>
      </c>
      <c r="JL54" s="164">
        <v>12.6</v>
      </c>
      <c r="JM54" s="164">
        <v>55.529000000000003</v>
      </c>
      <c r="JN54" s="164">
        <v>53.941000000000003</v>
      </c>
      <c r="JO54" s="162"/>
      <c r="JP54" s="162"/>
      <c r="JQ54" s="164">
        <v>53.0505</v>
      </c>
      <c r="JR54" s="164">
        <v>52.941400000000002</v>
      </c>
      <c r="JS54" s="164">
        <v>53.545200000000001</v>
      </c>
      <c r="JT54" s="162"/>
      <c r="JU54" s="164">
        <v>-10.9</v>
      </c>
      <c r="JV54" s="164">
        <v>16.062000000000001</v>
      </c>
      <c r="JW54" s="164">
        <v>7.58</v>
      </c>
      <c r="JX54" s="162"/>
      <c r="JY54" s="164">
        <v>0</v>
      </c>
      <c r="JZ54" s="164">
        <v>42.068199999999997</v>
      </c>
      <c r="KA54" s="164">
        <v>11.270899999999999</v>
      </c>
      <c r="KB54" s="164">
        <v>0</v>
      </c>
      <c r="KC54" s="164">
        <v>-41.478099999999998</v>
      </c>
      <c r="KD54" s="164">
        <v>0</v>
      </c>
      <c r="KE54" s="164">
        <v>42.4069</v>
      </c>
      <c r="KF54" s="164">
        <v>1</v>
      </c>
      <c r="KG54" s="164">
        <v>-2</v>
      </c>
      <c r="KH54" s="162"/>
      <c r="KI54" s="164">
        <v>41.189</v>
      </c>
    </row>
    <row r="55" spans="1:295" ht="18" customHeight="1" x14ac:dyDescent="0.3">
      <c r="A55" s="158" t="s">
        <v>43</v>
      </c>
      <c r="B55" s="158" t="s">
        <v>845</v>
      </c>
      <c r="C55" s="162"/>
      <c r="D55" s="164">
        <v>18.051100000000002</v>
      </c>
      <c r="E55" s="164">
        <v>-22.101700000000001</v>
      </c>
      <c r="F55" s="164">
        <v>-36.950000000000003</v>
      </c>
      <c r="G55" s="164">
        <v>11.149900000000001</v>
      </c>
      <c r="H55" s="164">
        <v>0</v>
      </c>
      <c r="I55" s="164">
        <v>28.912299999999998</v>
      </c>
      <c r="J55" s="164">
        <v>-38.0989</v>
      </c>
      <c r="K55" s="164">
        <v>51.180999999999997</v>
      </c>
      <c r="L55" s="164">
        <v>26.1052</v>
      </c>
      <c r="M55" s="164">
        <v>25.499400000000001</v>
      </c>
      <c r="N55" s="164">
        <v>2.2200000000000002</v>
      </c>
      <c r="O55" s="164">
        <v>-43.15</v>
      </c>
      <c r="P55" s="164">
        <v>39.6</v>
      </c>
      <c r="Q55" s="164">
        <v>19.044</v>
      </c>
      <c r="R55" s="164">
        <v>-39.6</v>
      </c>
      <c r="S55" s="164">
        <v>13.0343</v>
      </c>
      <c r="T55" s="164">
        <v>10.314399999999999</v>
      </c>
      <c r="U55" s="164">
        <v>11.6837</v>
      </c>
      <c r="V55" s="164">
        <v>11.5009</v>
      </c>
      <c r="W55" s="164">
        <v>19.384899999999998</v>
      </c>
      <c r="X55" s="164">
        <v>7.8536999999999999</v>
      </c>
      <c r="Y55" s="164">
        <v>5.9630999999999998</v>
      </c>
      <c r="Z55" s="164">
        <v>4.3837999999999999</v>
      </c>
      <c r="AA55" s="162"/>
      <c r="AB55" s="162"/>
      <c r="AC55" s="164">
        <v>0</v>
      </c>
      <c r="AD55" s="164">
        <v>-85.32</v>
      </c>
      <c r="AE55" s="162"/>
      <c r="AF55" s="164">
        <v>0</v>
      </c>
      <c r="AG55" s="164">
        <v>41.8</v>
      </c>
      <c r="AH55" s="164">
        <v>24.024000000000001</v>
      </c>
      <c r="AI55" s="164">
        <v>0.30099999999999999</v>
      </c>
      <c r="AJ55" s="164">
        <v>-43.71</v>
      </c>
      <c r="AK55" s="164">
        <v>-43.82</v>
      </c>
      <c r="AL55" s="164">
        <v>-42.6</v>
      </c>
      <c r="AM55" s="164">
        <v>44.08</v>
      </c>
      <c r="AN55" s="164">
        <v>44.26</v>
      </c>
      <c r="AO55" s="164">
        <v>17.2027</v>
      </c>
      <c r="AP55" s="164">
        <v>-0.62029999999999996</v>
      </c>
      <c r="AQ55" s="164">
        <v>62.674900000000001</v>
      </c>
      <c r="AR55" s="164">
        <v>65.143299999999996</v>
      </c>
      <c r="AS55" s="164">
        <v>45.549500000000002</v>
      </c>
      <c r="AT55" s="164">
        <v>-41.527299999999997</v>
      </c>
      <c r="AU55" s="164">
        <v>-39.767800000000001</v>
      </c>
      <c r="AV55" s="164">
        <v>9.5439000000000007</v>
      </c>
      <c r="AW55" s="164">
        <v>9.0076000000000001</v>
      </c>
      <c r="AX55" s="164">
        <v>66.979600000000005</v>
      </c>
      <c r="AY55" s="164">
        <v>67.917299999999997</v>
      </c>
      <c r="AZ55" s="164">
        <v>6.2977999999999996</v>
      </c>
      <c r="BA55" s="164">
        <v>32.787300000000002</v>
      </c>
      <c r="BB55" s="164">
        <v>-489.56560000000002</v>
      </c>
      <c r="BC55" s="164">
        <v>-6.9058999999999999</v>
      </c>
      <c r="BD55" s="164">
        <v>-11.5</v>
      </c>
      <c r="BE55" s="164">
        <v>-11.9</v>
      </c>
      <c r="BF55" s="164">
        <v>46.65</v>
      </c>
      <c r="BG55" s="164">
        <v>45.451599999999999</v>
      </c>
      <c r="BH55" s="164">
        <v>-3.7751999999999999</v>
      </c>
      <c r="BI55" s="162"/>
      <c r="BJ55" s="164">
        <v>-71.700500000000005</v>
      </c>
      <c r="BK55" s="164">
        <v>4.1336000000000004</v>
      </c>
      <c r="BL55" s="164">
        <v>0</v>
      </c>
      <c r="BM55" s="164">
        <v>3.7418999999999998</v>
      </c>
      <c r="BN55" s="164">
        <v>540.60469999999998</v>
      </c>
      <c r="BO55" s="164">
        <v>127.018</v>
      </c>
      <c r="BP55" s="164">
        <v>126.8044</v>
      </c>
      <c r="BQ55" s="164">
        <v>-582.10699999999997</v>
      </c>
      <c r="BR55" s="164">
        <v>469.0564</v>
      </c>
      <c r="BS55" s="162"/>
      <c r="BT55" s="164">
        <v>-27.8353</v>
      </c>
      <c r="BU55" s="164">
        <v>29.313700000000001</v>
      </c>
      <c r="BV55" s="164">
        <v>88.079499999999996</v>
      </c>
      <c r="BW55" s="164">
        <v>30.01</v>
      </c>
      <c r="BX55" s="164">
        <v>23.61</v>
      </c>
      <c r="BY55" s="164">
        <v>61.68</v>
      </c>
      <c r="BZ55" s="164">
        <v>88.63</v>
      </c>
      <c r="CA55" s="164">
        <v>4.4248000000000003</v>
      </c>
      <c r="CB55" s="164">
        <v>4.2907999999999999</v>
      </c>
      <c r="CC55" s="164">
        <v>53.294699999999999</v>
      </c>
      <c r="CD55" s="164">
        <v>53.120100000000001</v>
      </c>
      <c r="CE55" s="164">
        <v>37.138399999999997</v>
      </c>
      <c r="CF55" s="164">
        <v>-50.961799999999997</v>
      </c>
      <c r="CG55" s="164">
        <v>-51.1312</v>
      </c>
      <c r="CH55" s="164">
        <v>10.5061</v>
      </c>
      <c r="CI55" s="164">
        <v>-80.254199999999997</v>
      </c>
      <c r="CJ55" s="162"/>
      <c r="CK55" s="162"/>
      <c r="CL55" s="164">
        <v>19.7</v>
      </c>
      <c r="CM55" s="164">
        <v>161.69999999999999</v>
      </c>
      <c r="CN55" s="164">
        <v>-14.6</v>
      </c>
      <c r="CO55" s="164">
        <v>46.991900000000001</v>
      </c>
      <c r="CP55" s="164">
        <v>46.5627</v>
      </c>
      <c r="CQ55" s="164">
        <v>46.1539</v>
      </c>
      <c r="CR55" s="164">
        <v>-48.659599999999998</v>
      </c>
      <c r="CS55" s="164">
        <v>-48.632300000000001</v>
      </c>
      <c r="CT55" s="164">
        <v>66.238100000000003</v>
      </c>
      <c r="CU55" s="164">
        <v>-65.994200000000006</v>
      </c>
      <c r="CV55" s="164">
        <v>73.701700000000002</v>
      </c>
      <c r="CW55" s="164">
        <v>14.3644</v>
      </c>
      <c r="CX55" s="164">
        <v>36.6</v>
      </c>
      <c r="CY55" s="164">
        <v>68.349999999999994</v>
      </c>
      <c r="CZ55" s="164">
        <v>40.788600000000002</v>
      </c>
      <c r="DA55" s="164">
        <v>38.53</v>
      </c>
      <c r="DB55" s="164">
        <v>-29.54</v>
      </c>
      <c r="DC55" s="162"/>
      <c r="DD55" s="164">
        <v>80.216099999999997</v>
      </c>
      <c r="DE55" s="164">
        <v>79.210899999999995</v>
      </c>
      <c r="DF55" s="164">
        <v>-191.02950000000001</v>
      </c>
      <c r="DG55" s="164">
        <v>-1E-4</v>
      </c>
      <c r="DH55" s="164">
        <v>-18.046800000000001</v>
      </c>
      <c r="DI55" s="164">
        <v>-87.4</v>
      </c>
      <c r="DJ55" s="164">
        <v>-87.1</v>
      </c>
      <c r="DK55" s="164">
        <v>25.134</v>
      </c>
      <c r="DL55" s="164">
        <v>41.024799999999999</v>
      </c>
      <c r="DM55" s="164">
        <v>61.0687</v>
      </c>
      <c r="DN55" s="164">
        <v>58.612099999999998</v>
      </c>
      <c r="DO55" s="164">
        <v>40.83</v>
      </c>
      <c r="DP55" s="164">
        <v>-9.41</v>
      </c>
      <c r="DQ55" s="164">
        <v>61.922499999999999</v>
      </c>
      <c r="DR55" s="164">
        <v>190.45079999999999</v>
      </c>
      <c r="DS55" s="162"/>
      <c r="DT55" s="164">
        <v>-46.42</v>
      </c>
      <c r="DU55" s="164">
        <v>101.74</v>
      </c>
      <c r="DV55" s="164">
        <v>55.7</v>
      </c>
      <c r="DW55" s="164">
        <v>191.7636</v>
      </c>
      <c r="DX55" s="164">
        <v>187.89089999999999</v>
      </c>
      <c r="DY55" s="164">
        <v>47.034199999999998</v>
      </c>
      <c r="DZ55" s="164">
        <v>45.881799999999998</v>
      </c>
      <c r="EA55" s="164">
        <v>275.97519999999997</v>
      </c>
      <c r="EB55" s="164">
        <v>231.35939999999999</v>
      </c>
      <c r="EC55" s="164">
        <v>223.04560000000001</v>
      </c>
      <c r="ED55" s="164">
        <v>225.53960000000001</v>
      </c>
      <c r="EE55" s="164">
        <v>82.808499999999995</v>
      </c>
      <c r="EF55" s="164">
        <v>68.612499999999997</v>
      </c>
      <c r="EG55" s="164">
        <v>-25.068999999999999</v>
      </c>
      <c r="EH55" s="164">
        <v>595.15599999999995</v>
      </c>
      <c r="EI55" s="164">
        <v>427.51409999999998</v>
      </c>
      <c r="EJ55" s="162"/>
      <c r="EK55" s="164">
        <v>-21.4192</v>
      </c>
      <c r="EL55" s="164">
        <v>-19.261600000000001</v>
      </c>
      <c r="EM55" s="162"/>
      <c r="EN55" s="164">
        <v>32.575299999999999</v>
      </c>
      <c r="EO55" s="164">
        <v>29.941199999999998</v>
      </c>
      <c r="EP55" s="164">
        <v>18.48</v>
      </c>
      <c r="EQ55" s="164">
        <v>-11.4215</v>
      </c>
      <c r="ER55" s="164">
        <v>-11.891500000000001</v>
      </c>
      <c r="ES55" s="164">
        <v>-38.061999999999998</v>
      </c>
      <c r="ET55" s="164">
        <v>0</v>
      </c>
      <c r="EU55" s="164">
        <v>-15.11</v>
      </c>
      <c r="EV55" s="164">
        <v>0</v>
      </c>
      <c r="EW55" s="164">
        <v>6.8304</v>
      </c>
      <c r="EX55" s="164">
        <v>32.199199999999998</v>
      </c>
      <c r="EY55" s="164">
        <v>-36.371400000000001</v>
      </c>
      <c r="EZ55" s="164">
        <v>-35.491300000000003</v>
      </c>
      <c r="FA55" s="164">
        <v>9.3053000000000008</v>
      </c>
      <c r="FB55" s="164">
        <v>-67.223600000000005</v>
      </c>
      <c r="FC55" s="164">
        <v>34.049199999999999</v>
      </c>
      <c r="FD55" s="162"/>
      <c r="FE55" s="164">
        <v>21.526599999999998</v>
      </c>
      <c r="FF55" s="164">
        <v>21.202000000000002</v>
      </c>
      <c r="FG55" s="164">
        <v>40.405799999999999</v>
      </c>
      <c r="FH55" s="164">
        <v>41.384999999999998</v>
      </c>
      <c r="FI55" s="164">
        <v>40.110900000000001</v>
      </c>
      <c r="FJ55" s="164">
        <v>-6.1959</v>
      </c>
      <c r="FK55" s="164">
        <v>-5.3586</v>
      </c>
      <c r="FL55" s="164">
        <v>79.541700000000006</v>
      </c>
      <c r="FM55" s="164">
        <v>-45.174199999999999</v>
      </c>
      <c r="FN55" s="164">
        <v>-44.938299999999998</v>
      </c>
      <c r="FO55" s="164">
        <v>40.162599999999998</v>
      </c>
      <c r="FP55" s="164">
        <v>45.484900000000003</v>
      </c>
      <c r="FQ55" s="164">
        <v>29.7606</v>
      </c>
      <c r="FR55" s="164">
        <v>4.72</v>
      </c>
      <c r="FS55" s="164">
        <v>10.367000000000001</v>
      </c>
      <c r="FT55" s="164">
        <v>1.1234</v>
      </c>
      <c r="FU55" s="164">
        <v>-6.06</v>
      </c>
      <c r="FV55" s="164">
        <v>18.350000000000001</v>
      </c>
      <c r="FW55" s="164">
        <v>29.473400000000002</v>
      </c>
      <c r="FX55" s="162"/>
      <c r="FY55" s="164">
        <v>-1.0469999999999999</v>
      </c>
      <c r="FZ55" s="164">
        <v>4.3449999999999998</v>
      </c>
      <c r="GA55" s="162"/>
      <c r="GB55" s="164">
        <v>42.26</v>
      </c>
      <c r="GC55" s="164">
        <v>-46.662199999999999</v>
      </c>
      <c r="GD55" s="164">
        <v>-38.0137</v>
      </c>
      <c r="GE55" s="164">
        <v>14.19</v>
      </c>
      <c r="GF55" s="164">
        <v>81.964399999999998</v>
      </c>
      <c r="GG55" s="164">
        <v>25.9</v>
      </c>
      <c r="GH55" s="164">
        <v>-19.759499999999999</v>
      </c>
      <c r="GI55" s="164">
        <v>-5.4036</v>
      </c>
      <c r="GJ55" s="164">
        <v>-5.6936</v>
      </c>
      <c r="GK55" s="164">
        <v>1.9403999999999999</v>
      </c>
      <c r="GL55" s="162"/>
      <c r="GM55" s="162"/>
      <c r="GN55" s="164">
        <v>-14.8902</v>
      </c>
      <c r="GO55" s="164">
        <v>-31.506599999999999</v>
      </c>
      <c r="GP55" s="164">
        <v>15.136200000000001</v>
      </c>
      <c r="GQ55" s="164">
        <v>33.301499999999997</v>
      </c>
      <c r="GR55" s="164">
        <v>59.4373</v>
      </c>
      <c r="GS55" s="164">
        <v>59.717500000000001</v>
      </c>
      <c r="GT55" s="164">
        <v>-122.971</v>
      </c>
      <c r="GU55" s="164">
        <v>-21.033100000000001</v>
      </c>
      <c r="GV55" s="164">
        <v>32.164900000000003</v>
      </c>
      <c r="GW55" s="164">
        <v>-57.373600000000003</v>
      </c>
      <c r="GX55" s="164">
        <v>8.7995000000000001</v>
      </c>
      <c r="GY55" s="164">
        <v>11.5848</v>
      </c>
      <c r="GZ55" s="164">
        <v>11.2776</v>
      </c>
      <c r="HA55" s="164">
        <v>10.230700000000001</v>
      </c>
      <c r="HB55" s="164">
        <v>254.16130000000001</v>
      </c>
      <c r="HC55" s="164">
        <v>253.09460000000001</v>
      </c>
      <c r="HD55" s="163">
        <v>181.9</v>
      </c>
      <c r="HE55" s="163">
        <v>-181.5744</v>
      </c>
      <c r="HF55" s="164">
        <v>-402.9622</v>
      </c>
      <c r="HG55" s="164">
        <v>405.71570000000003</v>
      </c>
      <c r="HH55" s="164">
        <v>400.47</v>
      </c>
      <c r="HI55" s="164">
        <v>-236.42660000000001</v>
      </c>
      <c r="HJ55" s="164">
        <v>-235.48220000000001</v>
      </c>
      <c r="HK55" s="164">
        <v>-10.914400000000001</v>
      </c>
      <c r="HL55" s="164">
        <v>0</v>
      </c>
      <c r="HM55" s="164">
        <v>82.653599999999997</v>
      </c>
      <c r="HN55" s="164">
        <v>83.326700000000002</v>
      </c>
      <c r="HO55" s="162"/>
      <c r="HP55" s="164">
        <v>-140.03290000000001</v>
      </c>
      <c r="HQ55" s="164">
        <v>48.925600000000003</v>
      </c>
      <c r="HR55" s="164">
        <v>48.035699999999999</v>
      </c>
      <c r="HS55" s="164">
        <v>-65.662199999999999</v>
      </c>
      <c r="HT55" s="164">
        <v>-65.700800000000001</v>
      </c>
      <c r="HU55" s="164">
        <v>91.65</v>
      </c>
      <c r="HV55" s="164">
        <v>91.4</v>
      </c>
      <c r="HW55" s="164">
        <v>71.400000000000006</v>
      </c>
      <c r="HX55" s="164">
        <v>70.900000000000006</v>
      </c>
      <c r="HY55" s="164">
        <v>21.534600000000001</v>
      </c>
      <c r="HZ55" s="164">
        <v>31.2</v>
      </c>
      <c r="IA55" s="164">
        <v>-345.20620000000002</v>
      </c>
      <c r="IB55" s="164">
        <v>90.623000000000005</v>
      </c>
      <c r="IC55" s="164">
        <v>91.520399999999995</v>
      </c>
      <c r="ID55" s="164">
        <v>11.6</v>
      </c>
      <c r="IE55" s="164">
        <v>33.700000000000003</v>
      </c>
      <c r="IF55" s="164">
        <v>-47.2</v>
      </c>
      <c r="IG55" s="164">
        <v>-47.3</v>
      </c>
      <c r="IH55" s="162"/>
      <c r="II55" s="164">
        <v>0.96950000000000003</v>
      </c>
      <c r="IJ55" s="164">
        <v>-395.62009999999998</v>
      </c>
      <c r="IK55" s="164">
        <v>-399.06119999999999</v>
      </c>
      <c r="IL55" s="164">
        <v>449.86070000000001</v>
      </c>
      <c r="IM55" s="164">
        <v>351.53140000000002</v>
      </c>
      <c r="IN55" s="164">
        <v>6.3239000000000001</v>
      </c>
      <c r="IO55" s="164">
        <v>-338.36309999999997</v>
      </c>
      <c r="IP55" s="164">
        <v>338.26839999999999</v>
      </c>
      <c r="IQ55" s="164">
        <v>-196.774</v>
      </c>
      <c r="IR55" s="164">
        <v>-173.8494</v>
      </c>
      <c r="IS55" s="164">
        <v>-338.30860000000001</v>
      </c>
      <c r="IT55" s="164">
        <v>0</v>
      </c>
      <c r="IU55" s="164">
        <v>135.26599999999999</v>
      </c>
      <c r="IV55" s="164">
        <v>201.39940000000001</v>
      </c>
      <c r="IW55" s="164">
        <v>-444.5872</v>
      </c>
      <c r="IX55" s="164">
        <v>178.8597</v>
      </c>
      <c r="IY55" s="164">
        <v>-266.33280000000002</v>
      </c>
      <c r="IZ55" s="164">
        <v>266.32679999999999</v>
      </c>
      <c r="JA55" s="164">
        <v>-8.3318999999999992</v>
      </c>
      <c r="JB55" s="162"/>
      <c r="JC55" s="164">
        <v>31.12</v>
      </c>
      <c r="JD55" s="164">
        <v>7.17</v>
      </c>
      <c r="JE55" s="164">
        <v>7.173</v>
      </c>
      <c r="JF55" s="164">
        <v>-29.6</v>
      </c>
      <c r="JG55" s="164">
        <v>6.96</v>
      </c>
      <c r="JH55" s="162"/>
      <c r="JI55" s="164">
        <v>-6.9413</v>
      </c>
      <c r="JJ55" s="164">
        <v>-32.491</v>
      </c>
      <c r="JK55" s="164">
        <v>-4.4236000000000004</v>
      </c>
      <c r="JL55" s="164">
        <v>16.399999999999999</v>
      </c>
      <c r="JM55" s="164">
        <v>53.996000000000002</v>
      </c>
      <c r="JN55" s="164">
        <v>55.753999999999998</v>
      </c>
      <c r="JO55" s="162"/>
      <c r="JP55" s="162"/>
      <c r="JQ55" s="164">
        <v>53.2134</v>
      </c>
      <c r="JR55" s="164">
        <v>53.952100000000002</v>
      </c>
      <c r="JS55" s="164">
        <v>52.7318</v>
      </c>
      <c r="JT55" s="162"/>
      <c r="JU55" s="164">
        <v>-30.4</v>
      </c>
      <c r="JV55" s="164">
        <v>16.681899999999999</v>
      </c>
      <c r="JW55" s="164">
        <v>6.94</v>
      </c>
      <c r="JX55" s="162"/>
      <c r="JY55" s="164">
        <v>0</v>
      </c>
      <c r="JZ55" s="164">
        <v>41.706699999999998</v>
      </c>
      <c r="KA55" s="164">
        <v>10.747199999999999</v>
      </c>
      <c r="KB55" s="164">
        <v>1.2354000000000001</v>
      </c>
      <c r="KC55" s="164">
        <v>-41.318100000000001</v>
      </c>
      <c r="KD55" s="164">
        <v>0</v>
      </c>
      <c r="KE55" s="164">
        <v>41.745800000000003</v>
      </c>
      <c r="KF55" s="164">
        <v>23.4</v>
      </c>
      <c r="KG55" s="164">
        <v>-23.1</v>
      </c>
      <c r="KH55" s="162"/>
      <c r="KI55" s="164">
        <v>41.517699999999998</v>
      </c>
    </row>
    <row r="56" spans="1:295" ht="18" customHeight="1" x14ac:dyDescent="0.3">
      <c r="A56" s="158" t="s">
        <v>846</v>
      </c>
      <c r="B56" s="158" t="s">
        <v>44</v>
      </c>
      <c r="C56" s="165"/>
      <c r="D56" s="166">
        <v>17.868200000000002</v>
      </c>
      <c r="E56" s="166">
        <v>-21.844200000000001</v>
      </c>
      <c r="F56" s="166">
        <v>-38.454799999999999</v>
      </c>
      <c r="G56" s="166">
        <v>11.115600000000001</v>
      </c>
      <c r="H56" s="166">
        <v>0</v>
      </c>
      <c r="I56" s="166">
        <v>26.878299999999999</v>
      </c>
      <c r="J56" s="166">
        <v>-35.340899999999998</v>
      </c>
      <c r="K56" s="166">
        <v>47.811100000000003</v>
      </c>
      <c r="L56" s="166">
        <v>24.2713</v>
      </c>
      <c r="M56" s="166">
        <v>23.586500000000001</v>
      </c>
      <c r="N56" s="166">
        <v>-4.4400000000000004</v>
      </c>
      <c r="O56" s="166">
        <v>-40.18</v>
      </c>
      <c r="P56" s="166">
        <v>37.4</v>
      </c>
      <c r="Q56" s="166">
        <v>19.044</v>
      </c>
      <c r="R56" s="166">
        <v>-37.4</v>
      </c>
      <c r="S56" s="166">
        <v>13.112399999999999</v>
      </c>
      <c r="T56" s="166">
        <v>8.0074000000000005</v>
      </c>
      <c r="U56" s="166">
        <v>11.7525</v>
      </c>
      <c r="V56" s="166">
        <v>11.7698</v>
      </c>
      <c r="W56" s="166">
        <v>20.3201</v>
      </c>
      <c r="X56" s="166">
        <v>7.7496</v>
      </c>
      <c r="Y56" s="166">
        <v>6.1595000000000004</v>
      </c>
      <c r="Z56" s="166">
        <v>8.2139000000000006</v>
      </c>
      <c r="AA56" s="165"/>
      <c r="AB56" s="165"/>
      <c r="AC56" s="165"/>
      <c r="AD56" s="166">
        <v>-87.42</v>
      </c>
      <c r="AE56" s="165"/>
      <c r="AF56" s="166">
        <v>4.4400000000000004</v>
      </c>
      <c r="AG56" s="166">
        <v>39.6</v>
      </c>
      <c r="AH56" s="166">
        <v>23.189</v>
      </c>
      <c r="AI56" s="166">
        <v>0.29699999999999999</v>
      </c>
      <c r="AJ56" s="166">
        <v>-47.06</v>
      </c>
      <c r="AK56" s="166">
        <v>-47.12</v>
      </c>
      <c r="AL56" s="166">
        <v>-36.340000000000003</v>
      </c>
      <c r="AM56" s="166">
        <v>47.07</v>
      </c>
      <c r="AN56" s="166">
        <v>47.48</v>
      </c>
      <c r="AO56" s="166">
        <v>16.099499999999999</v>
      </c>
      <c r="AP56" s="166">
        <v>7.1000000000000004E-3</v>
      </c>
      <c r="AQ56" s="166">
        <v>57.619100000000003</v>
      </c>
      <c r="AR56" s="166">
        <v>61.641300000000001</v>
      </c>
      <c r="AS56" s="166">
        <v>47.861800000000002</v>
      </c>
      <c r="AT56" s="166">
        <v>-44.474400000000003</v>
      </c>
      <c r="AU56" s="166">
        <v>-43.896700000000003</v>
      </c>
      <c r="AV56" s="166">
        <v>29.232199999999999</v>
      </c>
      <c r="AW56" s="166">
        <v>30.7468</v>
      </c>
      <c r="AX56" s="166">
        <v>63.2288</v>
      </c>
      <c r="AY56" s="166">
        <v>66.309799999999996</v>
      </c>
      <c r="AZ56" s="166">
        <v>8.9151000000000007</v>
      </c>
      <c r="BA56" s="166">
        <v>44.481499999999997</v>
      </c>
      <c r="BB56" s="166">
        <v>-495.27910000000003</v>
      </c>
      <c r="BC56" s="166">
        <v>-5.0433000000000003</v>
      </c>
      <c r="BD56" s="166">
        <v>-12.4</v>
      </c>
      <c r="BE56" s="166">
        <v>-12.9</v>
      </c>
      <c r="BF56" s="166">
        <v>50.429099999999998</v>
      </c>
      <c r="BG56" s="166">
        <v>49.257300000000001</v>
      </c>
      <c r="BH56" s="166">
        <v>-3.2749000000000001</v>
      </c>
      <c r="BI56" s="165"/>
      <c r="BJ56" s="166">
        <v>-75.505200000000002</v>
      </c>
      <c r="BK56" s="166">
        <v>2.4169</v>
      </c>
      <c r="BL56" s="166">
        <v>0</v>
      </c>
      <c r="BM56" s="166">
        <v>3.1789000000000001</v>
      </c>
      <c r="BN56" s="166">
        <v>548.81420000000003</v>
      </c>
      <c r="BO56" s="166">
        <v>116.245</v>
      </c>
      <c r="BP56" s="166">
        <v>117.13</v>
      </c>
      <c r="BQ56" s="166">
        <v>-558.62729999999999</v>
      </c>
      <c r="BR56" s="166">
        <v>463.846</v>
      </c>
      <c r="BS56" s="165"/>
      <c r="BT56" s="166">
        <v>-37.289700000000003</v>
      </c>
      <c r="BU56" s="166">
        <v>38.563699999999997</v>
      </c>
      <c r="BV56" s="166">
        <v>82.900099999999995</v>
      </c>
      <c r="BW56" s="166">
        <v>29.1</v>
      </c>
      <c r="BX56" s="166">
        <v>21.59</v>
      </c>
      <c r="BY56" s="166">
        <v>58.51</v>
      </c>
      <c r="BZ56" s="166">
        <v>85.95</v>
      </c>
      <c r="CA56" s="166">
        <v>7.5057999999999998</v>
      </c>
      <c r="CB56" s="166">
        <v>8.0416000000000007</v>
      </c>
      <c r="CC56" s="166">
        <v>53.2149</v>
      </c>
      <c r="CD56" s="166">
        <v>54.263599999999997</v>
      </c>
      <c r="CE56" s="166">
        <v>38.238900000000001</v>
      </c>
      <c r="CF56" s="166">
        <v>-48.729500000000002</v>
      </c>
      <c r="CG56" s="166">
        <v>-48.567999999999998</v>
      </c>
      <c r="CH56" s="166">
        <v>7.9968000000000004</v>
      </c>
      <c r="CI56" s="166">
        <v>-73.946899999999999</v>
      </c>
      <c r="CJ56" s="165"/>
      <c r="CK56" s="165"/>
      <c r="CL56" s="166">
        <v>23.1</v>
      </c>
      <c r="CM56" s="166">
        <v>147.5</v>
      </c>
      <c r="CN56" s="166">
        <v>-13.94</v>
      </c>
      <c r="CO56" s="166">
        <v>45.664700000000003</v>
      </c>
      <c r="CP56" s="166">
        <v>45.513800000000003</v>
      </c>
      <c r="CQ56" s="166">
        <v>45.455100000000002</v>
      </c>
      <c r="CR56" s="166">
        <v>-52.848199999999999</v>
      </c>
      <c r="CS56" s="166">
        <v>-52.661099999999998</v>
      </c>
      <c r="CT56" s="166">
        <v>68.506699999999995</v>
      </c>
      <c r="CU56" s="166">
        <v>-60.701700000000002</v>
      </c>
      <c r="CV56" s="166">
        <v>74.099100000000007</v>
      </c>
      <c r="CW56" s="166">
        <v>13.421900000000001</v>
      </c>
      <c r="CX56" s="166">
        <v>31.3</v>
      </c>
      <c r="CY56" s="166">
        <v>64.83</v>
      </c>
      <c r="CZ56" s="166">
        <v>37.976100000000002</v>
      </c>
      <c r="DA56" s="166">
        <v>36.332700000000003</v>
      </c>
      <c r="DB56" s="166">
        <v>-28.12</v>
      </c>
      <c r="DC56" s="165"/>
      <c r="DD56" s="166">
        <v>74.5578</v>
      </c>
      <c r="DE56" s="166">
        <v>73.776499999999999</v>
      </c>
      <c r="DF56" s="166">
        <v>-171.41669999999999</v>
      </c>
      <c r="DG56" s="166">
        <v>-2.0000000000000001E-4</v>
      </c>
      <c r="DH56" s="166">
        <v>-17.134499999999999</v>
      </c>
      <c r="DI56" s="166">
        <v>-82.7</v>
      </c>
      <c r="DJ56" s="166">
        <v>-82.3</v>
      </c>
      <c r="DK56" s="166">
        <v>25.392199999999999</v>
      </c>
      <c r="DL56" s="166">
        <v>38.680999999999997</v>
      </c>
      <c r="DM56" s="166">
        <v>54.493600000000001</v>
      </c>
      <c r="DN56" s="166">
        <v>54.5105</v>
      </c>
      <c r="DO56" s="166">
        <v>38.299999999999997</v>
      </c>
      <c r="DP56" s="166">
        <v>-8.06</v>
      </c>
      <c r="DQ56" s="166">
        <v>61.256</v>
      </c>
      <c r="DR56" s="166">
        <v>170.5847</v>
      </c>
      <c r="DS56" s="165"/>
      <c r="DT56" s="166">
        <v>-49.12</v>
      </c>
      <c r="DU56" s="166">
        <v>99.51</v>
      </c>
      <c r="DV56" s="166">
        <v>53.67</v>
      </c>
      <c r="DW56" s="166">
        <v>171.6909</v>
      </c>
      <c r="DX56" s="166">
        <v>168.6</v>
      </c>
      <c r="DY56" s="166">
        <v>44.186</v>
      </c>
      <c r="DZ56" s="166">
        <v>42.909100000000002</v>
      </c>
      <c r="EA56" s="166">
        <v>256.91860000000003</v>
      </c>
      <c r="EB56" s="166">
        <v>214.55009999999999</v>
      </c>
      <c r="EC56" s="166">
        <v>206.60079999999999</v>
      </c>
      <c r="ED56" s="166">
        <v>208.13159999999999</v>
      </c>
      <c r="EE56" s="166">
        <v>84.613100000000003</v>
      </c>
      <c r="EF56" s="166">
        <v>69.775099999999995</v>
      </c>
      <c r="EG56" s="166">
        <v>-24.686</v>
      </c>
      <c r="EH56" s="166">
        <v>570.10270000000003</v>
      </c>
      <c r="EI56" s="166">
        <v>451.25490000000002</v>
      </c>
      <c r="EJ56" s="165"/>
      <c r="EK56" s="166">
        <v>-23.8644</v>
      </c>
      <c r="EL56" s="166">
        <v>-21.627300000000002</v>
      </c>
      <c r="EM56" s="165"/>
      <c r="EN56" s="166">
        <v>32.679099999999998</v>
      </c>
      <c r="EO56" s="166">
        <v>29.942499999999999</v>
      </c>
      <c r="EP56" s="166">
        <v>33.840000000000003</v>
      </c>
      <c r="EQ56" s="166">
        <v>-14.896000000000001</v>
      </c>
      <c r="ER56" s="166">
        <v>-15.673299999999999</v>
      </c>
      <c r="ES56" s="166">
        <v>-41.361800000000002</v>
      </c>
      <c r="ET56" s="166">
        <v>0</v>
      </c>
      <c r="EU56" s="166">
        <v>-25.14</v>
      </c>
      <c r="EV56" s="166">
        <v>0</v>
      </c>
      <c r="EW56" s="166">
        <v>6.4059999999999997</v>
      </c>
      <c r="EX56" s="166">
        <v>34.100200000000001</v>
      </c>
      <c r="EY56" s="166">
        <v>-35.913699999999999</v>
      </c>
      <c r="EZ56" s="166">
        <v>-34.613900000000001</v>
      </c>
      <c r="FA56" s="166">
        <v>9.4648000000000003</v>
      </c>
      <c r="FB56" s="166">
        <v>-68.769599999999997</v>
      </c>
      <c r="FC56" s="166">
        <v>36.755099999999999</v>
      </c>
      <c r="FD56" s="165"/>
      <c r="FE56" s="166">
        <v>21.5883</v>
      </c>
      <c r="FF56" s="166">
        <v>21.130199999999999</v>
      </c>
      <c r="FG56" s="166">
        <v>39.906399999999998</v>
      </c>
      <c r="FH56" s="166">
        <v>40.761400000000002</v>
      </c>
      <c r="FI56" s="166">
        <v>39.154200000000003</v>
      </c>
      <c r="FJ56" s="166">
        <v>-9.0426000000000002</v>
      </c>
      <c r="FK56" s="166">
        <v>-9.2101000000000006</v>
      </c>
      <c r="FL56" s="166">
        <v>73.010900000000007</v>
      </c>
      <c r="FM56" s="166">
        <v>-41.952500000000001</v>
      </c>
      <c r="FN56" s="166">
        <v>-41.930399999999999</v>
      </c>
      <c r="FO56" s="166">
        <v>39.970399999999998</v>
      </c>
      <c r="FP56" s="166">
        <v>48.772300000000001</v>
      </c>
      <c r="FQ56" s="166">
        <v>25.644300000000001</v>
      </c>
      <c r="FR56" s="166">
        <v>8.44</v>
      </c>
      <c r="FS56" s="166">
        <v>11.8734</v>
      </c>
      <c r="FT56" s="166">
        <v>1.0343</v>
      </c>
      <c r="FU56" s="166">
        <v>-7.11</v>
      </c>
      <c r="FV56" s="166">
        <v>17.440000000000001</v>
      </c>
      <c r="FW56" s="166">
        <v>25.588699999999999</v>
      </c>
      <c r="FX56" s="165"/>
      <c r="FY56" s="166">
        <v>-1.399</v>
      </c>
      <c r="FZ56" s="166">
        <v>4.3689999999999998</v>
      </c>
      <c r="GA56" s="165"/>
      <c r="GB56" s="166">
        <v>42.18</v>
      </c>
      <c r="GC56" s="166">
        <v>-47.219499999999996</v>
      </c>
      <c r="GD56" s="166">
        <v>-39.645499999999998</v>
      </c>
      <c r="GE56" s="166">
        <v>13.9</v>
      </c>
      <c r="GF56" s="166">
        <v>80.6126</v>
      </c>
      <c r="GG56" s="166">
        <v>26.7</v>
      </c>
      <c r="GH56" s="166">
        <v>-20.170400000000001</v>
      </c>
      <c r="GI56" s="166">
        <v>-5.2435999999999998</v>
      </c>
      <c r="GJ56" s="166">
        <v>-5.6326000000000001</v>
      </c>
      <c r="GK56" s="166">
        <v>1.7619</v>
      </c>
      <c r="GL56" s="165"/>
      <c r="GM56" s="165"/>
      <c r="GN56" s="166">
        <v>-13.872299999999999</v>
      </c>
      <c r="GO56" s="166">
        <v>-30.194700000000001</v>
      </c>
      <c r="GP56" s="166">
        <v>15.962</v>
      </c>
      <c r="GQ56" s="166">
        <v>31.675899999999999</v>
      </c>
      <c r="GR56" s="166">
        <v>59.479199999999999</v>
      </c>
      <c r="GS56" s="166">
        <v>59.270200000000003</v>
      </c>
      <c r="GT56" s="166">
        <v>-124.6157</v>
      </c>
      <c r="GU56" s="166">
        <v>-19.808</v>
      </c>
      <c r="GV56" s="166">
        <v>32.049799999999998</v>
      </c>
      <c r="GW56" s="166">
        <v>-53.793599999999998</v>
      </c>
      <c r="GX56" s="166">
        <v>8.9638000000000009</v>
      </c>
      <c r="GY56" s="166">
        <v>10.315300000000001</v>
      </c>
      <c r="GZ56" s="166">
        <v>10.0212</v>
      </c>
      <c r="HA56" s="166">
        <v>10</v>
      </c>
      <c r="HB56" s="166">
        <v>257.3322</v>
      </c>
      <c r="HC56" s="166">
        <v>254.61</v>
      </c>
      <c r="HD56" s="167">
        <v>181.9</v>
      </c>
      <c r="HE56" s="167">
        <v>-181.5744</v>
      </c>
      <c r="HF56" s="166">
        <v>-409.0367</v>
      </c>
      <c r="HG56" s="166">
        <v>413.00540000000001</v>
      </c>
      <c r="HH56" s="166">
        <v>411.6737</v>
      </c>
      <c r="HI56" s="166">
        <v>-241.06659999999999</v>
      </c>
      <c r="HJ56" s="166">
        <v>-241.11680000000001</v>
      </c>
      <c r="HK56" s="166">
        <v>-13.282299999999999</v>
      </c>
      <c r="HL56" s="166">
        <v>0</v>
      </c>
      <c r="HM56" s="166">
        <v>82.712900000000005</v>
      </c>
      <c r="HN56" s="166">
        <v>82.796999999999997</v>
      </c>
      <c r="HO56" s="165"/>
      <c r="HP56" s="165"/>
      <c r="HQ56" s="166">
        <v>51.342599999999997</v>
      </c>
      <c r="HR56" s="166">
        <v>51.441499999999998</v>
      </c>
      <c r="HS56" s="166">
        <v>-63.865600000000001</v>
      </c>
      <c r="HT56" s="166">
        <v>-63.502299999999998</v>
      </c>
      <c r="HU56" s="166">
        <v>83.33</v>
      </c>
      <c r="HV56" s="166">
        <v>83.06</v>
      </c>
      <c r="HW56" s="166">
        <v>85.1</v>
      </c>
      <c r="HX56" s="166">
        <v>84.9</v>
      </c>
      <c r="HY56" s="166">
        <v>21.474799999999998</v>
      </c>
      <c r="HZ56" s="166">
        <v>28.24</v>
      </c>
      <c r="IA56" s="166">
        <v>-356.56330000000003</v>
      </c>
      <c r="IB56" s="166">
        <v>88.719899999999996</v>
      </c>
      <c r="IC56" s="166">
        <v>88.414500000000004</v>
      </c>
      <c r="ID56" s="166">
        <v>11.1</v>
      </c>
      <c r="IE56" s="166">
        <v>51.3</v>
      </c>
      <c r="IF56" s="166">
        <v>-49.6</v>
      </c>
      <c r="IG56" s="166">
        <v>-49.3</v>
      </c>
      <c r="IH56" s="165"/>
      <c r="II56" s="165"/>
      <c r="IJ56" s="166">
        <v>-406.23970000000003</v>
      </c>
      <c r="IK56" s="166">
        <v>-426.41829999999999</v>
      </c>
      <c r="IL56" s="166">
        <v>460.36579999999998</v>
      </c>
      <c r="IM56" s="166">
        <v>354.18009999999998</v>
      </c>
      <c r="IN56" s="166">
        <v>1.3496999999999999</v>
      </c>
      <c r="IO56" s="166">
        <v>-348.76100000000002</v>
      </c>
      <c r="IP56" s="166">
        <v>351.64080000000001</v>
      </c>
      <c r="IQ56" s="166">
        <v>-200.6739</v>
      </c>
      <c r="IR56" s="166">
        <v>-179.93600000000001</v>
      </c>
      <c r="IS56" s="166">
        <v>-343.00510000000003</v>
      </c>
      <c r="IT56" s="165"/>
      <c r="IU56" s="166">
        <v>135.81559999999999</v>
      </c>
      <c r="IV56" s="166">
        <v>206.2466</v>
      </c>
      <c r="IW56" s="166">
        <v>-453.14299999999997</v>
      </c>
      <c r="IX56" s="166">
        <v>186.97800000000001</v>
      </c>
      <c r="IY56" s="166">
        <v>-275.53949999999998</v>
      </c>
      <c r="IZ56" s="166">
        <v>273.63630000000001</v>
      </c>
      <c r="JA56" s="166">
        <v>-9.1476000000000006</v>
      </c>
      <c r="JB56" s="165"/>
      <c r="JC56" s="166">
        <v>36.32</v>
      </c>
      <c r="JD56" s="166">
        <v>7.4660000000000002</v>
      </c>
      <c r="JE56" s="166">
        <v>7.4779999999999998</v>
      </c>
      <c r="JF56" s="166">
        <v>-35.28</v>
      </c>
      <c r="JG56" s="166">
        <v>11.52</v>
      </c>
      <c r="JH56" s="165"/>
      <c r="JI56" s="166">
        <v>-13.2403</v>
      </c>
      <c r="JJ56" s="166">
        <v>-38.585500000000003</v>
      </c>
      <c r="JK56" s="166">
        <v>3.9260999999999999</v>
      </c>
      <c r="JL56" s="166">
        <v>20</v>
      </c>
      <c r="JM56" s="166">
        <v>55.634</v>
      </c>
      <c r="JN56" s="166">
        <v>55.680999999999997</v>
      </c>
      <c r="JO56" s="165"/>
      <c r="JP56" s="165"/>
      <c r="JQ56" s="166">
        <v>52.851199999999999</v>
      </c>
      <c r="JR56" s="166">
        <v>54.042700000000004</v>
      </c>
      <c r="JS56" s="166">
        <v>53.426900000000003</v>
      </c>
      <c r="JT56" s="165"/>
      <c r="JU56" s="166">
        <v>-50.9</v>
      </c>
      <c r="JV56" s="166">
        <v>10.384600000000001</v>
      </c>
      <c r="JW56" s="166">
        <v>6.46</v>
      </c>
      <c r="JX56" s="165"/>
      <c r="JY56" s="166">
        <v>0</v>
      </c>
      <c r="JZ56" s="166">
        <v>42.948300000000003</v>
      </c>
      <c r="KA56" s="166">
        <v>12.7249</v>
      </c>
      <c r="KB56" s="166">
        <v>0</v>
      </c>
      <c r="KC56" s="166">
        <v>-42.258800000000001</v>
      </c>
      <c r="KD56" s="166">
        <v>0</v>
      </c>
      <c r="KE56" s="166">
        <v>41.5274</v>
      </c>
      <c r="KF56" s="166">
        <v>42</v>
      </c>
      <c r="KG56" s="166">
        <v>-43.2</v>
      </c>
      <c r="KH56" s="165"/>
      <c r="KI56" s="166">
        <v>47.834800000000001</v>
      </c>
    </row>
    <row r="57" spans="1:295" x14ac:dyDescent="0.3">
      <c r="A57" s="238" t="s">
        <v>858</v>
      </c>
      <c r="B57" s="238"/>
      <c r="C57" s="168">
        <v>0</v>
      </c>
      <c r="D57" s="168">
        <v>22.305199999999999</v>
      </c>
      <c r="E57" s="168">
        <v>-17.157</v>
      </c>
      <c r="F57" s="168">
        <v>8.5795999999999992</v>
      </c>
      <c r="G57" s="168">
        <v>17.035</v>
      </c>
      <c r="H57" s="168">
        <v>0</v>
      </c>
      <c r="I57" s="168">
        <v>44.071199999999997</v>
      </c>
      <c r="J57" s="168">
        <v>-35.340899999999998</v>
      </c>
      <c r="K57" s="168">
        <v>69.620999999999995</v>
      </c>
      <c r="L57" s="168">
        <v>35.062899999999999</v>
      </c>
      <c r="M57" s="168">
        <v>34.500500000000002</v>
      </c>
      <c r="N57" s="168">
        <v>39.96</v>
      </c>
      <c r="O57" s="168">
        <v>-33.554000000000002</v>
      </c>
      <c r="P57" s="168">
        <v>61.6</v>
      </c>
      <c r="Q57" s="168">
        <v>24.84</v>
      </c>
      <c r="R57" s="168">
        <v>-30.8</v>
      </c>
      <c r="S57" s="168">
        <v>13.483700000000001</v>
      </c>
      <c r="T57" s="168">
        <v>32.927399999999999</v>
      </c>
      <c r="U57" s="168">
        <v>20.058499999999999</v>
      </c>
      <c r="V57" s="168">
        <v>20.5608</v>
      </c>
      <c r="W57" s="168">
        <v>33.948</v>
      </c>
      <c r="X57" s="168">
        <v>8.3076000000000008</v>
      </c>
      <c r="Y57" s="168">
        <v>6.3444000000000003</v>
      </c>
      <c r="Z57" s="168">
        <v>8.3422999999999998</v>
      </c>
      <c r="AA57" s="168">
        <v>0</v>
      </c>
      <c r="AB57" s="168">
        <v>0</v>
      </c>
      <c r="AC57" s="168">
        <v>0</v>
      </c>
      <c r="AD57" s="168">
        <v>-36.83</v>
      </c>
      <c r="AE57" s="168">
        <v>0</v>
      </c>
      <c r="AF57" s="168">
        <v>22.2</v>
      </c>
      <c r="AG57" s="168">
        <v>66</v>
      </c>
      <c r="AH57" s="168">
        <v>30.689</v>
      </c>
      <c r="AI57" s="168">
        <v>0.312</v>
      </c>
      <c r="AJ57" s="168">
        <v>-32.44</v>
      </c>
      <c r="AK57" s="168">
        <v>-32.56</v>
      </c>
      <c r="AL57" s="168">
        <v>-28.35</v>
      </c>
      <c r="AM57" s="168">
        <v>68.48</v>
      </c>
      <c r="AN57" s="168">
        <v>67.88</v>
      </c>
      <c r="AO57" s="168">
        <v>24.324000000000002</v>
      </c>
      <c r="AP57" s="168">
        <v>0.19289999999999999</v>
      </c>
      <c r="AQ57" s="168">
        <v>78.110399999999998</v>
      </c>
      <c r="AR57" s="168">
        <v>80.767200000000003</v>
      </c>
      <c r="AS57" s="168">
        <v>88.650899999999993</v>
      </c>
      <c r="AT57" s="168">
        <v>-34.695399999999999</v>
      </c>
      <c r="AU57" s="168">
        <v>-33.983199999999997</v>
      </c>
      <c r="AV57" s="168">
        <v>35.874200000000002</v>
      </c>
      <c r="AW57" s="168">
        <v>35.588799999999999</v>
      </c>
      <c r="AX57" s="168">
        <v>83.188699999999997</v>
      </c>
      <c r="AY57" s="168">
        <v>84.930099999999996</v>
      </c>
      <c r="AZ57" s="168">
        <v>11.008900000000001</v>
      </c>
      <c r="BA57" s="168">
        <v>54.489400000000003</v>
      </c>
      <c r="BB57" s="168">
        <v>-456.17779999999999</v>
      </c>
      <c r="BC57" s="168">
        <v>3.9643999999999999</v>
      </c>
      <c r="BD57" s="168">
        <v>-2.7</v>
      </c>
      <c r="BE57" s="168">
        <v>-3.1</v>
      </c>
      <c r="BF57" s="168">
        <v>62.587499999999999</v>
      </c>
      <c r="BG57" s="168">
        <v>61.4011</v>
      </c>
      <c r="BH57" s="168">
        <v>-1.7668999999999999</v>
      </c>
      <c r="BI57" s="168">
        <v>0</v>
      </c>
      <c r="BJ57" s="168">
        <v>-67.497699999999995</v>
      </c>
      <c r="BK57" s="168">
        <v>7.2855999999999996</v>
      </c>
      <c r="BL57" s="168">
        <v>9.0078999999999994</v>
      </c>
      <c r="BM57" s="168">
        <v>6.1570999999999998</v>
      </c>
      <c r="BN57" s="168">
        <v>658.07039999999995</v>
      </c>
      <c r="BO57" s="168">
        <v>164.46420000000001</v>
      </c>
      <c r="BP57" s="168">
        <v>163.64019999999999</v>
      </c>
      <c r="BQ57" s="168">
        <v>-516.39649999999995</v>
      </c>
      <c r="BR57" s="168">
        <v>604.22810000000004</v>
      </c>
      <c r="BS57" s="168">
        <v>0</v>
      </c>
      <c r="BT57" s="168">
        <v>-22.852699999999999</v>
      </c>
      <c r="BU57" s="168">
        <v>84.103700000000003</v>
      </c>
      <c r="BV57" s="168">
        <v>105.07470000000001</v>
      </c>
      <c r="BW57" s="168">
        <v>35</v>
      </c>
      <c r="BX57" s="168">
        <v>36.21</v>
      </c>
      <c r="BY57" s="168">
        <v>76.28</v>
      </c>
      <c r="BZ57" s="168">
        <v>98.57</v>
      </c>
      <c r="CA57" s="168">
        <v>55.9983</v>
      </c>
      <c r="CB57" s="168">
        <v>55.8643</v>
      </c>
      <c r="CC57" s="168">
        <v>73.862700000000004</v>
      </c>
      <c r="CD57" s="168">
        <v>74.881399999999999</v>
      </c>
      <c r="CE57" s="168">
        <v>48.681600000000003</v>
      </c>
      <c r="CF57" s="168">
        <v>-25.692399999999999</v>
      </c>
      <c r="CG57" s="168">
        <v>-25.4603</v>
      </c>
      <c r="CH57" s="168">
        <v>24.462299999999999</v>
      </c>
      <c r="CI57" s="168">
        <v>-53.632300000000001</v>
      </c>
      <c r="CJ57" s="168">
        <v>0</v>
      </c>
      <c r="CK57" s="168">
        <v>0</v>
      </c>
      <c r="CL57" s="168">
        <v>49.1</v>
      </c>
      <c r="CM57" s="168">
        <v>188.3</v>
      </c>
      <c r="CN57" s="168">
        <v>-10.9</v>
      </c>
      <c r="CO57" s="168">
        <v>50.397300000000001</v>
      </c>
      <c r="CP57" s="168">
        <v>50.158000000000001</v>
      </c>
      <c r="CQ57" s="168">
        <v>50.193199999999997</v>
      </c>
      <c r="CR57" s="168">
        <v>-34.386899999999997</v>
      </c>
      <c r="CS57" s="168">
        <v>-33.816400000000002</v>
      </c>
      <c r="CT57" s="168">
        <v>82.174899999999994</v>
      </c>
      <c r="CU57" s="168">
        <v>-39.758299999999998</v>
      </c>
      <c r="CV57" s="168">
        <v>93.3994</v>
      </c>
      <c r="CW57" s="168">
        <v>18.773099999999999</v>
      </c>
      <c r="CX57" s="168">
        <v>61.09</v>
      </c>
      <c r="CY57" s="168">
        <v>86.62</v>
      </c>
      <c r="CZ57" s="168">
        <v>56.9604</v>
      </c>
      <c r="DA57" s="168">
        <v>53.910800000000002</v>
      </c>
      <c r="DB57" s="168">
        <v>-24.07</v>
      </c>
      <c r="DC57" s="168">
        <v>0</v>
      </c>
      <c r="DD57" s="168">
        <v>94.654700000000005</v>
      </c>
      <c r="DE57" s="168">
        <v>93.540099999999995</v>
      </c>
      <c r="DF57" s="168">
        <v>-126.77290000000001</v>
      </c>
      <c r="DG57" s="168">
        <v>2.9999999999999997E-4</v>
      </c>
      <c r="DH57" s="168">
        <v>-14.661099999999999</v>
      </c>
      <c r="DI57" s="168">
        <v>-63.4</v>
      </c>
      <c r="DJ57" s="168">
        <v>-61.8</v>
      </c>
      <c r="DK57" s="168">
        <v>29.715299999999999</v>
      </c>
      <c r="DL57" s="168">
        <v>64.169300000000007</v>
      </c>
      <c r="DM57" s="168">
        <v>83.141999999999996</v>
      </c>
      <c r="DN57" s="168">
        <v>90.252700000000004</v>
      </c>
      <c r="DO57" s="168">
        <v>63.23</v>
      </c>
      <c r="DP57" s="168">
        <v>-4.0999999999999996</v>
      </c>
      <c r="DQ57" s="168">
        <v>68.5565</v>
      </c>
      <c r="DR57" s="168">
        <v>211.292</v>
      </c>
      <c r="DS57" s="168">
        <v>0</v>
      </c>
      <c r="DT57" s="168">
        <v>-3.22</v>
      </c>
      <c r="DU57" s="168">
        <v>112.32</v>
      </c>
      <c r="DV57" s="168">
        <v>69.89</v>
      </c>
      <c r="DW57" s="168">
        <v>212.8</v>
      </c>
      <c r="DX57" s="168">
        <v>207.56360000000001</v>
      </c>
      <c r="DY57" s="168">
        <v>79.054100000000005</v>
      </c>
      <c r="DZ57" s="168">
        <v>77.527299999999997</v>
      </c>
      <c r="EA57" s="168">
        <v>300.21449999999999</v>
      </c>
      <c r="EB57" s="168">
        <v>254.83690000000001</v>
      </c>
      <c r="EC57" s="168">
        <v>246.1498</v>
      </c>
      <c r="ED57" s="168">
        <v>249.57130000000001</v>
      </c>
      <c r="EE57" s="168">
        <v>140.46029999999999</v>
      </c>
      <c r="EF57" s="168">
        <v>131.75749999999999</v>
      </c>
      <c r="EG57" s="168">
        <v>-20.788</v>
      </c>
      <c r="EH57" s="168">
        <v>744.50739999999996</v>
      </c>
      <c r="EI57" s="168">
        <v>637.43960000000004</v>
      </c>
      <c r="EJ57" s="168">
        <v>0</v>
      </c>
      <c r="EK57" s="168">
        <v>-17.068200000000001</v>
      </c>
      <c r="EL57" s="168">
        <v>-14.405799999999999</v>
      </c>
      <c r="EM57" s="168">
        <v>43.277000000000001</v>
      </c>
      <c r="EN57" s="168">
        <v>57.735599999999998</v>
      </c>
      <c r="EO57" s="168">
        <v>54.061799999999998</v>
      </c>
      <c r="EP57" s="168">
        <v>192.06</v>
      </c>
      <c r="EQ57" s="168">
        <v>8.5498999999999992</v>
      </c>
      <c r="ER57" s="168">
        <v>3.4628999999999999</v>
      </c>
      <c r="ES57" s="168">
        <v>16.643599999999999</v>
      </c>
      <c r="ET57" s="168">
        <v>13.69</v>
      </c>
      <c r="EU57" s="168">
        <v>0</v>
      </c>
      <c r="EV57" s="168">
        <v>125.3</v>
      </c>
      <c r="EW57" s="168">
        <v>13.549899999999999</v>
      </c>
      <c r="EX57" s="168">
        <v>74.262299999999996</v>
      </c>
      <c r="EY57" s="168">
        <v>-30.9908</v>
      </c>
      <c r="EZ57" s="168">
        <v>-30.0489</v>
      </c>
      <c r="FA57" s="168">
        <v>12.896599999999999</v>
      </c>
      <c r="FB57" s="168">
        <v>-19.170400000000001</v>
      </c>
      <c r="FC57" s="168">
        <v>92.097700000000003</v>
      </c>
      <c r="FD57" s="168">
        <v>0</v>
      </c>
      <c r="FE57" s="168">
        <v>23.863199999999999</v>
      </c>
      <c r="FF57" s="168">
        <v>23.8977</v>
      </c>
      <c r="FG57" s="168">
        <v>41.564300000000003</v>
      </c>
      <c r="FH57" s="168">
        <v>42.205500000000001</v>
      </c>
      <c r="FI57" s="168">
        <v>40.2286</v>
      </c>
      <c r="FJ57" s="168">
        <v>19.592400000000001</v>
      </c>
      <c r="FK57" s="168">
        <v>19.759799999999998</v>
      </c>
      <c r="FL57" s="168">
        <v>141.66800000000001</v>
      </c>
      <c r="FM57" s="168">
        <v>-21.099399999999999</v>
      </c>
      <c r="FN57" s="168">
        <v>-21.188700000000001</v>
      </c>
      <c r="FO57" s="168">
        <v>99.197100000000006</v>
      </c>
      <c r="FP57" s="168">
        <v>113.22069999999999</v>
      </c>
      <c r="FQ57" s="168">
        <v>33.810899999999997</v>
      </c>
      <c r="FR57" s="168">
        <v>22.23</v>
      </c>
      <c r="FS57" s="168">
        <v>15.1693</v>
      </c>
      <c r="FT57" s="168">
        <v>1.7826</v>
      </c>
      <c r="FU57" s="168">
        <v>-4.4800000000000004</v>
      </c>
      <c r="FV57" s="168">
        <v>18.559999999999999</v>
      </c>
      <c r="FW57" s="168">
        <v>33.144199999999998</v>
      </c>
      <c r="FX57" s="168">
        <v>0</v>
      </c>
      <c r="FY57" s="168">
        <v>1.7849999999999999</v>
      </c>
      <c r="FZ57" s="168">
        <v>4.5410000000000004</v>
      </c>
      <c r="GA57" s="168">
        <v>0</v>
      </c>
      <c r="GB57" s="168">
        <v>49.65</v>
      </c>
      <c r="GC57" s="168">
        <v>-27.807200000000002</v>
      </c>
      <c r="GD57" s="168">
        <v>-17.189399999999999</v>
      </c>
      <c r="GE57" s="168">
        <v>17.64</v>
      </c>
      <c r="GF57" s="168">
        <v>100.5945</v>
      </c>
      <c r="GG57" s="168">
        <v>28.5</v>
      </c>
      <c r="GH57" s="168">
        <v>-13.418200000000001</v>
      </c>
      <c r="GI57" s="168">
        <v>-4.3338999999999999</v>
      </c>
      <c r="GJ57" s="168">
        <v>0</v>
      </c>
      <c r="GK57" s="168">
        <v>3.0882000000000001</v>
      </c>
      <c r="GL57" s="168">
        <v>0</v>
      </c>
      <c r="GM57" s="168">
        <v>0</v>
      </c>
      <c r="GN57" s="168">
        <v>-12.680099999999999</v>
      </c>
      <c r="GO57" s="168">
        <v>-21.882899999999999</v>
      </c>
      <c r="GP57" s="168">
        <v>17.904800000000002</v>
      </c>
      <c r="GQ57" s="168">
        <v>59.952599999999997</v>
      </c>
      <c r="GR57" s="168">
        <v>63.320399999999999</v>
      </c>
      <c r="GS57" s="168">
        <v>64.610799999999998</v>
      </c>
      <c r="GT57" s="168">
        <v>-77.681100000000001</v>
      </c>
      <c r="GU57" s="168">
        <v>0</v>
      </c>
      <c r="GV57" s="168">
        <v>44.551200000000001</v>
      </c>
      <c r="GW57" s="168">
        <v>0</v>
      </c>
      <c r="GX57" s="168">
        <v>11.614000000000001</v>
      </c>
      <c r="GY57" s="168">
        <v>20.318000000000001</v>
      </c>
      <c r="GZ57" s="168">
        <v>19.811599999999999</v>
      </c>
      <c r="HA57" s="168">
        <v>13.522600000000001</v>
      </c>
      <c r="HB57" s="168">
        <v>257.3322</v>
      </c>
      <c r="HC57" s="168">
        <v>257.61340000000001</v>
      </c>
      <c r="HD57" s="168">
        <v>380.1</v>
      </c>
      <c r="HE57" s="168">
        <v>-99.260599999999997</v>
      </c>
      <c r="HF57" s="168">
        <v>-266.29140000000001</v>
      </c>
      <c r="HG57" s="168">
        <v>482.7647</v>
      </c>
      <c r="HH57" s="168">
        <v>481.81020000000001</v>
      </c>
      <c r="HI57" s="168">
        <v>-177.88300000000001</v>
      </c>
      <c r="HJ57" s="168">
        <v>-178.3109</v>
      </c>
      <c r="HK57" s="168">
        <v>0</v>
      </c>
      <c r="HL57" s="168">
        <v>10.0991</v>
      </c>
      <c r="HM57" s="168">
        <v>84.633700000000005</v>
      </c>
      <c r="HN57" s="168">
        <v>83.951899999999995</v>
      </c>
      <c r="HO57" s="168">
        <v>-94.739199999999997</v>
      </c>
      <c r="HP57" s="168">
        <v>-95.130200000000002</v>
      </c>
      <c r="HQ57" s="168">
        <v>66.624899999999997</v>
      </c>
      <c r="HR57" s="168">
        <v>66.723699999999994</v>
      </c>
      <c r="HS57" s="168">
        <v>-14.696</v>
      </c>
      <c r="HT57" s="168">
        <v>-15.089499999999999</v>
      </c>
      <c r="HU57" s="168">
        <v>159.38999999999999</v>
      </c>
      <c r="HV57" s="168">
        <v>158.78</v>
      </c>
      <c r="HW57" s="168">
        <v>85.8</v>
      </c>
      <c r="HX57" s="168">
        <v>86</v>
      </c>
      <c r="HY57" s="168">
        <v>22.006699999999999</v>
      </c>
      <c r="HZ57" s="168">
        <v>39.92</v>
      </c>
      <c r="IA57" s="168">
        <v>-326.5342</v>
      </c>
      <c r="IB57" s="168">
        <v>110.63849999999999</v>
      </c>
      <c r="IC57" s="168">
        <v>110.3758</v>
      </c>
      <c r="ID57" s="168">
        <v>17.3</v>
      </c>
      <c r="IE57" s="168">
        <v>70.8</v>
      </c>
      <c r="IF57" s="168">
        <v>4.8</v>
      </c>
      <c r="IG57" s="168">
        <v>5</v>
      </c>
      <c r="IH57" s="168">
        <v>1.8378000000000001</v>
      </c>
      <c r="II57" s="168">
        <v>1.6276999999999999</v>
      </c>
      <c r="IJ57" s="168">
        <v>-263.79419999999999</v>
      </c>
      <c r="IK57" s="168">
        <v>-139.2552</v>
      </c>
      <c r="IL57" s="168">
        <v>535.01509999999996</v>
      </c>
      <c r="IM57" s="168">
        <v>398.90640000000002</v>
      </c>
      <c r="IN57" s="168">
        <v>115.8211</v>
      </c>
      <c r="IO57" s="168">
        <v>-179.5292</v>
      </c>
      <c r="IP57" s="168">
        <v>395.85109999999997</v>
      </c>
      <c r="IQ57" s="168">
        <v>-146.40989999999999</v>
      </c>
      <c r="IR57" s="168">
        <v>0</v>
      </c>
      <c r="IS57" s="168">
        <v>-173.2895</v>
      </c>
      <c r="IT57" s="168">
        <v>110.67919999999999</v>
      </c>
      <c r="IU57" s="168">
        <v>160.15860000000001</v>
      </c>
      <c r="IV57" s="168">
        <v>346.22210000000001</v>
      </c>
      <c r="IW57" s="168">
        <v>-289.47809999999998</v>
      </c>
      <c r="IX57" s="168">
        <v>229.3603</v>
      </c>
      <c r="IY57" s="168">
        <v>-186.7921</v>
      </c>
      <c r="IZ57" s="168">
        <v>406.38839999999999</v>
      </c>
      <c r="JA57" s="168">
        <v>-5.3765000000000001</v>
      </c>
      <c r="JB57" s="168">
        <v>0</v>
      </c>
      <c r="JC57" s="168">
        <v>41.2</v>
      </c>
      <c r="JD57" s="168">
        <v>8.8059999999999992</v>
      </c>
      <c r="JE57" s="168">
        <v>8.8109999999999999</v>
      </c>
      <c r="JF57" s="168">
        <v>-23.44</v>
      </c>
      <c r="JG57" s="168">
        <v>17.12</v>
      </c>
      <c r="JH57" s="168">
        <v>0</v>
      </c>
      <c r="JI57" s="168">
        <v>0.35249999999999998</v>
      </c>
      <c r="JJ57" s="168">
        <v>-20.506599999999999</v>
      </c>
      <c r="JK57" s="168">
        <v>6.6513999999999998</v>
      </c>
      <c r="JL57" s="168">
        <v>21.6</v>
      </c>
      <c r="JM57" s="168">
        <v>57.423000000000002</v>
      </c>
      <c r="JN57" s="168">
        <v>57.604999999999997</v>
      </c>
      <c r="JO57" s="168">
        <v>11.339600000000001</v>
      </c>
      <c r="JP57" s="168">
        <v>13.579700000000001</v>
      </c>
      <c r="JQ57" s="168">
        <v>54.758400000000002</v>
      </c>
      <c r="JR57" s="168">
        <v>54.606999999999999</v>
      </c>
      <c r="JS57" s="168">
        <v>55.698300000000003</v>
      </c>
      <c r="JT57" s="168">
        <v>0</v>
      </c>
      <c r="JU57" s="168">
        <v>-8.5</v>
      </c>
      <c r="JV57" s="168">
        <v>32.112499999999997</v>
      </c>
      <c r="JW57" s="168">
        <v>10.68</v>
      </c>
      <c r="JX57" s="168">
        <v>0</v>
      </c>
      <c r="JY57" s="168">
        <v>9.5449999999999999</v>
      </c>
      <c r="JZ57" s="168">
        <v>45.549599999999998</v>
      </c>
      <c r="KA57" s="168">
        <v>20.790500000000002</v>
      </c>
      <c r="KB57" s="168">
        <v>9.9285999999999994</v>
      </c>
      <c r="KC57" s="168">
        <v>-39.448700000000002</v>
      </c>
      <c r="KD57" s="168">
        <v>9.2911000000000001</v>
      </c>
      <c r="KE57" s="168">
        <v>48.4495</v>
      </c>
      <c r="KF57" s="168">
        <v>61</v>
      </c>
      <c r="KG57" s="168">
        <v>0.4</v>
      </c>
      <c r="KH57" s="168">
        <v>0</v>
      </c>
      <c r="KI57" s="168">
        <v>113.8154</v>
      </c>
    </row>
    <row r="58" spans="1:295" x14ac:dyDescent="0.3">
      <c r="A58" s="238" t="s">
        <v>859</v>
      </c>
      <c r="B58" s="238"/>
      <c r="C58" s="168">
        <v>0</v>
      </c>
      <c r="D58" s="168">
        <v>14.771599999999999</v>
      </c>
      <c r="E58" s="168">
        <v>-27.235399999999998</v>
      </c>
      <c r="F58" s="168">
        <v>-38.454799999999999</v>
      </c>
      <c r="G58" s="168">
        <v>10.4053</v>
      </c>
      <c r="H58" s="168">
        <v>0</v>
      </c>
      <c r="I58" s="168">
        <v>22.193200000000001</v>
      </c>
      <c r="J58" s="168">
        <v>-70.3352</v>
      </c>
      <c r="K58" s="168">
        <v>40.463299999999997</v>
      </c>
      <c r="L58" s="168">
        <v>20.319400000000002</v>
      </c>
      <c r="M58" s="168">
        <v>20.0061</v>
      </c>
      <c r="N58" s="168">
        <v>-22.2</v>
      </c>
      <c r="O58" s="168">
        <v>-66.441999999999993</v>
      </c>
      <c r="P58" s="168">
        <v>30.8</v>
      </c>
      <c r="Q58" s="168">
        <v>7.452</v>
      </c>
      <c r="R58" s="168">
        <v>-61.6</v>
      </c>
      <c r="S58" s="168">
        <v>9.2996999999999996</v>
      </c>
      <c r="T58" s="168">
        <v>8.0074000000000005</v>
      </c>
      <c r="U58" s="168">
        <v>8.7891999999999992</v>
      </c>
      <c r="V58" s="168">
        <v>8.6898999999999997</v>
      </c>
      <c r="W58" s="168">
        <v>14.8225</v>
      </c>
      <c r="X58" s="168">
        <v>2.9359999999999999</v>
      </c>
      <c r="Y58" s="168">
        <v>0.26840000000000003</v>
      </c>
      <c r="Z58" s="168">
        <v>2.5013000000000001</v>
      </c>
      <c r="AA58" s="168">
        <v>0</v>
      </c>
      <c r="AB58" s="168">
        <v>0</v>
      </c>
      <c r="AC58" s="168">
        <v>-63.22</v>
      </c>
      <c r="AD58" s="168">
        <v>-91.87</v>
      </c>
      <c r="AE58" s="168">
        <v>0</v>
      </c>
      <c r="AF58" s="168">
        <v>-42.18</v>
      </c>
      <c r="AG58" s="168">
        <v>33</v>
      </c>
      <c r="AH58" s="168">
        <v>19.071999999999999</v>
      </c>
      <c r="AI58" s="168">
        <v>0.224</v>
      </c>
      <c r="AJ58" s="168">
        <v>-67.010000000000005</v>
      </c>
      <c r="AK58" s="168">
        <v>-67.16</v>
      </c>
      <c r="AL58" s="168">
        <v>-54.84</v>
      </c>
      <c r="AM58" s="168">
        <v>32.74</v>
      </c>
      <c r="AN58" s="168">
        <v>32.78</v>
      </c>
      <c r="AO58" s="168">
        <v>14.768700000000001</v>
      </c>
      <c r="AP58" s="168">
        <v>-5.4991000000000003</v>
      </c>
      <c r="AQ58" s="168">
        <v>52.248100000000001</v>
      </c>
      <c r="AR58" s="168">
        <v>54.113199999999999</v>
      </c>
      <c r="AS58" s="168">
        <v>37.000799999999998</v>
      </c>
      <c r="AT58" s="168">
        <v>-55.860999999999997</v>
      </c>
      <c r="AU58" s="168">
        <v>-56.0105</v>
      </c>
      <c r="AV58" s="168">
        <v>7.0742000000000003</v>
      </c>
      <c r="AW58" s="168">
        <v>7.1896000000000004</v>
      </c>
      <c r="AX58" s="168">
        <v>58.138300000000001</v>
      </c>
      <c r="AY58" s="168">
        <v>60.0137</v>
      </c>
      <c r="AZ58" s="168">
        <v>4.7275</v>
      </c>
      <c r="BA58" s="168">
        <v>25.130299999999998</v>
      </c>
      <c r="BB58" s="168">
        <v>-610.03470000000004</v>
      </c>
      <c r="BC58" s="168">
        <v>-25.3062</v>
      </c>
      <c r="BD58" s="168">
        <v>-14.1</v>
      </c>
      <c r="BE58" s="168">
        <v>-14.6</v>
      </c>
      <c r="BF58" s="168">
        <v>39.966099999999997</v>
      </c>
      <c r="BG58" s="168">
        <v>39.206099999999999</v>
      </c>
      <c r="BH58" s="168">
        <v>-5.2239000000000004</v>
      </c>
      <c r="BI58" s="168">
        <v>0</v>
      </c>
      <c r="BJ58" s="168">
        <v>-91.7654</v>
      </c>
      <c r="BK58" s="168">
        <v>2.4169</v>
      </c>
      <c r="BL58" s="168">
        <v>0</v>
      </c>
      <c r="BM58" s="168">
        <v>0.4829</v>
      </c>
      <c r="BN58" s="168">
        <v>502.6397</v>
      </c>
      <c r="BO58" s="168">
        <v>89.144499999999994</v>
      </c>
      <c r="BP58" s="168">
        <v>89.083500000000001</v>
      </c>
      <c r="BQ58" s="168">
        <v>-737.60329999999999</v>
      </c>
      <c r="BR58" s="168">
        <v>395.7276</v>
      </c>
      <c r="BS58" s="168">
        <v>0</v>
      </c>
      <c r="BT58" s="168">
        <v>-82.628600000000006</v>
      </c>
      <c r="BU58" s="168">
        <v>24.572600000000001</v>
      </c>
      <c r="BV58" s="168">
        <v>64.996799999999993</v>
      </c>
      <c r="BW58" s="168">
        <v>25.76</v>
      </c>
      <c r="BX58" s="168">
        <v>16.75</v>
      </c>
      <c r="BY58" s="168">
        <v>45.7</v>
      </c>
      <c r="BZ58" s="168">
        <v>75.06</v>
      </c>
      <c r="CA58" s="168">
        <v>-19.6875</v>
      </c>
      <c r="CB58" s="168">
        <v>-19.5535</v>
      </c>
      <c r="CC58" s="168">
        <v>18.1768</v>
      </c>
      <c r="CD58" s="168">
        <v>18.713000000000001</v>
      </c>
      <c r="CE58" s="168">
        <v>21.382300000000001</v>
      </c>
      <c r="CF58" s="168">
        <v>-99.400499999999994</v>
      </c>
      <c r="CG58" s="168">
        <v>-99.556600000000003</v>
      </c>
      <c r="CH58" s="168">
        <v>4.0016999999999996</v>
      </c>
      <c r="CI58" s="168">
        <v>-94.4422</v>
      </c>
      <c r="CJ58" s="168">
        <v>0</v>
      </c>
      <c r="CK58" s="168">
        <v>0</v>
      </c>
      <c r="CL58" s="168">
        <v>18.8</v>
      </c>
      <c r="CM58" s="168">
        <v>106.4</v>
      </c>
      <c r="CN58" s="168">
        <v>-16.73</v>
      </c>
      <c r="CO58" s="168">
        <v>36.653500000000001</v>
      </c>
      <c r="CP58" s="168">
        <v>36.1175</v>
      </c>
      <c r="CQ58" s="168">
        <v>36.5246</v>
      </c>
      <c r="CR58" s="168">
        <v>-68.947599999999994</v>
      </c>
      <c r="CS58" s="168">
        <v>-68.794499999999999</v>
      </c>
      <c r="CT58" s="168">
        <v>55.016199999999998</v>
      </c>
      <c r="CU58" s="168">
        <v>-161.56129999999999</v>
      </c>
      <c r="CV58" s="168">
        <v>60.030999999999999</v>
      </c>
      <c r="CW58" s="168">
        <v>11.0608</v>
      </c>
      <c r="CX58" s="168">
        <v>19.649999999999999</v>
      </c>
      <c r="CY58" s="168">
        <v>51.66</v>
      </c>
      <c r="CZ58" s="168">
        <v>31.179200000000002</v>
      </c>
      <c r="DA58" s="168">
        <v>29.447900000000001</v>
      </c>
      <c r="DB58" s="168">
        <v>-37.97</v>
      </c>
      <c r="DC58" s="168">
        <v>0</v>
      </c>
      <c r="DD58" s="168">
        <v>53.482999999999997</v>
      </c>
      <c r="DE58" s="168">
        <v>53.123600000000003</v>
      </c>
      <c r="DF58" s="168">
        <v>-212.25450000000001</v>
      </c>
      <c r="DG58" s="168">
        <v>-2.9999999999999997E-4</v>
      </c>
      <c r="DH58" s="168">
        <v>-23.092400000000001</v>
      </c>
      <c r="DI58" s="168">
        <v>-115.9</v>
      </c>
      <c r="DJ58" s="168">
        <v>-116.2</v>
      </c>
      <c r="DK58" s="168">
        <v>22.771899999999999</v>
      </c>
      <c r="DL58" s="168">
        <v>0.30209999999999998</v>
      </c>
      <c r="DM58" s="168">
        <v>35.238100000000003</v>
      </c>
      <c r="DN58" s="168">
        <v>42.205800000000004</v>
      </c>
      <c r="DO58" s="168">
        <v>29.44</v>
      </c>
      <c r="DP58" s="168">
        <v>-13.17</v>
      </c>
      <c r="DQ58" s="168">
        <v>56.265000000000001</v>
      </c>
      <c r="DR58" s="168">
        <v>127.01220000000001</v>
      </c>
      <c r="DS58" s="168">
        <v>0</v>
      </c>
      <c r="DT58" s="168">
        <v>-49.12</v>
      </c>
      <c r="DU58" s="168">
        <v>69.83</v>
      </c>
      <c r="DV58" s="168">
        <v>43.99</v>
      </c>
      <c r="DW58" s="168">
        <v>125.3818</v>
      </c>
      <c r="DX58" s="168">
        <v>123.43640000000001</v>
      </c>
      <c r="DY58" s="168">
        <v>23.3005</v>
      </c>
      <c r="DZ58" s="168">
        <v>22.190899999999999</v>
      </c>
      <c r="EA58" s="168">
        <v>218.05799999999999</v>
      </c>
      <c r="EB58" s="168">
        <v>180.3331</v>
      </c>
      <c r="EC58" s="168">
        <v>173.69139999999999</v>
      </c>
      <c r="ED58" s="168">
        <v>175.07849999999999</v>
      </c>
      <c r="EE58" s="168">
        <v>40.950400000000002</v>
      </c>
      <c r="EF58" s="168">
        <v>20.464600000000001</v>
      </c>
      <c r="EG58" s="168">
        <v>-28.756</v>
      </c>
      <c r="EH58" s="168">
        <v>524.50509999999997</v>
      </c>
      <c r="EI58" s="168">
        <v>159.4196</v>
      </c>
      <c r="EJ58" s="168">
        <v>0</v>
      </c>
      <c r="EK58" s="168">
        <v>-30.616700000000002</v>
      </c>
      <c r="EL58" s="168">
        <v>-28.022300000000001</v>
      </c>
      <c r="EM58" s="168">
        <v>-57.296100000000003</v>
      </c>
      <c r="EN58" s="168">
        <v>-62.788699999999999</v>
      </c>
      <c r="EO58" s="168">
        <v>-57.919199999999996</v>
      </c>
      <c r="EP58" s="168">
        <v>0</v>
      </c>
      <c r="EQ58" s="168">
        <v>-31.473800000000001</v>
      </c>
      <c r="ER58" s="168">
        <v>-31.040299999999998</v>
      </c>
      <c r="ES58" s="168">
        <v>-96.308899999999994</v>
      </c>
      <c r="ET58" s="168">
        <v>0</v>
      </c>
      <c r="EU58" s="168">
        <v>-26.33</v>
      </c>
      <c r="EV58" s="168">
        <v>0</v>
      </c>
      <c r="EW58" s="168">
        <v>6.4059999999999997</v>
      </c>
      <c r="EX58" s="168">
        <v>-176.71879999999999</v>
      </c>
      <c r="EY58" s="168">
        <v>-38.693300000000001</v>
      </c>
      <c r="EZ58" s="168">
        <v>-37.688299999999998</v>
      </c>
      <c r="FA58" s="168">
        <v>0.92730000000000001</v>
      </c>
      <c r="FB58" s="168">
        <v>-128.46129999999999</v>
      </c>
      <c r="FC58" s="168">
        <v>-10.3973</v>
      </c>
      <c r="FD58" s="168">
        <v>0</v>
      </c>
      <c r="FE58" s="168">
        <v>20.2392</v>
      </c>
      <c r="FF58" s="168">
        <v>20.3323</v>
      </c>
      <c r="FG58" s="168">
        <v>38.262599999999999</v>
      </c>
      <c r="FH58" s="168">
        <v>38.968000000000004</v>
      </c>
      <c r="FI58" s="168">
        <v>37.543300000000002</v>
      </c>
      <c r="FJ58" s="168">
        <v>-56.935200000000002</v>
      </c>
      <c r="FK58" s="168">
        <v>-56.767699999999998</v>
      </c>
      <c r="FL58" s="168">
        <v>48.729799999999997</v>
      </c>
      <c r="FM58" s="168">
        <v>-77.393199999999993</v>
      </c>
      <c r="FN58" s="168">
        <v>-76.844399999999993</v>
      </c>
      <c r="FO58" s="168">
        <v>17.3384</v>
      </c>
      <c r="FP58" s="168">
        <v>27.728400000000001</v>
      </c>
      <c r="FQ58" s="168">
        <v>6.0224000000000002</v>
      </c>
      <c r="FR58" s="168">
        <v>1.32</v>
      </c>
      <c r="FS58" s="168">
        <v>8.1549999999999994</v>
      </c>
      <c r="FT58" s="168">
        <v>0.7742</v>
      </c>
      <c r="FU58" s="168">
        <v>-9.5500000000000007</v>
      </c>
      <c r="FV58" s="168">
        <v>11.44</v>
      </c>
      <c r="FW58" s="168">
        <v>0</v>
      </c>
      <c r="FX58" s="168">
        <v>0</v>
      </c>
      <c r="FY58" s="168">
        <v>-2.8319999999999999</v>
      </c>
      <c r="FZ58" s="168">
        <v>0.65400000000000003</v>
      </c>
      <c r="GA58" s="168">
        <v>0</v>
      </c>
      <c r="GB58" s="168">
        <v>31.61</v>
      </c>
      <c r="GC58" s="168">
        <v>-113.4714</v>
      </c>
      <c r="GD58" s="168">
        <v>-97.732699999999994</v>
      </c>
      <c r="GE58" s="168">
        <v>13.83</v>
      </c>
      <c r="GF58" s="168">
        <v>66.388999999999996</v>
      </c>
      <c r="GG58" s="168">
        <v>21.6</v>
      </c>
      <c r="GH58" s="168">
        <v>-34.5259</v>
      </c>
      <c r="GI58" s="168">
        <v>-8.5251000000000001</v>
      </c>
      <c r="GJ58" s="168">
        <v>-12.489000000000001</v>
      </c>
      <c r="GK58" s="168">
        <v>1.3009999999999999</v>
      </c>
      <c r="GL58" s="168">
        <v>0</v>
      </c>
      <c r="GM58" s="168">
        <v>0</v>
      </c>
      <c r="GN58" s="168">
        <v>-16.933199999999999</v>
      </c>
      <c r="GO58" s="168">
        <v>-56.889299999999999</v>
      </c>
      <c r="GP58" s="168">
        <v>13.756500000000001</v>
      </c>
      <c r="GQ58" s="168">
        <v>22.7636</v>
      </c>
      <c r="GR58" s="168">
        <v>43.354599999999998</v>
      </c>
      <c r="GS58" s="168">
        <v>42.984400000000001</v>
      </c>
      <c r="GT58" s="168">
        <v>-161.17750000000001</v>
      </c>
      <c r="GU58" s="168">
        <v>-31.9816</v>
      </c>
      <c r="GV58" s="168">
        <v>27.686800000000002</v>
      </c>
      <c r="GW58" s="168">
        <v>-87.700900000000004</v>
      </c>
      <c r="GX58" s="168">
        <v>8.2927</v>
      </c>
      <c r="GY58" s="168">
        <v>7.2084999999999999</v>
      </c>
      <c r="GZ58" s="168">
        <v>6.9203000000000001</v>
      </c>
      <c r="HA58" s="168">
        <v>9.8704000000000001</v>
      </c>
      <c r="HB58" s="168">
        <v>189.0504</v>
      </c>
      <c r="HC58" s="168">
        <v>187.8194</v>
      </c>
      <c r="HD58" s="168">
        <v>99.7</v>
      </c>
      <c r="HE58" s="168">
        <v>-379.07049999999998</v>
      </c>
      <c r="HF58" s="168">
        <v>-482.75119999999998</v>
      </c>
      <c r="HG58" s="168">
        <v>267.09100000000001</v>
      </c>
      <c r="HH58" s="168">
        <v>264.98219999999998</v>
      </c>
      <c r="HI58" s="168">
        <v>-241.06659999999999</v>
      </c>
      <c r="HJ58" s="168">
        <v>-241.11680000000001</v>
      </c>
      <c r="HK58" s="168">
        <v>-20.712700000000002</v>
      </c>
      <c r="HL58" s="168">
        <v>-10.1867</v>
      </c>
      <c r="HM58" s="168">
        <v>70.206299999999999</v>
      </c>
      <c r="HN58" s="168">
        <v>70.614800000000002</v>
      </c>
      <c r="HO58" s="168">
        <v>-146.52850000000001</v>
      </c>
      <c r="HP58" s="168">
        <v>-147.86750000000001</v>
      </c>
      <c r="HQ58" s="168">
        <v>-4.5785999999999998</v>
      </c>
      <c r="HR58" s="168">
        <v>-4.6775000000000002</v>
      </c>
      <c r="HS58" s="168">
        <v>-92.035200000000003</v>
      </c>
      <c r="HT58" s="168">
        <v>-93.076300000000003</v>
      </c>
      <c r="HU58" s="168">
        <v>42.07</v>
      </c>
      <c r="HV58" s="168">
        <v>42.49</v>
      </c>
      <c r="HW58" s="168">
        <v>54.6</v>
      </c>
      <c r="HX58" s="168">
        <v>53.4</v>
      </c>
      <c r="HY58" s="168">
        <v>20.797599999999999</v>
      </c>
      <c r="HZ58" s="168">
        <v>-64.319999999999993</v>
      </c>
      <c r="IA58" s="168">
        <v>-444.27179999999998</v>
      </c>
      <c r="IB58" s="168">
        <v>64.596000000000004</v>
      </c>
      <c r="IC58" s="168">
        <v>64.697500000000005</v>
      </c>
      <c r="ID58" s="168">
        <v>7.1</v>
      </c>
      <c r="IE58" s="168">
        <v>7.6</v>
      </c>
      <c r="IF58" s="168">
        <v>-66</v>
      </c>
      <c r="IG58" s="168">
        <v>-65.7</v>
      </c>
      <c r="IH58" s="168">
        <v>1.2827</v>
      </c>
      <c r="II58" s="168">
        <v>0.96950000000000003</v>
      </c>
      <c r="IJ58" s="168">
        <v>-474.35879999999997</v>
      </c>
      <c r="IK58" s="168">
        <v>-595.87829999999997</v>
      </c>
      <c r="IL58" s="168">
        <v>299.47210000000001</v>
      </c>
      <c r="IM58" s="168">
        <v>181.24930000000001</v>
      </c>
      <c r="IN58" s="168">
        <v>-48.048099999999998</v>
      </c>
      <c r="IO58" s="168">
        <v>-395.66379999999998</v>
      </c>
      <c r="IP58" s="168">
        <v>176.43700000000001</v>
      </c>
      <c r="IQ58" s="168">
        <v>-342.63099999999997</v>
      </c>
      <c r="IR58" s="168">
        <v>-221.87270000000001</v>
      </c>
      <c r="IS58" s="168">
        <v>-384.255</v>
      </c>
      <c r="IT58" s="168">
        <v>0</v>
      </c>
      <c r="IU58" s="168">
        <v>0</v>
      </c>
      <c r="IV58" s="168">
        <v>148.05619999999999</v>
      </c>
      <c r="IW58" s="168">
        <v>-515.61490000000003</v>
      </c>
      <c r="IX58" s="168">
        <v>18.671299999999999</v>
      </c>
      <c r="IY58" s="168">
        <v>-407.78640000000001</v>
      </c>
      <c r="IZ58" s="168">
        <v>185.90889999999999</v>
      </c>
      <c r="JA58" s="168">
        <v>-11.2323</v>
      </c>
      <c r="JB58" s="168">
        <v>0</v>
      </c>
      <c r="JC58" s="168">
        <v>24.8</v>
      </c>
      <c r="JD58" s="168">
        <v>6.0030000000000001</v>
      </c>
      <c r="JE58" s="168">
        <v>6.02</v>
      </c>
      <c r="JF58" s="168">
        <v>-40.159999999999997</v>
      </c>
      <c r="JG58" s="168">
        <v>-0.16</v>
      </c>
      <c r="JH58" s="168">
        <v>0</v>
      </c>
      <c r="JI58" s="168">
        <v>-17.900400000000001</v>
      </c>
      <c r="JJ58" s="168">
        <v>-42.159100000000002</v>
      </c>
      <c r="JK58" s="168">
        <v>-16.231000000000002</v>
      </c>
      <c r="JL58" s="168">
        <v>7</v>
      </c>
      <c r="JM58" s="168">
        <v>47.956000000000003</v>
      </c>
      <c r="JN58" s="168">
        <v>48.246000000000002</v>
      </c>
      <c r="JO58" s="168">
        <v>0</v>
      </c>
      <c r="JP58" s="168">
        <v>0</v>
      </c>
      <c r="JQ58" s="168">
        <v>46.078600000000002</v>
      </c>
      <c r="JR58" s="168">
        <v>45.988599999999998</v>
      </c>
      <c r="JS58" s="168">
        <v>46.324300000000001</v>
      </c>
      <c r="JT58" s="168">
        <v>0</v>
      </c>
      <c r="JU58" s="168">
        <v>-69.7</v>
      </c>
      <c r="JV58" s="168">
        <v>8.8157999999999994</v>
      </c>
      <c r="JW58" s="168">
        <v>5.28</v>
      </c>
      <c r="JX58" s="168">
        <v>0</v>
      </c>
      <c r="JY58" s="168">
        <v>-8.0676000000000005</v>
      </c>
      <c r="JZ58" s="168">
        <v>39.511899999999997</v>
      </c>
      <c r="KA58" s="168">
        <v>4.6464999999999996</v>
      </c>
      <c r="KB58" s="168">
        <v>-8.5975000000000001</v>
      </c>
      <c r="KC58" s="168">
        <v>-45.150199999999998</v>
      </c>
      <c r="KD58" s="168">
        <v>-9.8945000000000007</v>
      </c>
      <c r="KE58" s="168">
        <v>34.253700000000002</v>
      </c>
      <c r="KF58" s="168">
        <v>-0.1</v>
      </c>
      <c r="KG58" s="168">
        <v>-61.3</v>
      </c>
      <c r="KH58" s="168">
        <v>0</v>
      </c>
      <c r="KI58" s="168">
        <v>-11.8043</v>
      </c>
    </row>
    <row r="59" spans="1:295" x14ac:dyDescent="0.3">
      <c r="A59" s="238" t="s">
        <v>860</v>
      </c>
      <c r="B59" s="238"/>
      <c r="C59" s="168">
        <v>0</v>
      </c>
      <c r="D59" s="168">
        <v>19.460365625000001</v>
      </c>
      <c r="E59" s="168">
        <v>-23.490621874999999</v>
      </c>
      <c r="F59" s="168">
        <v>-23.996779166666666</v>
      </c>
      <c r="G59" s="168">
        <v>13.962639583333331</v>
      </c>
      <c r="H59" s="168">
        <v>0</v>
      </c>
      <c r="I59" s="168">
        <v>34.682991666666666</v>
      </c>
      <c r="J59" s="168">
        <v>-56.058497916666667</v>
      </c>
      <c r="K59" s="168">
        <v>57.374901041666668</v>
      </c>
      <c r="L59" s="168">
        <v>29.073744791666666</v>
      </c>
      <c r="M59" s="168">
        <v>28.37528125</v>
      </c>
      <c r="N59" s="168">
        <v>1.7806249999999999</v>
      </c>
      <c r="O59" s="168">
        <v>-50.177604166666669</v>
      </c>
      <c r="P59" s="168">
        <v>45.168750000000003</v>
      </c>
      <c r="Q59" s="168">
        <v>18.086625000000002</v>
      </c>
      <c r="R59" s="168">
        <v>-44.985416666666666</v>
      </c>
      <c r="S59" s="168">
        <v>11.753853124999999</v>
      </c>
      <c r="T59" s="168">
        <v>19.918391666666668</v>
      </c>
      <c r="U59" s="168">
        <v>14.875916666666665</v>
      </c>
      <c r="V59" s="168">
        <v>15.080526041666666</v>
      </c>
      <c r="W59" s="168">
        <v>25.061827083333331</v>
      </c>
      <c r="X59" s="168">
        <v>7.2230749999999997</v>
      </c>
      <c r="Y59" s="168">
        <v>3.7503583333333332</v>
      </c>
      <c r="Z59" s="168">
        <v>6.4569375000000004</v>
      </c>
      <c r="AA59" s="168">
        <v>0</v>
      </c>
      <c r="AB59" s="168">
        <v>0</v>
      </c>
      <c r="AC59" s="168">
        <v>-33.038085106382979</v>
      </c>
      <c r="AD59" s="168">
        <v>-63.864583333333329</v>
      </c>
      <c r="AE59" s="168">
        <v>0</v>
      </c>
      <c r="AF59" s="168">
        <v>-1.5262500000000001</v>
      </c>
      <c r="AG59" s="168">
        <v>48.858333333333334</v>
      </c>
      <c r="AH59" s="168">
        <v>24.1409375</v>
      </c>
      <c r="AI59" s="168">
        <v>0.266625</v>
      </c>
      <c r="AJ59" s="168">
        <v>-49.205416666666665</v>
      </c>
      <c r="AK59" s="168">
        <v>-49.338958333333338</v>
      </c>
      <c r="AL59" s="168">
        <v>-41.540833333333339</v>
      </c>
      <c r="AM59" s="168">
        <v>49.670625000000001</v>
      </c>
      <c r="AN59" s="168">
        <v>49.759791666666665</v>
      </c>
      <c r="AO59" s="168">
        <v>19.026315624999999</v>
      </c>
      <c r="AP59" s="168">
        <v>-1.8811583333333335</v>
      </c>
      <c r="AQ59" s="168">
        <v>65.661658333333335</v>
      </c>
      <c r="AR59" s="168">
        <v>68.114114583333333</v>
      </c>
      <c r="AS59" s="168">
        <v>55.689518749999998</v>
      </c>
      <c r="AT59" s="168">
        <v>-45.724733333333333</v>
      </c>
      <c r="AU59" s="168">
        <v>-45.282485416666667</v>
      </c>
      <c r="AV59" s="168">
        <v>18.678397916666665</v>
      </c>
      <c r="AW59" s="168">
        <v>18.920456250000001</v>
      </c>
      <c r="AX59" s="168">
        <v>70.244868749999995</v>
      </c>
      <c r="AY59" s="168">
        <v>72.030989583333323</v>
      </c>
      <c r="AZ59" s="168">
        <v>7.8682041666666667</v>
      </c>
      <c r="BA59" s="168">
        <v>41.008056250000003</v>
      </c>
      <c r="BB59" s="168">
        <v>-544.18241666666665</v>
      </c>
      <c r="BC59" s="168">
        <v>-7.4825166666666663</v>
      </c>
      <c r="BD59" s="168">
        <v>-11.154166666666667</v>
      </c>
      <c r="BE59" s="168">
        <v>-11.6875</v>
      </c>
      <c r="BF59" s="168">
        <v>50.905845833333331</v>
      </c>
      <c r="BG59" s="168">
        <v>49.94531666666667</v>
      </c>
      <c r="BH59" s="168">
        <v>-3.5217812500000001</v>
      </c>
      <c r="BI59" s="168">
        <v>0</v>
      </c>
      <c r="BJ59" s="168">
        <v>-80.610410416666667</v>
      </c>
      <c r="BK59" s="168">
        <v>5.7866062500000002</v>
      </c>
      <c r="BL59" s="168">
        <v>4.5935354166666666</v>
      </c>
      <c r="BM59" s="168">
        <v>3.8378104166666671</v>
      </c>
      <c r="BN59" s="168">
        <v>590.06947291666665</v>
      </c>
      <c r="BO59" s="168">
        <v>133.93680000000001</v>
      </c>
      <c r="BP59" s="168">
        <v>133.88720416666666</v>
      </c>
      <c r="BQ59" s="168">
        <v>-625.9562791666666</v>
      </c>
      <c r="BR59" s="168">
        <v>511.14773958333336</v>
      </c>
      <c r="BS59" s="168">
        <v>0</v>
      </c>
      <c r="BT59" s="168">
        <v>-49.407031250000003</v>
      </c>
      <c r="BU59" s="168">
        <v>50.752074999999998</v>
      </c>
      <c r="BV59" s="168">
        <v>88.217887500000003</v>
      </c>
      <c r="BW59" s="168">
        <v>30.093541666666663</v>
      </c>
      <c r="BX59" s="168">
        <v>24.911874999999998</v>
      </c>
      <c r="BY59" s="168">
        <v>62.767916666666665</v>
      </c>
      <c r="BZ59" s="168">
        <v>87.2734375</v>
      </c>
      <c r="CA59" s="168">
        <v>9.3281666666666663</v>
      </c>
      <c r="CB59" s="168">
        <v>9.2974645833333334</v>
      </c>
      <c r="CC59" s="168">
        <v>54.317475000000002</v>
      </c>
      <c r="CD59" s="168">
        <v>54.990106249999997</v>
      </c>
      <c r="CE59" s="168">
        <v>34.283887499999999</v>
      </c>
      <c r="CF59" s="168">
        <v>-61.256889583333333</v>
      </c>
      <c r="CG59" s="168">
        <v>-61.219029166666665</v>
      </c>
      <c r="CH59" s="168">
        <v>14.520947916666668</v>
      </c>
      <c r="CI59" s="168">
        <v>-77.787947916666667</v>
      </c>
      <c r="CJ59" s="168">
        <v>0</v>
      </c>
      <c r="CK59" s="168">
        <v>0</v>
      </c>
      <c r="CL59" s="168">
        <v>32.102083333333333</v>
      </c>
      <c r="CM59" s="168">
        <v>155.88124999999999</v>
      </c>
      <c r="CN59" s="168">
        <v>-14.458333333333334</v>
      </c>
      <c r="CO59" s="168">
        <v>44.929954166666661</v>
      </c>
      <c r="CP59" s="168">
        <v>44.454358333333332</v>
      </c>
      <c r="CQ59" s="168">
        <v>44.599370833333332</v>
      </c>
      <c r="CR59" s="168">
        <v>-51.790845833333329</v>
      </c>
      <c r="CS59" s="168">
        <v>-51.339493750000003</v>
      </c>
      <c r="CT59" s="168">
        <v>71.511206250000001</v>
      </c>
      <c r="CU59" s="168">
        <v>-80.842806249999995</v>
      </c>
      <c r="CV59" s="168">
        <v>80.605110416666662</v>
      </c>
      <c r="CW59" s="168">
        <v>13.807399999999999</v>
      </c>
      <c r="CX59" s="168">
        <v>43.649583333333332</v>
      </c>
      <c r="CY59" s="168">
        <v>69.113749999999996</v>
      </c>
      <c r="CZ59" s="168">
        <v>45.99119270833333</v>
      </c>
      <c r="DA59" s="168">
        <v>43.473808333333331</v>
      </c>
      <c r="DB59" s="168">
        <v>-31.320625</v>
      </c>
      <c r="DC59" s="168">
        <v>0</v>
      </c>
      <c r="DD59" s="168">
        <v>78.200568750000002</v>
      </c>
      <c r="DE59" s="168">
        <v>77.175762500000005</v>
      </c>
      <c r="DF59" s="168">
        <v>-177.20110625000001</v>
      </c>
      <c r="DG59" s="168">
        <v>-3.1250000000000001E-5</v>
      </c>
      <c r="DH59" s="168">
        <v>-19.019966666666665</v>
      </c>
      <c r="DI59" s="168">
        <v>-94.03125</v>
      </c>
      <c r="DJ59" s="168">
        <v>-93.896874999999994</v>
      </c>
      <c r="DK59" s="168">
        <v>26.6174125</v>
      </c>
      <c r="DL59" s="168">
        <v>50.015261458333327</v>
      </c>
      <c r="DM59" s="168">
        <v>65.031300000000002</v>
      </c>
      <c r="DN59" s="168">
        <v>72.314443749999995</v>
      </c>
      <c r="DO59" s="168">
        <v>50.657812499999999</v>
      </c>
      <c r="DP59" s="168">
        <v>-10.011875</v>
      </c>
      <c r="DQ59" s="168">
        <v>63.644453124999998</v>
      </c>
      <c r="DR59" s="168">
        <v>175.54049791666665</v>
      </c>
      <c r="DS59" s="168">
        <v>0</v>
      </c>
      <c r="DT59" s="168">
        <v>-33.755208333333336</v>
      </c>
      <c r="DU59" s="168">
        <v>87.191874999999996</v>
      </c>
      <c r="DV59" s="168">
        <v>59.16020833333333</v>
      </c>
      <c r="DW59" s="168">
        <v>176.36136875</v>
      </c>
      <c r="DX59" s="168">
        <v>173.10757916666665</v>
      </c>
      <c r="DY59" s="168">
        <v>44.085685416666671</v>
      </c>
      <c r="DZ59" s="168">
        <v>42.540716666666668</v>
      </c>
      <c r="EA59" s="168">
        <v>271.89032604166664</v>
      </c>
      <c r="EB59" s="168">
        <v>228.62231249999999</v>
      </c>
      <c r="EC59" s="168">
        <v>220.54746249999999</v>
      </c>
      <c r="ED59" s="168">
        <v>223.42665833333331</v>
      </c>
      <c r="EE59" s="168">
        <v>80.134912499999999</v>
      </c>
      <c r="EF59" s="168">
        <v>62.851100000000002</v>
      </c>
      <c r="EG59" s="168">
        <v>-25.664041666666666</v>
      </c>
      <c r="EH59" s="168">
        <v>636.21302916666662</v>
      </c>
      <c r="EI59" s="168">
        <v>379.79596874999999</v>
      </c>
      <c r="EJ59" s="168">
        <v>0</v>
      </c>
      <c r="EK59" s="168">
        <v>-25.333958333333335</v>
      </c>
      <c r="EL59" s="168">
        <v>-22.943493749999998</v>
      </c>
      <c r="EM59" s="168">
        <v>-0.10304117647058823</v>
      </c>
      <c r="EN59" s="168">
        <v>7.4389250000000002</v>
      </c>
      <c r="EO59" s="168">
        <v>6.6727937500000003</v>
      </c>
      <c r="EP59" s="168">
        <v>29.445599999999999</v>
      </c>
      <c r="EQ59" s="168">
        <v>-9.063223913043478</v>
      </c>
      <c r="ER59" s="168">
        <v>-14.008295</v>
      </c>
      <c r="ES59" s="168">
        <v>-27.362589583333335</v>
      </c>
      <c r="ET59" s="168">
        <v>0.56770833333333337</v>
      </c>
      <c r="EU59" s="168">
        <v>-5.7304166666666667</v>
      </c>
      <c r="EV59" s="168">
        <v>13.322916666666668</v>
      </c>
      <c r="EW59" s="168">
        <v>10.7706</v>
      </c>
      <c r="EX59" s="168">
        <v>-31.933447916666669</v>
      </c>
      <c r="EY59" s="168">
        <v>-35.393097916666662</v>
      </c>
      <c r="EZ59" s="168">
        <v>-34.549104166666666</v>
      </c>
      <c r="FA59" s="168">
        <v>7.1739520833333339</v>
      </c>
      <c r="FB59" s="168">
        <v>-61.010204166666661</v>
      </c>
      <c r="FC59" s="168">
        <v>29.123241666666665</v>
      </c>
      <c r="FD59" s="168">
        <v>0</v>
      </c>
      <c r="FE59" s="168">
        <v>22.305779166666667</v>
      </c>
      <c r="FF59" s="168">
        <v>22.065525000000001</v>
      </c>
      <c r="FG59" s="168">
        <v>40.341681250000001</v>
      </c>
      <c r="FH59" s="168">
        <v>40.815520833333331</v>
      </c>
      <c r="FI59" s="168">
        <v>39.22622916666667</v>
      </c>
      <c r="FJ59" s="168">
        <v>-9.8834145833333338</v>
      </c>
      <c r="FK59" s="168">
        <v>-9.8275916666666667</v>
      </c>
      <c r="FL59" s="168">
        <v>84.80615208333333</v>
      </c>
      <c r="FM59" s="168">
        <v>-41.735085416666664</v>
      </c>
      <c r="FN59" s="168">
        <v>-41.719043749999997</v>
      </c>
      <c r="FO59" s="168">
        <v>51.319427083333331</v>
      </c>
      <c r="FP59" s="168">
        <v>61.38223541666666</v>
      </c>
      <c r="FQ59" s="168">
        <v>21.93453541666667</v>
      </c>
      <c r="FR59" s="168">
        <v>10.317708333333332</v>
      </c>
      <c r="FS59" s="168">
        <v>12.63421875</v>
      </c>
      <c r="FT59" s="168">
        <v>1.1456437500000001</v>
      </c>
      <c r="FU59" s="168">
        <v>-7.6931250000000002</v>
      </c>
      <c r="FV59" s="168">
        <v>15.506458333333333</v>
      </c>
      <c r="FW59" s="168">
        <v>21.459027083333332</v>
      </c>
      <c r="FX59" s="168">
        <v>0</v>
      </c>
      <c r="FY59" s="168">
        <v>-1.0944791666666667</v>
      </c>
      <c r="FZ59" s="168">
        <v>3.6905000000000001</v>
      </c>
      <c r="GA59" s="168">
        <v>0</v>
      </c>
      <c r="GB59" s="168">
        <v>43.911875000000002</v>
      </c>
      <c r="GC59" s="168">
        <v>-62.210374999999999</v>
      </c>
      <c r="GD59" s="168">
        <v>-51.01064375</v>
      </c>
      <c r="GE59" s="168">
        <v>15.6771875</v>
      </c>
      <c r="GF59" s="168">
        <v>82.630206250000001</v>
      </c>
      <c r="GG59" s="168">
        <v>24.885416666666664</v>
      </c>
      <c r="GH59" s="168">
        <v>-23.421331250000001</v>
      </c>
      <c r="GI59" s="168">
        <v>-6.4218695652173921</v>
      </c>
      <c r="GJ59" s="168">
        <v>-8.1424041666666671</v>
      </c>
      <c r="GK59" s="168">
        <v>2.0280979166666668</v>
      </c>
      <c r="GL59" s="168">
        <v>0</v>
      </c>
      <c r="GM59" s="168">
        <v>0</v>
      </c>
      <c r="GN59" s="168">
        <v>-14.580260416666667</v>
      </c>
      <c r="GO59" s="168">
        <v>-37.818874999999998</v>
      </c>
      <c r="GP59" s="168">
        <v>15.514729166666667</v>
      </c>
      <c r="GQ59" s="168">
        <v>39.621996875000001</v>
      </c>
      <c r="GR59" s="168">
        <v>56.175154166666665</v>
      </c>
      <c r="GS59" s="168">
        <v>57.508335416666668</v>
      </c>
      <c r="GT59" s="168">
        <v>-125.46314166666666</v>
      </c>
      <c r="GU59" s="168">
        <v>-23.786047916666668</v>
      </c>
      <c r="GV59" s="168">
        <v>35.058322916666661</v>
      </c>
      <c r="GW59" s="168">
        <v>-63.270695833333328</v>
      </c>
      <c r="GX59" s="168">
        <v>9.6431645833333341</v>
      </c>
      <c r="GY59" s="168">
        <v>13.512716666666666</v>
      </c>
      <c r="GZ59" s="168">
        <v>13.13376875</v>
      </c>
      <c r="HA59" s="168">
        <v>11.310064583333334</v>
      </c>
      <c r="HB59" s="168">
        <v>231.17094583333332</v>
      </c>
      <c r="HC59" s="168">
        <v>229.78654791666665</v>
      </c>
      <c r="HD59" s="168">
        <v>234.40729166666665</v>
      </c>
      <c r="HE59" s="168">
        <v>-228.03401145833331</v>
      </c>
      <c r="HF59" s="168">
        <v>-358.21449166666662</v>
      </c>
      <c r="HG59" s="168">
        <v>360.05756458333332</v>
      </c>
      <c r="HH59" s="168">
        <v>358.09336041666666</v>
      </c>
      <c r="HI59" s="168">
        <v>-216.20319583333335</v>
      </c>
      <c r="HJ59" s="168">
        <v>-215.48467500000001</v>
      </c>
      <c r="HK59" s="168">
        <v>-12.973625</v>
      </c>
      <c r="HL59" s="168">
        <v>-0.54982083333333343</v>
      </c>
      <c r="HM59" s="168">
        <v>80.74636666666666</v>
      </c>
      <c r="HN59" s="168">
        <v>80.702366666666663</v>
      </c>
      <c r="HO59" s="168">
        <v>-121.68893333333332</v>
      </c>
      <c r="HP59" s="168">
        <v>-124.18697647058822</v>
      </c>
      <c r="HQ59" s="168">
        <v>33.862672916666668</v>
      </c>
      <c r="HR59" s="168">
        <v>33.374222916666668</v>
      </c>
      <c r="HS59" s="168">
        <v>-53.566706250000003</v>
      </c>
      <c r="HT59" s="168">
        <v>-53.351341666666663</v>
      </c>
      <c r="HU59" s="168">
        <v>104.57583333333332</v>
      </c>
      <c r="HV59" s="168">
        <v>104.30854166666666</v>
      </c>
      <c r="HW59" s="168">
        <v>71.893749999999997</v>
      </c>
      <c r="HX59" s="168">
        <v>72.077083333333334</v>
      </c>
      <c r="HY59" s="168">
        <v>21.224531249999998</v>
      </c>
      <c r="HZ59" s="168">
        <v>-0.73166666666666669</v>
      </c>
      <c r="IA59" s="168">
        <v>-378.29197708333328</v>
      </c>
      <c r="IB59" s="168">
        <v>89.932922916666655</v>
      </c>
      <c r="IC59" s="168">
        <v>89.634697916666667</v>
      </c>
      <c r="ID59" s="168">
        <v>11.541666666666666</v>
      </c>
      <c r="IE59" s="168">
        <v>43.172916666666666</v>
      </c>
      <c r="IF59" s="168">
        <v>-32.414583333333333</v>
      </c>
      <c r="IG59" s="168">
        <v>-32.447916666666664</v>
      </c>
      <c r="IH59" s="168">
        <v>1.6078548387096774</v>
      </c>
      <c r="II59" s="168">
        <v>1.3522068965517242</v>
      </c>
      <c r="IJ59" s="168">
        <v>-354.39633541666666</v>
      </c>
      <c r="IK59" s="168">
        <v>-349.73629375000002</v>
      </c>
      <c r="IL59" s="168">
        <v>414.94236666666666</v>
      </c>
      <c r="IM59" s="168">
        <v>304.38195624999997</v>
      </c>
      <c r="IN59" s="168">
        <v>8.6636875</v>
      </c>
      <c r="IO59" s="168">
        <v>-297.45853749999998</v>
      </c>
      <c r="IP59" s="168">
        <v>296.91539999999998</v>
      </c>
      <c r="IQ59" s="168">
        <v>-197.22300000000001</v>
      </c>
      <c r="IR59" s="168">
        <v>-127.71330416666667</v>
      </c>
      <c r="IS59" s="168">
        <v>-292.91827291666664</v>
      </c>
      <c r="IT59" s="168">
        <v>30.358268085106385</v>
      </c>
      <c r="IU59" s="168">
        <v>65.93387083333333</v>
      </c>
      <c r="IV59" s="168">
        <v>199.80743958333332</v>
      </c>
      <c r="IW59" s="168">
        <v>-402.29014375000003</v>
      </c>
      <c r="IX59" s="168">
        <v>134.26300833333332</v>
      </c>
      <c r="IY59" s="168">
        <v>-274.67159375</v>
      </c>
      <c r="IZ59" s="168">
        <v>274.71619375</v>
      </c>
      <c r="JA59" s="168">
        <v>-8.5805687499999994</v>
      </c>
      <c r="JB59" s="168">
        <v>0</v>
      </c>
      <c r="JC59" s="168">
        <v>33.094999999999999</v>
      </c>
      <c r="JD59" s="168">
        <v>7.3581666666666674</v>
      </c>
      <c r="JE59" s="168">
        <v>7.3533125000000004</v>
      </c>
      <c r="JF59" s="168">
        <v>-32.278333333333329</v>
      </c>
      <c r="JG59" s="168">
        <v>9.7083333333333321</v>
      </c>
      <c r="JH59" s="168">
        <v>0</v>
      </c>
      <c r="JI59" s="168">
        <v>-10.107702083333335</v>
      </c>
      <c r="JJ59" s="168">
        <v>-29.967947916666667</v>
      </c>
      <c r="JK59" s="168">
        <v>-3.1956833333333337</v>
      </c>
      <c r="JL59" s="168">
        <v>15.0875</v>
      </c>
      <c r="JM59" s="168">
        <v>53.937291666666667</v>
      </c>
      <c r="JN59" s="168">
        <v>53.870229166666668</v>
      </c>
      <c r="JO59" s="168">
        <v>8.4993368421052633</v>
      </c>
      <c r="JP59" s="168">
        <v>9.5682338709677417</v>
      </c>
      <c r="JQ59" s="168">
        <v>52.749881250000001</v>
      </c>
      <c r="JR59" s="168">
        <v>52.443031249999997</v>
      </c>
      <c r="JS59" s="168">
        <v>52.526891666666671</v>
      </c>
      <c r="JT59" s="168">
        <v>0</v>
      </c>
      <c r="JU59" s="168">
        <v>-41.931249999999999</v>
      </c>
      <c r="JV59" s="168">
        <v>16.200360416666665</v>
      </c>
      <c r="JW59" s="168">
        <v>7.588541666666667</v>
      </c>
      <c r="JX59" s="168">
        <v>0</v>
      </c>
      <c r="JY59" s="168">
        <v>-0.28805208333333332</v>
      </c>
      <c r="JZ59" s="168">
        <v>42.908510416666665</v>
      </c>
      <c r="KA59" s="168">
        <v>12.809212499999999</v>
      </c>
      <c r="KB59" s="168">
        <v>-0.5861770833333334</v>
      </c>
      <c r="KC59" s="168">
        <v>-42.619489583333326</v>
      </c>
      <c r="KD59" s="168">
        <v>-7.658541666666667E-2</v>
      </c>
      <c r="KE59" s="168">
        <v>41.596074999999999</v>
      </c>
      <c r="KF59" s="168">
        <v>33.09791666666667</v>
      </c>
      <c r="KG59" s="168">
        <v>-33.110416666666666</v>
      </c>
      <c r="KH59" s="168">
        <v>0</v>
      </c>
      <c r="KI59" s="168">
        <v>43.752664583333335</v>
      </c>
    </row>
    <row r="60" spans="1:295" x14ac:dyDescent="0.3">
      <c r="A60" s="238" t="s">
        <v>2336</v>
      </c>
      <c r="B60" s="238"/>
      <c r="C60" s="156" t="s">
        <v>147</v>
      </c>
      <c r="D60" s="156" t="s">
        <v>147</v>
      </c>
      <c r="E60" s="156" t="s">
        <v>147</v>
      </c>
      <c r="F60" s="156" t="s">
        <v>147</v>
      </c>
      <c r="G60" s="156" t="s">
        <v>147</v>
      </c>
      <c r="H60" s="156" t="s">
        <v>2337</v>
      </c>
      <c r="I60" s="156" t="s">
        <v>147</v>
      </c>
      <c r="J60" s="156" t="s">
        <v>147</v>
      </c>
      <c r="K60" s="156" t="s">
        <v>2337</v>
      </c>
      <c r="L60" s="156" t="s">
        <v>147</v>
      </c>
      <c r="M60" s="156" t="s">
        <v>147</v>
      </c>
      <c r="N60" s="156" t="s">
        <v>147</v>
      </c>
      <c r="O60" s="156" t="s">
        <v>147</v>
      </c>
      <c r="P60" s="156" t="s">
        <v>147</v>
      </c>
      <c r="Q60" s="156" t="s">
        <v>147</v>
      </c>
      <c r="R60" s="156" t="s">
        <v>147</v>
      </c>
      <c r="S60" s="156" t="s">
        <v>147</v>
      </c>
      <c r="T60" s="156" t="s">
        <v>147</v>
      </c>
      <c r="U60" s="156" t="s">
        <v>147</v>
      </c>
      <c r="V60" s="156" t="s">
        <v>147</v>
      </c>
      <c r="W60" s="156" t="s">
        <v>147</v>
      </c>
      <c r="X60" s="156" t="s">
        <v>2337</v>
      </c>
      <c r="Y60" s="156" t="s">
        <v>2337</v>
      </c>
      <c r="Z60" s="156" t="s">
        <v>2337</v>
      </c>
      <c r="AA60" s="156" t="s">
        <v>147</v>
      </c>
      <c r="AB60" s="156" t="s">
        <v>2337</v>
      </c>
      <c r="AC60" s="156" t="s">
        <v>147</v>
      </c>
      <c r="AD60" s="156" t="s">
        <v>147</v>
      </c>
      <c r="AE60" s="156" t="s">
        <v>2337</v>
      </c>
      <c r="AF60" s="156" t="s">
        <v>147</v>
      </c>
      <c r="AG60" s="156" t="s">
        <v>147</v>
      </c>
      <c r="AH60" s="156" t="s">
        <v>147</v>
      </c>
      <c r="AI60" s="156" t="s">
        <v>147</v>
      </c>
      <c r="AJ60" s="156" t="s">
        <v>147</v>
      </c>
      <c r="AK60" s="156" t="s">
        <v>147</v>
      </c>
      <c r="AL60" s="156" t="s">
        <v>2337</v>
      </c>
      <c r="AM60" s="156" t="s">
        <v>147</v>
      </c>
      <c r="AN60" s="156" t="s">
        <v>147</v>
      </c>
      <c r="AO60" s="156" t="s">
        <v>147</v>
      </c>
      <c r="AP60" s="156" t="s">
        <v>2337</v>
      </c>
      <c r="AQ60" s="156" t="s">
        <v>147</v>
      </c>
      <c r="AR60" s="156" t="s">
        <v>147</v>
      </c>
      <c r="AS60" s="156" t="s">
        <v>147</v>
      </c>
      <c r="AT60" s="156" t="s">
        <v>147</v>
      </c>
      <c r="AU60" s="156" t="s">
        <v>147</v>
      </c>
      <c r="AV60" s="156" t="s">
        <v>2337</v>
      </c>
      <c r="AW60" s="156" t="s">
        <v>2337</v>
      </c>
      <c r="AX60" s="156" t="s">
        <v>147</v>
      </c>
      <c r="AY60" s="156" t="s">
        <v>147</v>
      </c>
      <c r="AZ60" s="156" t="s">
        <v>147</v>
      </c>
      <c r="BA60" s="156" t="s">
        <v>147</v>
      </c>
      <c r="BB60" s="156" t="s">
        <v>147</v>
      </c>
      <c r="BC60" s="156" t="s">
        <v>2337</v>
      </c>
      <c r="BD60" s="156" t="s">
        <v>2337</v>
      </c>
      <c r="BE60" s="156" t="s">
        <v>2337</v>
      </c>
      <c r="BF60" s="156" t="s">
        <v>147</v>
      </c>
      <c r="BG60" s="156" t="s">
        <v>147</v>
      </c>
      <c r="BH60" s="156" t="s">
        <v>2337</v>
      </c>
      <c r="BI60" s="156" t="s">
        <v>2337</v>
      </c>
      <c r="BJ60" s="156" t="s">
        <v>2337</v>
      </c>
      <c r="BK60" s="156" t="s">
        <v>2337</v>
      </c>
      <c r="BL60" s="156" t="s">
        <v>2337</v>
      </c>
      <c r="BM60" s="156" t="s">
        <v>2337</v>
      </c>
      <c r="BN60" s="156" t="s">
        <v>147</v>
      </c>
      <c r="BO60" s="156" t="s">
        <v>147</v>
      </c>
      <c r="BP60" s="156" t="s">
        <v>147</v>
      </c>
      <c r="BQ60" s="156" t="s">
        <v>2337</v>
      </c>
      <c r="BR60" s="156" t="s">
        <v>2337</v>
      </c>
      <c r="BS60" s="156" t="s">
        <v>2337</v>
      </c>
      <c r="BT60" s="156" t="s">
        <v>2337</v>
      </c>
      <c r="BU60" s="156" t="s">
        <v>2337</v>
      </c>
      <c r="BV60" s="156" t="s">
        <v>2337</v>
      </c>
      <c r="BW60" s="156" t="s">
        <v>2337</v>
      </c>
      <c r="BX60" s="156" t="s">
        <v>156</v>
      </c>
      <c r="BY60" s="156" t="s">
        <v>2337</v>
      </c>
      <c r="BZ60" s="156" t="s">
        <v>2337</v>
      </c>
      <c r="CA60" s="156" t="s">
        <v>2337</v>
      </c>
      <c r="CB60" s="156" t="s">
        <v>2337</v>
      </c>
      <c r="CC60" s="156" t="s">
        <v>2337</v>
      </c>
      <c r="CD60" s="156" t="s">
        <v>2337</v>
      </c>
      <c r="CE60" s="156" t="s">
        <v>2337</v>
      </c>
      <c r="CF60" s="156" t="s">
        <v>2337</v>
      </c>
      <c r="CG60" s="156" t="s">
        <v>2337</v>
      </c>
      <c r="CH60" s="156" t="s">
        <v>2337</v>
      </c>
      <c r="CI60" s="156" t="s">
        <v>2337</v>
      </c>
      <c r="CJ60" s="156" t="s">
        <v>2337</v>
      </c>
      <c r="CK60" s="156" t="s">
        <v>2337</v>
      </c>
      <c r="CL60" s="156" t="s">
        <v>2337</v>
      </c>
      <c r="CM60" s="156" t="s">
        <v>2337</v>
      </c>
      <c r="CN60" s="156" t="s">
        <v>2337</v>
      </c>
      <c r="CO60" s="156" t="s">
        <v>2337</v>
      </c>
      <c r="CP60" s="156" t="s">
        <v>2337</v>
      </c>
      <c r="CQ60" s="156" t="s">
        <v>2337</v>
      </c>
      <c r="CR60" s="156" t="s">
        <v>2337</v>
      </c>
      <c r="CS60" s="156" t="s">
        <v>2337</v>
      </c>
      <c r="CT60" s="156" t="s">
        <v>2337</v>
      </c>
      <c r="CU60" s="156" t="s">
        <v>2337</v>
      </c>
      <c r="CV60" s="156" t="s">
        <v>2337</v>
      </c>
      <c r="CW60" s="156" t="s">
        <v>2337</v>
      </c>
      <c r="CX60" s="156" t="s">
        <v>2337</v>
      </c>
      <c r="CY60" s="156" t="s">
        <v>2337</v>
      </c>
      <c r="CZ60" s="156" t="s">
        <v>2337</v>
      </c>
      <c r="DA60" s="156" t="s">
        <v>2337</v>
      </c>
      <c r="DB60" s="156" t="s">
        <v>2337</v>
      </c>
      <c r="DC60" s="156" t="s">
        <v>2337</v>
      </c>
      <c r="DD60" s="156" t="s">
        <v>2337</v>
      </c>
      <c r="DE60" s="156" t="s">
        <v>2337</v>
      </c>
      <c r="DF60" s="156" t="s">
        <v>2337</v>
      </c>
      <c r="DG60" s="156" t="s">
        <v>2337</v>
      </c>
      <c r="DH60" s="156" t="s">
        <v>2337</v>
      </c>
      <c r="DI60" s="156" t="s">
        <v>2337</v>
      </c>
      <c r="DJ60" s="156" t="s">
        <v>2337</v>
      </c>
      <c r="DK60" s="156" t="s">
        <v>2337</v>
      </c>
      <c r="DL60" s="156" t="s">
        <v>2337</v>
      </c>
      <c r="DM60" s="156" t="s">
        <v>2337</v>
      </c>
      <c r="DN60" s="156" t="s">
        <v>2337</v>
      </c>
      <c r="DO60" s="156" t="s">
        <v>2337</v>
      </c>
      <c r="DP60" s="156" t="s">
        <v>2337</v>
      </c>
      <c r="DQ60" s="156" t="s">
        <v>2337</v>
      </c>
      <c r="DR60" s="156" t="s">
        <v>2337</v>
      </c>
      <c r="DS60" s="156" t="s">
        <v>2337</v>
      </c>
      <c r="DT60" s="156" t="s">
        <v>2337</v>
      </c>
      <c r="DU60" s="156" t="s">
        <v>2337</v>
      </c>
      <c r="DV60" s="156" t="s">
        <v>2337</v>
      </c>
      <c r="DW60" s="156" t="s">
        <v>2337</v>
      </c>
      <c r="DX60" s="156" t="s">
        <v>2337</v>
      </c>
      <c r="DY60" s="156" t="s">
        <v>2337</v>
      </c>
      <c r="DZ60" s="156" t="s">
        <v>2337</v>
      </c>
      <c r="EA60" s="156" t="s">
        <v>2337</v>
      </c>
      <c r="EB60" s="156" t="s">
        <v>2337</v>
      </c>
      <c r="EC60" s="156" t="s">
        <v>2337</v>
      </c>
      <c r="ED60" s="156" t="s">
        <v>2337</v>
      </c>
      <c r="EE60" s="156" t="s">
        <v>2337</v>
      </c>
      <c r="EF60" s="156" t="s">
        <v>2337</v>
      </c>
      <c r="EG60" s="156" t="s">
        <v>2337</v>
      </c>
      <c r="EH60" s="156" t="s">
        <v>2337</v>
      </c>
      <c r="EI60" s="156" t="s">
        <v>2337</v>
      </c>
      <c r="EJ60" s="156" t="s">
        <v>2337</v>
      </c>
      <c r="EK60" s="156" t="s">
        <v>2337</v>
      </c>
      <c r="EL60" s="156" t="s">
        <v>2337</v>
      </c>
      <c r="EM60" s="156" t="s">
        <v>2337</v>
      </c>
      <c r="EN60" s="156" t="s">
        <v>2337</v>
      </c>
      <c r="EO60" s="156" t="s">
        <v>2337</v>
      </c>
      <c r="EP60" s="156" t="s">
        <v>2337</v>
      </c>
      <c r="EQ60" s="156" t="s">
        <v>2337</v>
      </c>
      <c r="ER60" s="156" t="s">
        <v>2337</v>
      </c>
      <c r="ES60" s="156" t="s">
        <v>2337</v>
      </c>
      <c r="ET60" s="156" t="s">
        <v>2337</v>
      </c>
      <c r="EU60" s="156" t="s">
        <v>2337</v>
      </c>
      <c r="EV60" s="156" t="s">
        <v>2337</v>
      </c>
      <c r="EW60" s="156" t="s">
        <v>2337</v>
      </c>
      <c r="EX60" s="156" t="s">
        <v>2337</v>
      </c>
      <c r="EY60" s="156" t="s">
        <v>2337</v>
      </c>
      <c r="EZ60" s="156" t="s">
        <v>2337</v>
      </c>
      <c r="FA60" s="156" t="s">
        <v>2337</v>
      </c>
      <c r="FB60" s="156" t="s">
        <v>2337</v>
      </c>
      <c r="FC60" s="156" t="s">
        <v>2337</v>
      </c>
      <c r="FD60" s="156" t="s">
        <v>2337</v>
      </c>
      <c r="FE60" s="156" t="s">
        <v>2337</v>
      </c>
      <c r="FF60" s="156" t="s">
        <v>2337</v>
      </c>
      <c r="FG60" s="156" t="s">
        <v>2337</v>
      </c>
      <c r="FH60" s="156" t="s">
        <v>2337</v>
      </c>
      <c r="FI60" s="156" t="s">
        <v>2337</v>
      </c>
      <c r="FJ60" s="156" t="s">
        <v>2337</v>
      </c>
      <c r="FK60" s="156" t="s">
        <v>2337</v>
      </c>
      <c r="FL60" s="156" t="s">
        <v>2337</v>
      </c>
      <c r="FM60" s="156" t="s">
        <v>2337</v>
      </c>
      <c r="FN60" s="156" t="s">
        <v>2337</v>
      </c>
      <c r="FO60" s="156" t="s">
        <v>2337</v>
      </c>
      <c r="FP60" s="156" t="s">
        <v>2337</v>
      </c>
      <c r="FQ60" s="156" t="s">
        <v>2337</v>
      </c>
      <c r="FR60" s="156" t="s">
        <v>2337</v>
      </c>
      <c r="FS60" s="156" t="s">
        <v>2337</v>
      </c>
      <c r="FT60" s="156" t="s">
        <v>2337</v>
      </c>
      <c r="FU60" s="156" t="s">
        <v>2337</v>
      </c>
      <c r="FV60" s="156" t="s">
        <v>2337</v>
      </c>
      <c r="FW60" s="156" t="s">
        <v>2337</v>
      </c>
      <c r="FX60" s="156" t="s">
        <v>2337</v>
      </c>
      <c r="FY60" s="156" t="s">
        <v>2337</v>
      </c>
      <c r="FZ60" s="156" t="s">
        <v>2337</v>
      </c>
      <c r="GA60" s="156" t="s">
        <v>2337</v>
      </c>
      <c r="GB60" s="156" t="s">
        <v>2337</v>
      </c>
      <c r="GC60" s="156" t="s">
        <v>2337</v>
      </c>
      <c r="GD60" s="156" t="s">
        <v>2337</v>
      </c>
      <c r="GE60" s="156" t="s">
        <v>2337</v>
      </c>
      <c r="GF60" s="156" t="s">
        <v>2337</v>
      </c>
      <c r="GG60" s="156" t="s">
        <v>2337</v>
      </c>
      <c r="GH60" s="156" t="s">
        <v>2337</v>
      </c>
      <c r="GI60" s="156" t="s">
        <v>2337</v>
      </c>
      <c r="GJ60" s="156" t="s">
        <v>2337</v>
      </c>
      <c r="GK60" s="156" t="s">
        <v>2337</v>
      </c>
      <c r="GL60" s="156" t="s">
        <v>2337</v>
      </c>
      <c r="GM60" s="156" t="s">
        <v>2337</v>
      </c>
      <c r="GN60" s="156" t="s">
        <v>2337</v>
      </c>
      <c r="GO60" s="156" t="s">
        <v>2337</v>
      </c>
      <c r="GP60" s="156" t="s">
        <v>2337</v>
      </c>
      <c r="GQ60" s="156" t="s">
        <v>2337</v>
      </c>
      <c r="GR60" s="156" t="s">
        <v>2337</v>
      </c>
      <c r="GS60" s="156" t="s">
        <v>2337</v>
      </c>
      <c r="GT60" s="156" t="s">
        <v>2337</v>
      </c>
      <c r="GU60" s="156" t="s">
        <v>2337</v>
      </c>
      <c r="GV60" s="156" t="s">
        <v>2337</v>
      </c>
      <c r="GW60" s="156" t="s">
        <v>2337</v>
      </c>
      <c r="GX60" s="156" t="s">
        <v>2337</v>
      </c>
      <c r="GY60" s="156" t="s">
        <v>2337</v>
      </c>
      <c r="GZ60" s="156" t="s">
        <v>2337</v>
      </c>
      <c r="HA60" s="156" t="s">
        <v>2337</v>
      </c>
      <c r="HB60" s="156" t="s">
        <v>2337</v>
      </c>
      <c r="HC60" s="156" t="s">
        <v>2337</v>
      </c>
      <c r="HD60" s="156" t="s">
        <v>2337</v>
      </c>
      <c r="HE60" s="156" t="s">
        <v>156</v>
      </c>
      <c r="HF60" s="156" t="s">
        <v>156</v>
      </c>
      <c r="HG60" s="156" t="s">
        <v>156</v>
      </c>
      <c r="HH60" s="156" t="s">
        <v>156</v>
      </c>
      <c r="HI60" s="156" t="s">
        <v>156</v>
      </c>
      <c r="HJ60" s="156" t="s">
        <v>156</v>
      </c>
      <c r="HK60" s="156" t="s">
        <v>156</v>
      </c>
      <c r="HL60" s="156" t="s">
        <v>156</v>
      </c>
      <c r="HM60" s="156" t="s">
        <v>156</v>
      </c>
      <c r="HN60" s="156" t="s">
        <v>156</v>
      </c>
      <c r="HO60" s="156" t="s">
        <v>156</v>
      </c>
      <c r="HP60" s="156" t="s">
        <v>156</v>
      </c>
      <c r="HQ60" s="156" t="s">
        <v>156</v>
      </c>
      <c r="HR60" s="156" t="s">
        <v>156</v>
      </c>
      <c r="HS60" s="156" t="s">
        <v>156</v>
      </c>
      <c r="HT60" s="156" t="s">
        <v>156</v>
      </c>
      <c r="HU60" s="156" t="s">
        <v>156</v>
      </c>
      <c r="HV60" s="156" t="s">
        <v>156</v>
      </c>
      <c r="HW60" s="156" t="s">
        <v>156</v>
      </c>
      <c r="HX60" s="156" t="s">
        <v>156</v>
      </c>
      <c r="HY60" s="156" t="s">
        <v>156</v>
      </c>
      <c r="HZ60" s="156" t="s">
        <v>156</v>
      </c>
      <c r="IA60" s="156" t="s">
        <v>156</v>
      </c>
      <c r="IB60" s="156" t="s">
        <v>156</v>
      </c>
      <c r="IC60" s="156" t="s">
        <v>156</v>
      </c>
      <c r="ID60" s="156" t="s">
        <v>156</v>
      </c>
      <c r="IE60" s="156" t="s">
        <v>156</v>
      </c>
      <c r="IF60" s="156" t="s">
        <v>156</v>
      </c>
      <c r="IG60" s="156" t="s">
        <v>156</v>
      </c>
      <c r="IH60" s="156" t="s">
        <v>156</v>
      </c>
      <c r="II60" s="156" t="s">
        <v>156</v>
      </c>
      <c r="IJ60" s="156" t="s">
        <v>156</v>
      </c>
      <c r="IK60" s="156" t="s">
        <v>156</v>
      </c>
      <c r="IL60" s="156" t="s">
        <v>156</v>
      </c>
      <c r="IM60" s="156" t="s">
        <v>156</v>
      </c>
      <c r="IN60" s="156" t="s">
        <v>156</v>
      </c>
      <c r="IO60" s="156" t="s">
        <v>156</v>
      </c>
      <c r="IP60" s="156" t="s">
        <v>156</v>
      </c>
      <c r="IQ60" s="156" t="s">
        <v>156</v>
      </c>
      <c r="IR60" s="156" t="s">
        <v>147</v>
      </c>
      <c r="IS60" s="156" t="s">
        <v>2337</v>
      </c>
      <c r="IT60" s="156" t="s">
        <v>156</v>
      </c>
      <c r="IU60" s="156" t="s">
        <v>156</v>
      </c>
      <c r="IV60" s="156" t="s">
        <v>156</v>
      </c>
      <c r="IW60" s="156" t="s">
        <v>147</v>
      </c>
      <c r="IX60" s="156" t="s">
        <v>147</v>
      </c>
      <c r="IY60" s="156" t="s">
        <v>147</v>
      </c>
      <c r="IZ60" s="156" t="s">
        <v>147</v>
      </c>
      <c r="JA60" s="156" t="s">
        <v>2337</v>
      </c>
      <c r="JB60" s="156" t="s">
        <v>156</v>
      </c>
      <c r="JC60" s="156" t="s">
        <v>2337</v>
      </c>
      <c r="JD60" s="156" t="s">
        <v>156</v>
      </c>
      <c r="JE60" s="156" t="s">
        <v>156</v>
      </c>
      <c r="JF60" s="156" t="s">
        <v>156</v>
      </c>
      <c r="JG60" s="156" t="s">
        <v>156</v>
      </c>
      <c r="JH60" s="156" t="s">
        <v>2337</v>
      </c>
      <c r="JI60" s="156" t="s">
        <v>2337</v>
      </c>
      <c r="JJ60" s="156" t="s">
        <v>2337</v>
      </c>
      <c r="JK60" s="156" t="s">
        <v>2337</v>
      </c>
      <c r="JL60" s="156" t="s">
        <v>156</v>
      </c>
      <c r="JM60" s="156" t="s">
        <v>2337</v>
      </c>
      <c r="JN60" s="156" t="s">
        <v>2337</v>
      </c>
      <c r="JO60" s="156" t="s">
        <v>156</v>
      </c>
      <c r="JP60" s="156" t="s">
        <v>156</v>
      </c>
      <c r="JQ60" s="156" t="s">
        <v>156</v>
      </c>
      <c r="JR60" s="156" t="s">
        <v>156</v>
      </c>
      <c r="JS60" s="156" t="s">
        <v>2337</v>
      </c>
      <c r="JT60" s="156" t="s">
        <v>2337</v>
      </c>
      <c r="JU60" s="156" t="s">
        <v>156</v>
      </c>
      <c r="JV60" s="156" t="s">
        <v>156</v>
      </c>
      <c r="JW60" s="156" t="s">
        <v>156</v>
      </c>
      <c r="JX60" s="156" t="s">
        <v>156</v>
      </c>
      <c r="JY60" s="156" t="s">
        <v>156</v>
      </c>
      <c r="JZ60" s="156" t="s">
        <v>156</v>
      </c>
      <c r="KA60" s="156" t="s">
        <v>156</v>
      </c>
      <c r="KB60" s="156" t="s">
        <v>156</v>
      </c>
      <c r="KC60" s="156" t="s">
        <v>156</v>
      </c>
      <c r="KD60" s="156" t="s">
        <v>156</v>
      </c>
      <c r="KE60" s="156" t="s">
        <v>156</v>
      </c>
      <c r="KF60" s="156" t="s">
        <v>156</v>
      </c>
      <c r="KG60" s="156" t="s">
        <v>156</v>
      </c>
      <c r="KH60" s="156" t="s">
        <v>2337</v>
      </c>
      <c r="KI60" s="156" t="s">
        <v>2337</v>
      </c>
    </row>
    <row r="61" spans="1:295" ht="27" customHeight="1" x14ac:dyDescent="0.3">
      <c r="A61" s="238" t="s">
        <v>3</v>
      </c>
      <c r="B61" s="238"/>
      <c r="C61" s="237" t="s">
        <v>421</v>
      </c>
      <c r="D61" s="237"/>
      <c r="E61" s="237"/>
      <c r="F61" s="237"/>
      <c r="G61" s="237"/>
      <c r="H61" s="237"/>
      <c r="I61" s="237"/>
      <c r="J61" s="237"/>
      <c r="K61" s="237"/>
      <c r="L61" s="237"/>
      <c r="M61" s="237"/>
      <c r="N61" s="237" t="s">
        <v>2338</v>
      </c>
      <c r="O61" s="237"/>
      <c r="P61" s="237"/>
      <c r="Q61" s="237"/>
      <c r="R61" s="237"/>
      <c r="S61" s="237" t="s">
        <v>512</v>
      </c>
      <c r="T61" s="237" t="s">
        <v>421</v>
      </c>
      <c r="U61" s="237"/>
      <c r="V61" s="237"/>
      <c r="W61" s="237"/>
      <c r="X61" s="237" t="s">
        <v>871</v>
      </c>
      <c r="Y61" s="237"/>
      <c r="Z61" s="237"/>
      <c r="AA61" s="237" t="s">
        <v>22</v>
      </c>
      <c r="AB61" s="237" t="s">
        <v>421</v>
      </c>
      <c r="AC61" s="237" t="s">
        <v>194</v>
      </c>
      <c r="AD61" s="237"/>
      <c r="AE61" s="237" t="s">
        <v>421</v>
      </c>
      <c r="AF61" s="237" t="s">
        <v>2338</v>
      </c>
      <c r="AG61" s="237"/>
      <c r="AH61" s="237" t="s">
        <v>306</v>
      </c>
      <c r="AI61" s="237"/>
      <c r="AJ61" s="237" t="s">
        <v>194</v>
      </c>
      <c r="AK61" s="237"/>
      <c r="AL61" s="237"/>
      <c r="AM61" s="237"/>
      <c r="AN61" s="237"/>
      <c r="AO61" s="237" t="s">
        <v>2339</v>
      </c>
      <c r="AP61" s="237" t="s">
        <v>2340</v>
      </c>
      <c r="AQ61" s="237" t="s">
        <v>421</v>
      </c>
      <c r="AR61" s="237"/>
      <c r="AS61" s="237"/>
      <c r="AT61" s="237"/>
      <c r="AU61" s="237"/>
      <c r="AV61" s="237"/>
      <c r="AW61" s="237"/>
      <c r="AX61" s="237"/>
      <c r="AY61" s="237"/>
      <c r="AZ61" s="237"/>
      <c r="BA61" s="237" t="s">
        <v>30</v>
      </c>
      <c r="BB61" s="237" t="s">
        <v>512</v>
      </c>
      <c r="BC61" s="237" t="s">
        <v>911</v>
      </c>
      <c r="BD61" s="237" t="s">
        <v>110</v>
      </c>
      <c r="BE61" s="237"/>
      <c r="BF61" s="237" t="s">
        <v>421</v>
      </c>
      <c r="BG61" s="237"/>
      <c r="BH61" s="237"/>
      <c r="BI61" s="237"/>
      <c r="BJ61" s="237"/>
      <c r="BK61" s="237"/>
      <c r="BL61" s="237"/>
      <c r="BM61" s="237"/>
      <c r="BN61" s="237" t="s">
        <v>512</v>
      </c>
      <c r="BO61" s="237"/>
      <c r="BP61" s="237"/>
      <c r="BQ61" s="237"/>
      <c r="BR61" s="237"/>
      <c r="BS61" s="237"/>
      <c r="BT61" s="237" t="s">
        <v>22</v>
      </c>
      <c r="BU61" s="237"/>
      <c r="BV61" s="237" t="s">
        <v>512</v>
      </c>
      <c r="BW61" s="237" t="s">
        <v>2341</v>
      </c>
      <c r="BX61" s="237"/>
      <c r="BY61" s="237"/>
      <c r="BZ61" s="237"/>
      <c r="CA61" s="237" t="s">
        <v>421</v>
      </c>
      <c r="CB61" s="237"/>
      <c r="CC61" s="237" t="s">
        <v>2342</v>
      </c>
      <c r="CD61" s="237"/>
      <c r="CE61" s="237" t="s">
        <v>95</v>
      </c>
      <c r="CF61" s="237" t="s">
        <v>421</v>
      </c>
      <c r="CG61" s="237"/>
      <c r="CH61" s="237"/>
      <c r="CI61" s="237"/>
      <c r="CJ61" s="237" t="s">
        <v>911</v>
      </c>
      <c r="CK61" s="237"/>
      <c r="CL61" s="237" t="s">
        <v>2341</v>
      </c>
      <c r="CM61" s="237"/>
      <c r="CN61" s="237"/>
      <c r="CO61" s="237" t="s">
        <v>421</v>
      </c>
      <c r="CP61" s="237"/>
      <c r="CQ61" s="237"/>
      <c r="CR61" s="237"/>
      <c r="CS61" s="237"/>
      <c r="CT61" s="237"/>
      <c r="CU61" s="237"/>
      <c r="CV61" s="237"/>
      <c r="CW61" s="237" t="s">
        <v>2342</v>
      </c>
      <c r="CX61" s="237" t="s">
        <v>2341</v>
      </c>
      <c r="CY61" s="237"/>
      <c r="CZ61" s="237" t="s">
        <v>2343</v>
      </c>
      <c r="DA61" s="237"/>
      <c r="DB61" s="237"/>
      <c r="DC61" s="237"/>
      <c r="DD61" s="237" t="s">
        <v>421</v>
      </c>
      <c r="DE61" s="237"/>
      <c r="DF61" s="237"/>
      <c r="DG61" s="237" t="s">
        <v>2343</v>
      </c>
      <c r="DH61" s="237"/>
      <c r="DI61" s="237" t="s">
        <v>894</v>
      </c>
      <c r="DJ61" s="237"/>
      <c r="DK61" s="237" t="s">
        <v>594</v>
      </c>
      <c r="DL61" s="237" t="s">
        <v>2343</v>
      </c>
      <c r="DM61" s="237"/>
      <c r="DN61" s="237"/>
      <c r="DO61" s="237"/>
      <c r="DP61" s="237" t="s">
        <v>594</v>
      </c>
      <c r="DQ61" s="237" t="s">
        <v>2343</v>
      </c>
      <c r="DR61" s="237" t="s">
        <v>594</v>
      </c>
      <c r="DS61" s="237" t="s">
        <v>2343</v>
      </c>
      <c r="DT61" s="237"/>
      <c r="DU61" s="237"/>
      <c r="DV61" s="237"/>
      <c r="DW61" s="237" t="s">
        <v>421</v>
      </c>
      <c r="DX61" s="237" t="s">
        <v>594</v>
      </c>
      <c r="DY61" s="237" t="s">
        <v>421</v>
      </c>
      <c r="DZ61" s="237"/>
      <c r="EA61" s="237"/>
      <c r="EB61" s="237"/>
      <c r="EC61" s="237"/>
      <c r="ED61" s="237"/>
      <c r="EE61" s="237" t="s">
        <v>512</v>
      </c>
      <c r="EF61" s="237"/>
      <c r="EG61" s="237" t="s">
        <v>2343</v>
      </c>
      <c r="EH61" s="237" t="s">
        <v>512</v>
      </c>
      <c r="EI61" s="237" t="s">
        <v>2344</v>
      </c>
      <c r="EJ61" s="237" t="s">
        <v>594</v>
      </c>
      <c r="EK61" s="237" t="s">
        <v>421</v>
      </c>
      <c r="EL61" s="237"/>
      <c r="EM61" s="237"/>
      <c r="EN61" s="237"/>
      <c r="EO61" s="237"/>
      <c r="EP61" s="237"/>
      <c r="EQ61" s="237"/>
      <c r="ER61" s="237"/>
      <c r="ES61" s="237"/>
      <c r="ET61" s="237" t="s">
        <v>139</v>
      </c>
      <c r="EU61" s="237"/>
      <c r="EV61" s="237"/>
      <c r="EW61" s="237" t="s">
        <v>421</v>
      </c>
      <c r="EX61" s="237"/>
      <c r="EY61" s="237"/>
      <c r="EZ61" s="237"/>
      <c r="FA61" s="237"/>
      <c r="FB61" s="237"/>
      <c r="FC61" s="237"/>
      <c r="FD61" s="237"/>
      <c r="FE61" s="237"/>
      <c r="FF61" s="237"/>
      <c r="FG61" s="237" t="s">
        <v>901</v>
      </c>
      <c r="FH61" s="237"/>
      <c r="FI61" s="237"/>
      <c r="FJ61" s="237" t="s">
        <v>421</v>
      </c>
      <c r="FK61" s="237"/>
      <c r="FL61" s="237"/>
      <c r="FM61" s="237"/>
      <c r="FN61" s="237"/>
      <c r="FO61" s="237"/>
      <c r="FP61" s="237" t="s">
        <v>30</v>
      </c>
      <c r="FQ61" s="237" t="s">
        <v>110</v>
      </c>
      <c r="FR61" s="237"/>
      <c r="FS61" s="237"/>
      <c r="FT61" s="237"/>
      <c r="FU61" s="237"/>
      <c r="FV61" s="237"/>
      <c r="FW61" s="237" t="s">
        <v>2342</v>
      </c>
      <c r="FX61" s="237" t="s">
        <v>636</v>
      </c>
      <c r="FY61" s="237"/>
      <c r="FZ61" s="237"/>
      <c r="GA61" s="237" t="s">
        <v>594</v>
      </c>
      <c r="GB61" s="237" t="s">
        <v>194</v>
      </c>
      <c r="GC61" s="237" t="s">
        <v>30</v>
      </c>
      <c r="GD61" s="237" t="s">
        <v>421</v>
      </c>
      <c r="GE61" s="237" t="s">
        <v>110</v>
      </c>
      <c r="GF61" s="237" t="s">
        <v>30</v>
      </c>
      <c r="GG61" s="237" t="s">
        <v>194</v>
      </c>
      <c r="GH61" s="237" t="s">
        <v>421</v>
      </c>
      <c r="GI61" s="237" t="s">
        <v>30</v>
      </c>
      <c r="GJ61" s="237" t="s">
        <v>421</v>
      </c>
      <c r="GK61" s="237"/>
      <c r="GL61" s="237" t="s">
        <v>2345</v>
      </c>
      <c r="GM61" s="237" t="s">
        <v>421</v>
      </c>
      <c r="GN61" s="237" t="s">
        <v>110</v>
      </c>
      <c r="GO61" s="237" t="s">
        <v>421</v>
      </c>
      <c r="GP61" s="237"/>
      <c r="GQ61" s="237"/>
      <c r="GR61" s="237" t="s">
        <v>348</v>
      </c>
      <c r="GS61" s="237"/>
      <c r="GT61" s="237" t="s">
        <v>30</v>
      </c>
      <c r="GU61" s="237"/>
      <c r="GV61" s="237" t="s">
        <v>421</v>
      </c>
      <c r="GW61" s="237" t="s">
        <v>30</v>
      </c>
      <c r="GX61" s="237" t="s">
        <v>598</v>
      </c>
      <c r="GY61" s="237" t="s">
        <v>421</v>
      </c>
      <c r="GZ61" s="237"/>
      <c r="HA61" s="237" t="s">
        <v>598</v>
      </c>
      <c r="HB61" s="237" t="s">
        <v>512</v>
      </c>
      <c r="HC61" s="237"/>
      <c r="HD61" s="237"/>
      <c r="HE61" s="237"/>
      <c r="HF61" s="237"/>
      <c r="HG61" s="237"/>
      <c r="HH61" s="237"/>
      <c r="HI61" s="237"/>
      <c r="HJ61" s="237"/>
      <c r="HK61" s="237"/>
      <c r="HL61" s="237"/>
      <c r="HM61" s="237" t="s">
        <v>2346</v>
      </c>
      <c r="HN61" s="237"/>
      <c r="HO61" s="237" t="s">
        <v>512</v>
      </c>
      <c r="HP61" s="237"/>
      <c r="HQ61" s="237" t="s">
        <v>2347</v>
      </c>
      <c r="HR61" s="237"/>
      <c r="HS61" s="237" t="s">
        <v>512</v>
      </c>
      <c r="HT61" s="237"/>
      <c r="HU61" s="237" t="s">
        <v>356</v>
      </c>
      <c r="HV61" s="237"/>
      <c r="HW61" s="237" t="s">
        <v>2348</v>
      </c>
      <c r="HX61" s="237"/>
      <c r="HY61" s="237" t="s">
        <v>356</v>
      </c>
      <c r="HZ61" s="237" t="s">
        <v>421</v>
      </c>
      <c r="IA61" s="237" t="s">
        <v>14</v>
      </c>
      <c r="IB61" s="237" t="s">
        <v>63</v>
      </c>
      <c r="IC61" s="237"/>
      <c r="ID61" s="237" t="s">
        <v>2347</v>
      </c>
      <c r="IE61" s="237"/>
      <c r="IF61" s="237"/>
      <c r="IG61" s="237"/>
      <c r="IH61" s="237" t="s">
        <v>63</v>
      </c>
      <c r="II61" s="237"/>
      <c r="IJ61" s="237" t="s">
        <v>512</v>
      </c>
      <c r="IK61" s="237" t="s">
        <v>14</v>
      </c>
      <c r="IL61" s="237" t="s">
        <v>512</v>
      </c>
      <c r="IM61" s="237" t="s">
        <v>14</v>
      </c>
      <c r="IN61" s="237"/>
      <c r="IO61" s="237"/>
      <c r="IP61" s="237"/>
      <c r="IQ61" s="237"/>
      <c r="IR61" s="237" t="s">
        <v>512</v>
      </c>
      <c r="IS61" s="237" t="s">
        <v>2344</v>
      </c>
      <c r="IT61" s="237" t="s">
        <v>356</v>
      </c>
      <c r="IU61" s="237"/>
      <c r="IV61" s="237" t="s">
        <v>14</v>
      </c>
      <c r="IW61" s="237" t="s">
        <v>512</v>
      </c>
      <c r="IX61" s="237"/>
      <c r="IY61" s="237"/>
      <c r="IZ61" s="237"/>
      <c r="JA61" s="237" t="s">
        <v>421</v>
      </c>
      <c r="JB61" s="237" t="s">
        <v>933</v>
      </c>
      <c r="JC61" s="237" t="s">
        <v>421</v>
      </c>
      <c r="JD61" s="237" t="s">
        <v>46</v>
      </c>
      <c r="JE61" s="237"/>
      <c r="JF61" s="237" t="s">
        <v>421</v>
      </c>
      <c r="JG61" s="237"/>
      <c r="JH61" s="237"/>
      <c r="JI61" s="237"/>
      <c r="JJ61" s="237"/>
      <c r="JK61" s="237"/>
      <c r="JL61" s="237" t="s">
        <v>2348</v>
      </c>
      <c r="JM61" s="237" t="s">
        <v>110</v>
      </c>
      <c r="JN61" s="237"/>
      <c r="JO61" s="237" t="s">
        <v>928</v>
      </c>
      <c r="JP61" s="237"/>
      <c r="JQ61" s="237" t="s">
        <v>930</v>
      </c>
      <c r="JR61" s="237"/>
      <c r="JS61" s="237"/>
      <c r="JT61" s="237" t="s">
        <v>421</v>
      </c>
      <c r="JU61" s="237" t="s">
        <v>2347</v>
      </c>
      <c r="JV61" s="237" t="s">
        <v>484</v>
      </c>
      <c r="JW61" s="237" t="s">
        <v>2349</v>
      </c>
      <c r="JX61" s="237"/>
      <c r="JY61" s="237" t="s">
        <v>512</v>
      </c>
      <c r="JZ61" s="237"/>
      <c r="KA61" s="237"/>
      <c r="KB61" s="237"/>
      <c r="KC61" s="237"/>
      <c r="KD61" s="237"/>
      <c r="KE61" s="237"/>
      <c r="KF61" s="237" t="s">
        <v>2347</v>
      </c>
      <c r="KG61" s="237"/>
      <c r="KH61" s="237" t="s">
        <v>512</v>
      </c>
      <c r="KI61" s="23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9" t="s">
        <v>2354</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row>
    <row r="5" spans="1:295" ht="19.95" hidden="1" customHeight="1" x14ac:dyDescent="0.3">
      <c r="A5" s="238" t="s">
        <v>1699</v>
      </c>
      <c r="B5" s="238"/>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8" t="s">
        <v>1700</v>
      </c>
      <c r="B6" s="238"/>
      <c r="C6" s="156" t="s">
        <v>2355</v>
      </c>
      <c r="D6" s="156" t="s">
        <v>2356</v>
      </c>
      <c r="E6" s="156" t="s">
        <v>2357</v>
      </c>
      <c r="F6" s="156" t="s">
        <v>2358</v>
      </c>
      <c r="G6" s="156" t="s">
        <v>2359</v>
      </c>
      <c r="H6" s="156" t="s">
        <v>2360</v>
      </c>
      <c r="I6" s="156" t="s">
        <v>2361</v>
      </c>
      <c r="J6" s="156"/>
      <c r="K6" s="156" t="s">
        <v>2362</v>
      </c>
      <c r="L6" s="156" t="s">
        <v>2363</v>
      </c>
      <c r="M6" s="156" t="s">
        <v>2364</v>
      </c>
      <c r="N6" s="156" t="s">
        <v>2365</v>
      </c>
      <c r="O6" s="156" t="s">
        <v>2366</v>
      </c>
      <c r="P6" s="156" t="s">
        <v>2367</v>
      </c>
      <c r="Q6" s="156" t="s">
        <v>2368</v>
      </c>
      <c r="R6" s="156" t="s">
        <v>2369</v>
      </c>
      <c r="S6" s="156" t="s">
        <v>2370</v>
      </c>
      <c r="T6" s="156" t="s">
        <v>2371</v>
      </c>
      <c r="U6" s="156" t="s">
        <v>2372</v>
      </c>
      <c r="V6" s="156" t="s">
        <v>2373</v>
      </c>
      <c r="W6" s="156" t="s">
        <v>2374</v>
      </c>
      <c r="X6" s="156" t="s">
        <v>2375</v>
      </c>
      <c r="Y6" s="156" t="s">
        <v>2376</v>
      </c>
      <c r="Z6" s="156" t="s">
        <v>2377</v>
      </c>
      <c r="AA6" s="156" t="s">
        <v>2378</v>
      </c>
      <c r="AB6" s="156" t="s">
        <v>2379</v>
      </c>
      <c r="AC6" s="156" t="s">
        <v>2380</v>
      </c>
      <c r="AD6" s="156" t="s">
        <v>2381</v>
      </c>
      <c r="AE6" s="156" t="s">
        <v>2382</v>
      </c>
      <c r="AF6" s="156" t="s">
        <v>2383</v>
      </c>
      <c r="AG6" s="156" t="s">
        <v>2384</v>
      </c>
      <c r="AH6" s="156" t="s">
        <v>2385</v>
      </c>
      <c r="AI6" s="156" t="s">
        <v>2386</v>
      </c>
      <c r="AJ6" s="156" t="s">
        <v>2387</v>
      </c>
      <c r="AK6" s="156" t="s">
        <v>2388</v>
      </c>
      <c r="AL6" s="156" t="s">
        <v>2389</v>
      </c>
      <c r="AM6" s="156" t="s">
        <v>2390</v>
      </c>
      <c r="AN6" s="156" t="s">
        <v>2391</v>
      </c>
      <c r="AO6" s="156" t="s">
        <v>2392</v>
      </c>
      <c r="AP6" s="156" t="s">
        <v>2393</v>
      </c>
      <c r="AQ6" s="156" t="s">
        <v>2394</v>
      </c>
      <c r="AR6" s="156" t="s">
        <v>2395</v>
      </c>
      <c r="AS6" s="156" t="s">
        <v>2396</v>
      </c>
      <c r="AT6" s="156" t="s">
        <v>2397</v>
      </c>
      <c r="AU6" s="156" t="s">
        <v>2398</v>
      </c>
      <c r="AV6" s="156" t="s">
        <v>2399</v>
      </c>
      <c r="AW6" s="156" t="s">
        <v>2400</v>
      </c>
      <c r="AX6" s="156" t="s">
        <v>2401</v>
      </c>
      <c r="AY6" s="156" t="s">
        <v>2402</v>
      </c>
      <c r="AZ6" s="156" t="s">
        <v>2403</v>
      </c>
      <c r="BA6" s="156" t="s">
        <v>2404</v>
      </c>
      <c r="BB6" s="156" t="s">
        <v>2405</v>
      </c>
      <c r="BC6" s="156" t="s">
        <v>2406</v>
      </c>
      <c r="BD6" s="156" t="s">
        <v>2407</v>
      </c>
      <c r="BE6" s="156" t="s">
        <v>2408</v>
      </c>
      <c r="BF6" s="156" t="s">
        <v>2409</v>
      </c>
      <c r="BG6" s="156" t="s">
        <v>2410</v>
      </c>
      <c r="BH6" s="156" t="s">
        <v>2411</v>
      </c>
      <c r="BI6" s="156" t="s">
        <v>2412</v>
      </c>
      <c r="BJ6" s="156" t="s">
        <v>2413</v>
      </c>
      <c r="BK6" s="156" t="s">
        <v>2414</v>
      </c>
      <c r="BL6" s="156" t="s">
        <v>2415</v>
      </c>
      <c r="BM6" s="156" t="s">
        <v>2416</v>
      </c>
      <c r="BN6" s="156" t="s">
        <v>2417</v>
      </c>
      <c r="BO6" s="156" t="s">
        <v>2418</v>
      </c>
      <c r="BP6" s="156" t="s">
        <v>2419</v>
      </c>
      <c r="BQ6" s="156" t="s">
        <v>2420</v>
      </c>
      <c r="BR6" s="156" t="s">
        <v>2421</v>
      </c>
      <c r="BS6" s="156" t="s">
        <v>2422</v>
      </c>
      <c r="BT6" s="156"/>
      <c r="BU6" s="156"/>
      <c r="BV6" s="156" t="s">
        <v>2423</v>
      </c>
      <c r="BW6" s="156" t="s">
        <v>2424</v>
      </c>
      <c r="BX6" s="156" t="s">
        <v>2425</v>
      </c>
      <c r="BY6" s="156" t="s">
        <v>2426</v>
      </c>
      <c r="BZ6" s="156" t="s">
        <v>2427</v>
      </c>
      <c r="CA6" s="156" t="s">
        <v>2428</v>
      </c>
      <c r="CB6" s="156" t="s">
        <v>2429</v>
      </c>
      <c r="CC6" s="156" t="s">
        <v>2430</v>
      </c>
      <c r="CD6" s="156" t="s">
        <v>2431</v>
      </c>
      <c r="CE6" s="156" t="s">
        <v>2432</v>
      </c>
      <c r="CF6" s="156" t="s">
        <v>2433</v>
      </c>
      <c r="CG6" s="156" t="s">
        <v>2434</v>
      </c>
      <c r="CH6" s="156" t="s">
        <v>1784</v>
      </c>
      <c r="CI6" s="156" t="s">
        <v>2435</v>
      </c>
      <c r="CJ6" s="156" t="s">
        <v>2436</v>
      </c>
      <c r="CK6" s="156" t="s">
        <v>2437</v>
      </c>
      <c r="CL6" s="156" t="s">
        <v>2438</v>
      </c>
      <c r="CM6" s="156" t="s">
        <v>2439</v>
      </c>
      <c r="CN6" s="156" t="s">
        <v>2440</v>
      </c>
      <c r="CO6" s="156" t="s">
        <v>2441</v>
      </c>
      <c r="CP6" s="156" t="s">
        <v>2442</v>
      </c>
      <c r="CQ6" s="156" t="s">
        <v>2443</v>
      </c>
      <c r="CR6" s="156" t="s">
        <v>2444</v>
      </c>
      <c r="CS6" s="156" t="s">
        <v>2445</v>
      </c>
      <c r="CT6" s="156" t="s">
        <v>2446</v>
      </c>
      <c r="CU6" s="156" t="s">
        <v>2447</v>
      </c>
      <c r="CV6" s="156" t="s">
        <v>2448</v>
      </c>
      <c r="CW6" s="156" t="s">
        <v>2449</v>
      </c>
      <c r="CX6" s="156" t="s">
        <v>2450</v>
      </c>
      <c r="CY6" s="156" t="s">
        <v>2451</v>
      </c>
      <c r="CZ6" s="156" t="s">
        <v>2452</v>
      </c>
      <c r="DA6" s="156" t="s">
        <v>2453</v>
      </c>
      <c r="DB6" s="156" t="s">
        <v>2454</v>
      </c>
      <c r="DC6" s="156" t="s">
        <v>2455</v>
      </c>
      <c r="DD6" s="156" t="s">
        <v>2456</v>
      </c>
      <c r="DE6" s="156" t="s">
        <v>2457</v>
      </c>
      <c r="DF6" s="156" t="s">
        <v>2458</v>
      </c>
      <c r="DG6" s="156" t="s">
        <v>2459</v>
      </c>
      <c r="DH6" s="156" t="s">
        <v>2460</v>
      </c>
      <c r="DI6" s="156" t="s">
        <v>2461</v>
      </c>
      <c r="DJ6" s="156" t="s">
        <v>2462</v>
      </c>
      <c r="DK6" s="156" t="s">
        <v>2463</v>
      </c>
      <c r="DL6" s="156" t="s">
        <v>2464</v>
      </c>
      <c r="DM6" s="156" t="s">
        <v>2465</v>
      </c>
      <c r="DN6" s="156" t="s">
        <v>2466</v>
      </c>
      <c r="DO6" s="156" t="s">
        <v>2467</v>
      </c>
      <c r="DP6" s="156" t="s">
        <v>2468</v>
      </c>
      <c r="DQ6" s="156" t="s">
        <v>2469</v>
      </c>
      <c r="DR6" s="156" t="s">
        <v>2470</v>
      </c>
      <c r="DS6" s="156" t="s">
        <v>2471</v>
      </c>
      <c r="DT6" s="156" t="s">
        <v>2472</v>
      </c>
      <c r="DU6" s="156" t="s">
        <v>2473</v>
      </c>
      <c r="DV6" s="156" t="s">
        <v>2474</v>
      </c>
      <c r="DW6" s="156" t="s">
        <v>2475</v>
      </c>
      <c r="DX6" s="156" t="s">
        <v>2476</v>
      </c>
      <c r="DY6" s="156" t="s">
        <v>2477</v>
      </c>
      <c r="DZ6" s="156" t="s">
        <v>2478</v>
      </c>
      <c r="EA6" s="156" t="s">
        <v>2479</v>
      </c>
      <c r="EB6" s="156" t="s">
        <v>2480</v>
      </c>
      <c r="EC6" s="156" t="s">
        <v>2481</v>
      </c>
      <c r="ED6" s="156" t="s">
        <v>2482</v>
      </c>
      <c r="EE6" s="156" t="s">
        <v>2483</v>
      </c>
      <c r="EF6" s="156" t="s">
        <v>2484</v>
      </c>
      <c r="EG6" s="156" t="s">
        <v>2485</v>
      </c>
      <c r="EH6" s="156" t="s">
        <v>2486</v>
      </c>
      <c r="EI6" s="156" t="s">
        <v>2487</v>
      </c>
      <c r="EJ6" s="156" t="s">
        <v>2488</v>
      </c>
      <c r="EK6" s="156" t="s">
        <v>2489</v>
      </c>
      <c r="EL6" s="156" t="s">
        <v>2490</v>
      </c>
      <c r="EM6" s="156" t="s">
        <v>2491</v>
      </c>
      <c r="EN6" s="156" t="s">
        <v>2492</v>
      </c>
      <c r="EO6" s="156" t="s">
        <v>2493</v>
      </c>
      <c r="EP6" s="156" t="s">
        <v>2494</v>
      </c>
      <c r="EQ6" s="156" t="s">
        <v>2495</v>
      </c>
      <c r="ER6" s="156" t="s">
        <v>2496</v>
      </c>
      <c r="ES6" s="156" t="s">
        <v>2497</v>
      </c>
      <c r="ET6" s="156" t="s">
        <v>2498</v>
      </c>
      <c r="EU6" s="156" t="s">
        <v>2499</v>
      </c>
      <c r="EV6" s="156" t="s">
        <v>2500</v>
      </c>
      <c r="EW6" s="156" t="s">
        <v>2501</v>
      </c>
      <c r="EX6" s="156" t="s">
        <v>2502</v>
      </c>
      <c r="EY6" s="156" t="s">
        <v>2503</v>
      </c>
      <c r="EZ6" s="156" t="s">
        <v>2504</v>
      </c>
      <c r="FA6" s="156" t="s">
        <v>2505</v>
      </c>
      <c r="FB6" s="156" t="s">
        <v>2506</v>
      </c>
      <c r="FC6" s="156" t="s">
        <v>2507</v>
      </c>
      <c r="FD6" s="156" t="s">
        <v>2508</v>
      </c>
      <c r="FE6" s="156" t="s">
        <v>2509</v>
      </c>
      <c r="FF6" s="156" t="s">
        <v>2510</v>
      </c>
      <c r="FG6" s="156" t="s">
        <v>2511</v>
      </c>
      <c r="FH6" s="156" t="s">
        <v>2512</v>
      </c>
      <c r="FI6" s="156" t="s">
        <v>2513</v>
      </c>
      <c r="FJ6" s="156" t="s">
        <v>2514</v>
      </c>
      <c r="FK6" s="156" t="s">
        <v>2515</v>
      </c>
      <c r="FL6" s="156" t="s">
        <v>2516</v>
      </c>
      <c r="FM6" s="156" t="s">
        <v>2517</v>
      </c>
      <c r="FN6" s="156" t="s">
        <v>2518</v>
      </c>
      <c r="FO6" s="156" t="s">
        <v>2519</v>
      </c>
      <c r="FP6" s="156" t="s">
        <v>2520</v>
      </c>
      <c r="FQ6" s="156" t="s">
        <v>2521</v>
      </c>
      <c r="FR6" s="156" t="s">
        <v>2522</v>
      </c>
      <c r="FS6" s="156" t="s">
        <v>2523</v>
      </c>
      <c r="FT6" s="156" t="s">
        <v>2524</v>
      </c>
      <c r="FU6" s="156" t="s">
        <v>2525</v>
      </c>
      <c r="FV6" s="156" t="s">
        <v>2526</v>
      </c>
      <c r="FW6" s="156" t="s">
        <v>2527</v>
      </c>
      <c r="FX6" s="156" t="s">
        <v>2528</v>
      </c>
      <c r="FY6" s="156" t="s">
        <v>2529</v>
      </c>
      <c r="FZ6" s="156" t="s">
        <v>2530</v>
      </c>
      <c r="GA6" s="156" t="s">
        <v>2531</v>
      </c>
      <c r="GB6" s="156" t="s">
        <v>2532</v>
      </c>
      <c r="GC6" s="156" t="s">
        <v>2533</v>
      </c>
      <c r="GD6" s="156" t="s">
        <v>2534</v>
      </c>
      <c r="GE6" s="156" t="s">
        <v>2535</v>
      </c>
      <c r="GF6" s="156" t="s">
        <v>2536</v>
      </c>
      <c r="GG6" s="156" t="s">
        <v>2537</v>
      </c>
      <c r="GH6" s="156" t="s">
        <v>2538</v>
      </c>
      <c r="GI6" s="156" t="s">
        <v>2539</v>
      </c>
      <c r="GJ6" s="156" t="s">
        <v>2540</v>
      </c>
      <c r="GK6" s="156" t="s">
        <v>2541</v>
      </c>
      <c r="GL6" s="156" t="s">
        <v>2542</v>
      </c>
      <c r="GM6" s="156"/>
      <c r="GN6" s="156" t="s">
        <v>2543</v>
      </c>
      <c r="GO6" s="156" t="s">
        <v>2544</v>
      </c>
      <c r="GP6" s="156" t="s">
        <v>2545</v>
      </c>
      <c r="GQ6" s="156" t="s">
        <v>2546</v>
      </c>
      <c r="GR6" s="156" t="s">
        <v>2547</v>
      </c>
      <c r="GS6" s="156" t="s">
        <v>2548</v>
      </c>
      <c r="GT6" s="156" t="s">
        <v>2549</v>
      </c>
      <c r="GU6" s="156" t="s">
        <v>2550</v>
      </c>
      <c r="GV6" s="156" t="s">
        <v>2551</v>
      </c>
      <c r="GW6" s="156" t="s">
        <v>2552</v>
      </c>
      <c r="GX6" s="156" t="s">
        <v>2553</v>
      </c>
      <c r="GY6" s="156" t="s">
        <v>2554</v>
      </c>
      <c r="GZ6" s="156" t="s">
        <v>2555</v>
      </c>
      <c r="HA6" s="156" t="s">
        <v>2556</v>
      </c>
      <c r="HB6" s="156" t="s">
        <v>2557</v>
      </c>
      <c r="HC6" s="156" t="s">
        <v>2558</v>
      </c>
      <c r="HD6" s="156" t="s">
        <v>2559</v>
      </c>
      <c r="HE6" s="156" t="s">
        <v>2560</v>
      </c>
      <c r="HF6" s="156" t="s">
        <v>2561</v>
      </c>
      <c r="HG6" s="156" t="s">
        <v>2562</v>
      </c>
      <c r="HH6" s="156" t="s">
        <v>2563</v>
      </c>
      <c r="HI6" s="156" t="s">
        <v>2564</v>
      </c>
      <c r="HJ6" s="156" t="s">
        <v>2565</v>
      </c>
      <c r="HK6" s="156" t="s">
        <v>2566</v>
      </c>
      <c r="HL6" s="156" t="s">
        <v>2567</v>
      </c>
      <c r="HM6" s="156" t="s">
        <v>2568</v>
      </c>
      <c r="HN6" s="156" t="s">
        <v>2569</v>
      </c>
      <c r="HO6" s="156" t="s">
        <v>2570</v>
      </c>
      <c r="HP6" s="156" t="s">
        <v>2571</v>
      </c>
      <c r="HQ6" s="156" t="s">
        <v>2572</v>
      </c>
      <c r="HR6" s="156" t="s">
        <v>2573</v>
      </c>
      <c r="HS6" s="156" t="s">
        <v>2574</v>
      </c>
      <c r="HT6" s="156" t="s">
        <v>2575</v>
      </c>
      <c r="HU6" s="156" t="s">
        <v>2576</v>
      </c>
      <c r="HV6" s="156" t="s">
        <v>2577</v>
      </c>
      <c r="HW6" s="156" t="s">
        <v>2578</v>
      </c>
      <c r="HX6" s="156" t="s">
        <v>2579</v>
      </c>
      <c r="HY6" s="156" t="s">
        <v>2580</v>
      </c>
      <c r="HZ6" s="156" t="s">
        <v>2581</v>
      </c>
      <c r="IA6" s="156" t="s">
        <v>2582</v>
      </c>
      <c r="IB6" s="156" t="s">
        <v>2583</v>
      </c>
      <c r="IC6" s="156" t="s">
        <v>2584</v>
      </c>
      <c r="ID6" s="156" t="s">
        <v>2585</v>
      </c>
      <c r="IE6" s="156" t="s">
        <v>2586</v>
      </c>
      <c r="IF6" s="156" t="s">
        <v>2587</v>
      </c>
      <c r="IG6" s="156" t="s">
        <v>2588</v>
      </c>
      <c r="IH6" s="156" t="s">
        <v>2589</v>
      </c>
      <c r="II6" s="156" t="s">
        <v>2590</v>
      </c>
      <c r="IJ6" s="156" t="s">
        <v>2591</v>
      </c>
      <c r="IK6" s="156" t="s">
        <v>2592</v>
      </c>
      <c r="IL6" s="156" t="s">
        <v>2593</v>
      </c>
      <c r="IM6" s="156" t="s">
        <v>2594</v>
      </c>
      <c r="IN6" s="156" t="s">
        <v>2595</v>
      </c>
      <c r="IO6" s="156" t="s">
        <v>2596</v>
      </c>
      <c r="IP6" s="156" t="s">
        <v>2597</v>
      </c>
      <c r="IQ6" s="156" t="s">
        <v>2598</v>
      </c>
      <c r="IR6" s="156" t="s">
        <v>2599</v>
      </c>
      <c r="IS6" s="156" t="s">
        <v>2600</v>
      </c>
      <c r="IT6" s="156" t="s">
        <v>2601</v>
      </c>
      <c r="IU6" s="156" t="s">
        <v>2602</v>
      </c>
      <c r="IV6" s="156" t="s">
        <v>2603</v>
      </c>
      <c r="IW6" s="156" t="s">
        <v>2604</v>
      </c>
      <c r="IX6" s="156" t="s">
        <v>2605</v>
      </c>
      <c r="IY6" s="156" t="s">
        <v>2606</v>
      </c>
      <c r="IZ6" s="156" t="s">
        <v>2607</v>
      </c>
      <c r="JA6" s="156" t="s">
        <v>2608</v>
      </c>
      <c r="JB6" s="156" t="s">
        <v>2609</v>
      </c>
      <c r="JC6" s="156" t="s">
        <v>2610</v>
      </c>
      <c r="JD6" s="156" t="s">
        <v>2611</v>
      </c>
      <c r="JE6" s="156" t="s">
        <v>2612</v>
      </c>
      <c r="JF6" s="156" t="s">
        <v>2613</v>
      </c>
      <c r="JG6" s="156" t="s">
        <v>2614</v>
      </c>
      <c r="JH6" s="156" t="s">
        <v>2615</v>
      </c>
      <c r="JI6" s="156" t="s">
        <v>2616</v>
      </c>
      <c r="JJ6" s="156" t="s">
        <v>2617</v>
      </c>
      <c r="JK6" s="156" t="s">
        <v>2618</v>
      </c>
      <c r="JL6" s="156" t="s">
        <v>2619</v>
      </c>
      <c r="JM6" s="156" t="s">
        <v>2620</v>
      </c>
      <c r="JN6" s="156" t="s">
        <v>2621</v>
      </c>
      <c r="JO6" s="156" t="s">
        <v>2622</v>
      </c>
      <c r="JP6" s="156" t="s">
        <v>2623</v>
      </c>
      <c r="JQ6" s="156" t="s">
        <v>2624</v>
      </c>
      <c r="JR6" s="156" t="s">
        <v>2625</v>
      </c>
      <c r="JS6" s="156" t="s">
        <v>2626</v>
      </c>
      <c r="JT6" s="156" t="s">
        <v>2627</v>
      </c>
      <c r="JU6" s="156" t="s">
        <v>2628</v>
      </c>
      <c r="JV6" s="156" t="s">
        <v>2629</v>
      </c>
      <c r="JW6" s="156" t="s">
        <v>2630</v>
      </c>
      <c r="JX6" s="156" t="s">
        <v>2631</v>
      </c>
      <c r="JY6" s="156" t="s">
        <v>2632</v>
      </c>
      <c r="JZ6" s="156" t="s">
        <v>2633</v>
      </c>
      <c r="KA6" s="156" t="s">
        <v>2634</v>
      </c>
      <c r="KB6" s="156" t="s">
        <v>2635</v>
      </c>
      <c r="KC6" s="156" t="s">
        <v>2636</v>
      </c>
      <c r="KD6" s="156" t="s">
        <v>2637</v>
      </c>
      <c r="KE6" s="156" t="s">
        <v>2638</v>
      </c>
      <c r="KF6" s="156" t="s">
        <v>2639</v>
      </c>
      <c r="KG6" s="156" t="s">
        <v>2640</v>
      </c>
      <c r="KH6" s="156" t="s">
        <v>2641</v>
      </c>
      <c r="KI6" s="156" t="s">
        <v>2642</v>
      </c>
    </row>
    <row r="7" spans="1:295" ht="27" customHeight="1" x14ac:dyDescent="0.3">
      <c r="A7" s="238" t="s">
        <v>25</v>
      </c>
      <c r="B7" s="238"/>
      <c r="C7" s="237" t="s">
        <v>1994</v>
      </c>
      <c r="D7" s="237"/>
      <c r="E7" s="237"/>
      <c r="F7" s="237" t="s">
        <v>1995</v>
      </c>
      <c r="G7" s="237" t="s">
        <v>1996</v>
      </c>
      <c r="H7" s="237"/>
      <c r="I7" s="237"/>
      <c r="J7" s="237"/>
      <c r="K7" s="237" t="s">
        <v>1997</v>
      </c>
      <c r="L7" s="237"/>
      <c r="M7" s="237"/>
      <c r="N7" s="237" t="s">
        <v>1998</v>
      </c>
      <c r="O7" s="237" t="s">
        <v>1999</v>
      </c>
      <c r="P7" s="237"/>
      <c r="Q7" s="237" t="s">
        <v>2000</v>
      </c>
      <c r="R7" s="237"/>
      <c r="S7" s="237" t="s">
        <v>2001</v>
      </c>
      <c r="T7" s="237"/>
      <c r="U7" s="237" t="s">
        <v>2002</v>
      </c>
      <c r="V7" s="237"/>
      <c r="W7" s="237"/>
      <c r="X7" s="237" t="s">
        <v>2003</v>
      </c>
      <c r="Y7" s="237"/>
      <c r="Z7" s="237"/>
      <c r="AA7" s="237" t="s">
        <v>2004</v>
      </c>
      <c r="AB7" s="237"/>
      <c r="AC7" s="237"/>
      <c r="AD7" s="237"/>
      <c r="AE7" s="237"/>
      <c r="AF7" s="237"/>
      <c r="AG7" s="237"/>
      <c r="AH7" s="237"/>
      <c r="AI7" s="237"/>
      <c r="AJ7" s="237" t="s">
        <v>2005</v>
      </c>
      <c r="AK7" s="237"/>
      <c r="AL7" s="237"/>
      <c r="AM7" s="237" t="s">
        <v>2006</v>
      </c>
      <c r="AN7" s="237"/>
      <c r="AO7" s="237" t="s">
        <v>2007</v>
      </c>
      <c r="AP7" s="237"/>
      <c r="AQ7" s="237" t="s">
        <v>2008</v>
      </c>
      <c r="AR7" s="237"/>
      <c r="AS7" s="237"/>
      <c r="AT7" s="237" t="s">
        <v>2009</v>
      </c>
      <c r="AU7" s="237"/>
      <c r="AV7" s="237" t="s">
        <v>2010</v>
      </c>
      <c r="AW7" s="237"/>
      <c r="AX7" s="237" t="s">
        <v>2009</v>
      </c>
      <c r="AY7" s="237"/>
      <c r="AZ7" s="237"/>
      <c r="BA7" s="237" t="s">
        <v>2011</v>
      </c>
      <c r="BB7" s="237" t="s">
        <v>2012</v>
      </c>
      <c r="BC7" s="237" t="s">
        <v>2013</v>
      </c>
      <c r="BD7" s="237"/>
      <c r="BE7" s="237"/>
      <c r="BF7" s="237" t="s">
        <v>2014</v>
      </c>
      <c r="BG7" s="237"/>
      <c r="BH7" s="237"/>
      <c r="BI7" s="237"/>
      <c r="BJ7" s="237"/>
      <c r="BK7" s="237" t="s">
        <v>2015</v>
      </c>
      <c r="BL7" s="237" t="s">
        <v>2016</v>
      </c>
      <c r="BM7" s="237"/>
      <c r="BN7" s="237" t="s">
        <v>2017</v>
      </c>
      <c r="BO7" s="237"/>
      <c r="BP7" s="237"/>
      <c r="BQ7" s="237" t="s">
        <v>2018</v>
      </c>
      <c r="BR7" s="237"/>
      <c r="BS7" s="237"/>
      <c r="BT7" s="237"/>
      <c r="BU7" s="237" t="s">
        <v>2019</v>
      </c>
      <c r="BV7" s="237" t="s">
        <v>2020</v>
      </c>
      <c r="BW7" s="237" t="s">
        <v>2021</v>
      </c>
      <c r="BX7" s="237"/>
      <c r="BY7" s="237"/>
      <c r="BZ7" s="237"/>
      <c r="CA7" s="237" t="s">
        <v>2022</v>
      </c>
      <c r="CB7" s="237"/>
      <c r="CC7" s="237"/>
      <c r="CD7" s="237"/>
      <c r="CE7" s="237"/>
      <c r="CF7" s="237" t="s">
        <v>2023</v>
      </c>
      <c r="CG7" s="237"/>
      <c r="CH7" s="237"/>
      <c r="CI7" s="237"/>
      <c r="CJ7" s="237" t="s">
        <v>2024</v>
      </c>
      <c r="CK7" s="237"/>
      <c r="CL7" s="237" t="s">
        <v>2025</v>
      </c>
      <c r="CM7" s="237"/>
      <c r="CN7" s="237" t="s">
        <v>2026</v>
      </c>
      <c r="CO7" s="237" t="s">
        <v>2027</v>
      </c>
      <c r="CP7" s="237"/>
      <c r="CQ7" s="237"/>
      <c r="CR7" s="237" t="s">
        <v>2028</v>
      </c>
      <c r="CS7" s="237"/>
      <c r="CT7" s="237"/>
      <c r="CU7" s="237"/>
      <c r="CV7" s="237"/>
      <c r="CW7" s="237" t="s">
        <v>2029</v>
      </c>
      <c r="CX7" s="237" t="s">
        <v>2030</v>
      </c>
      <c r="CY7" s="237"/>
      <c r="CZ7" s="237"/>
      <c r="DA7" s="237"/>
      <c r="DB7" s="237"/>
      <c r="DC7" s="237"/>
      <c r="DD7" s="237" t="s">
        <v>2031</v>
      </c>
      <c r="DE7" s="237"/>
      <c r="DF7" s="237"/>
      <c r="DG7" s="237" t="s">
        <v>2032</v>
      </c>
      <c r="DH7" s="237"/>
      <c r="DI7" s="237" t="s">
        <v>2033</v>
      </c>
      <c r="DJ7" s="237"/>
      <c r="DK7" s="237" t="s">
        <v>2034</v>
      </c>
      <c r="DL7" s="237" t="s">
        <v>2035</v>
      </c>
      <c r="DM7" s="237"/>
      <c r="DN7" s="237"/>
      <c r="DO7" s="237"/>
      <c r="DP7" s="237"/>
      <c r="DQ7" s="237" t="s">
        <v>2036</v>
      </c>
      <c r="DR7" s="237" t="s">
        <v>2037</v>
      </c>
      <c r="DS7" s="237" t="s">
        <v>2038</v>
      </c>
      <c r="DT7" s="237"/>
      <c r="DU7" s="237"/>
      <c r="DV7" s="237"/>
      <c r="DW7" s="237"/>
      <c r="DX7" s="237"/>
      <c r="DY7" s="237"/>
      <c r="DZ7" s="237"/>
      <c r="EA7" s="237" t="s">
        <v>2039</v>
      </c>
      <c r="EB7" s="237" t="s">
        <v>2040</v>
      </c>
      <c r="EC7" s="237"/>
      <c r="ED7" s="237"/>
      <c r="EE7" s="237" t="s">
        <v>2039</v>
      </c>
      <c r="EF7" s="237"/>
      <c r="EG7" s="237" t="s">
        <v>2041</v>
      </c>
      <c r="EH7" s="237" t="s">
        <v>2042</v>
      </c>
      <c r="EI7" s="237"/>
      <c r="EJ7" s="237" t="s">
        <v>2043</v>
      </c>
      <c r="EK7" s="237"/>
      <c r="EL7" s="237"/>
      <c r="EM7" s="237"/>
      <c r="EN7" s="237"/>
      <c r="EO7" s="237"/>
      <c r="EP7" s="237"/>
      <c r="EQ7" s="237"/>
      <c r="ER7" s="237"/>
      <c r="ES7" s="237"/>
      <c r="ET7" s="237" t="s">
        <v>2044</v>
      </c>
      <c r="EU7" s="237" t="s">
        <v>2045</v>
      </c>
      <c r="EV7" s="237" t="s">
        <v>2046</v>
      </c>
      <c r="EW7" s="237" t="s">
        <v>2047</v>
      </c>
      <c r="EX7" s="237" t="s">
        <v>2048</v>
      </c>
      <c r="EY7" s="237" t="s">
        <v>2049</v>
      </c>
      <c r="EZ7" s="237" t="s">
        <v>2050</v>
      </c>
      <c r="FA7" s="237"/>
      <c r="FB7" s="237" t="s">
        <v>2051</v>
      </c>
      <c r="FC7" s="237"/>
      <c r="FD7" s="237" t="s">
        <v>2052</v>
      </c>
      <c r="FE7" s="237"/>
      <c r="FF7" s="237"/>
      <c r="FG7" s="237" t="s">
        <v>2053</v>
      </c>
      <c r="FH7" s="237"/>
      <c r="FI7" s="237"/>
      <c r="FJ7" s="237" t="s">
        <v>2054</v>
      </c>
      <c r="FK7" s="237"/>
      <c r="FL7" s="237"/>
      <c r="FM7" s="237" t="s">
        <v>2055</v>
      </c>
      <c r="FN7" s="237"/>
      <c r="FO7" s="237"/>
      <c r="FP7" s="237" t="s">
        <v>2056</v>
      </c>
      <c r="FQ7" s="237"/>
      <c r="FR7" s="237"/>
      <c r="FS7" s="237" t="s">
        <v>2057</v>
      </c>
      <c r="FT7" s="237" t="s">
        <v>2056</v>
      </c>
      <c r="FU7" s="237"/>
      <c r="FV7" s="237"/>
      <c r="FW7" s="237"/>
      <c r="FX7" s="237" t="s">
        <v>2058</v>
      </c>
      <c r="FY7" s="237" t="s">
        <v>2059</v>
      </c>
      <c r="FZ7" s="237" t="s">
        <v>2060</v>
      </c>
      <c r="GA7" s="237" t="s">
        <v>2061</v>
      </c>
      <c r="GB7" s="237" t="s">
        <v>2062</v>
      </c>
      <c r="GC7" s="237" t="s">
        <v>2063</v>
      </c>
      <c r="GD7" s="237"/>
      <c r="GE7" s="237" t="s">
        <v>2064</v>
      </c>
      <c r="GF7" s="237" t="s">
        <v>2065</v>
      </c>
      <c r="GG7" s="237" t="s">
        <v>2066</v>
      </c>
      <c r="GH7" s="237" t="s">
        <v>2067</v>
      </c>
      <c r="GI7" s="237" t="s">
        <v>2068</v>
      </c>
      <c r="GJ7" s="237"/>
      <c r="GK7" s="237" t="s">
        <v>2067</v>
      </c>
      <c r="GL7" s="237" t="s">
        <v>2069</v>
      </c>
      <c r="GM7" s="237"/>
      <c r="GN7" s="237" t="s">
        <v>2070</v>
      </c>
      <c r="GO7" s="237" t="s">
        <v>2071</v>
      </c>
      <c r="GP7" s="237" t="s">
        <v>2066</v>
      </c>
      <c r="GQ7" s="237"/>
      <c r="GR7" s="237" t="s">
        <v>2072</v>
      </c>
      <c r="GS7" s="237"/>
      <c r="GT7" s="237"/>
      <c r="GU7" s="237" t="s">
        <v>2073</v>
      </c>
      <c r="GV7" s="237" t="s">
        <v>2068</v>
      </c>
      <c r="GW7" s="237"/>
      <c r="GX7" s="237" t="s">
        <v>2074</v>
      </c>
      <c r="GY7" s="237" t="s">
        <v>2075</v>
      </c>
      <c r="GZ7" s="237"/>
      <c r="HA7" s="237" t="s">
        <v>2074</v>
      </c>
      <c r="HB7" s="237" t="s">
        <v>2076</v>
      </c>
      <c r="HC7" s="237"/>
      <c r="HD7" s="237" t="s">
        <v>2077</v>
      </c>
      <c r="HE7" s="237" t="s">
        <v>2078</v>
      </c>
      <c r="HF7" s="237" t="s">
        <v>2079</v>
      </c>
      <c r="HG7" s="237" t="s">
        <v>2080</v>
      </c>
      <c r="HH7" s="237" t="s">
        <v>2078</v>
      </c>
      <c r="HI7" s="237" t="s">
        <v>2081</v>
      </c>
      <c r="HJ7" s="237"/>
      <c r="HK7" s="237"/>
      <c r="HL7" s="237"/>
      <c r="HM7" s="237"/>
      <c r="HN7" s="237"/>
      <c r="HO7" s="237" t="s">
        <v>2082</v>
      </c>
      <c r="HP7" s="237"/>
      <c r="HQ7" s="237"/>
      <c r="HR7" s="237"/>
      <c r="HS7" s="237"/>
      <c r="HT7" s="237"/>
      <c r="HU7" s="237"/>
      <c r="HV7" s="237"/>
      <c r="HW7" s="237"/>
      <c r="HX7" s="237"/>
      <c r="HY7" s="237" t="s">
        <v>2083</v>
      </c>
      <c r="HZ7" s="237"/>
      <c r="IA7" s="237" t="s">
        <v>2084</v>
      </c>
      <c r="IB7" s="237"/>
      <c r="IC7" s="237"/>
      <c r="ID7" s="237"/>
      <c r="IE7" s="237"/>
      <c r="IF7" s="237"/>
      <c r="IG7" s="237"/>
      <c r="IH7" s="237"/>
      <c r="II7" s="237"/>
      <c r="IJ7" s="237" t="s">
        <v>2085</v>
      </c>
      <c r="IK7" s="237"/>
      <c r="IL7" s="237"/>
      <c r="IM7" s="237"/>
      <c r="IN7" s="237"/>
      <c r="IO7" s="237" t="s">
        <v>2086</v>
      </c>
      <c r="IP7" s="237"/>
      <c r="IQ7" s="237" t="s">
        <v>2087</v>
      </c>
      <c r="IR7" s="237"/>
      <c r="IS7" s="237" t="s">
        <v>2088</v>
      </c>
      <c r="IT7" s="237"/>
      <c r="IU7" s="237"/>
      <c r="IV7" s="237"/>
      <c r="IW7" s="237" t="s">
        <v>2089</v>
      </c>
      <c r="IX7" s="237"/>
      <c r="IY7" s="237" t="s">
        <v>2090</v>
      </c>
      <c r="IZ7" s="237" t="s">
        <v>2091</v>
      </c>
      <c r="JA7" s="237" t="s">
        <v>2092</v>
      </c>
      <c r="JB7" s="237" t="s">
        <v>2093</v>
      </c>
      <c r="JC7" s="237"/>
      <c r="JD7" s="237" t="s">
        <v>2094</v>
      </c>
      <c r="JE7" s="237"/>
      <c r="JF7" s="237" t="s">
        <v>2095</v>
      </c>
      <c r="JG7" s="237"/>
      <c r="JH7" s="237"/>
      <c r="JI7" s="237" t="s">
        <v>2096</v>
      </c>
      <c r="JJ7" s="237"/>
      <c r="JK7" s="237"/>
      <c r="JL7" s="237"/>
      <c r="JM7" s="237"/>
      <c r="JN7" s="237"/>
      <c r="JO7" s="237" t="s">
        <v>2097</v>
      </c>
      <c r="JP7" s="237"/>
      <c r="JQ7" s="237" t="s">
        <v>2098</v>
      </c>
      <c r="JR7" s="237"/>
      <c r="JS7" s="237"/>
      <c r="JT7" s="237" t="s">
        <v>2099</v>
      </c>
      <c r="JU7" s="237" t="s">
        <v>2100</v>
      </c>
      <c r="JV7" s="237" t="s">
        <v>2101</v>
      </c>
      <c r="JW7" s="237" t="s">
        <v>2084</v>
      </c>
      <c r="JX7" s="237" t="s">
        <v>2102</v>
      </c>
      <c r="JY7" s="237" t="s">
        <v>2103</v>
      </c>
      <c r="JZ7" s="237" t="s">
        <v>2104</v>
      </c>
      <c r="KA7" s="237"/>
      <c r="KB7" s="237"/>
      <c r="KC7" s="237" t="s">
        <v>2105</v>
      </c>
      <c r="KD7" s="237"/>
      <c r="KE7" s="237"/>
      <c r="KF7" s="237" t="s">
        <v>2100</v>
      </c>
      <c r="KG7" s="237" t="s">
        <v>2106</v>
      </c>
      <c r="KH7" s="237" t="s">
        <v>2107</v>
      </c>
      <c r="KI7" s="237"/>
    </row>
    <row r="8" spans="1:295" ht="27" customHeight="1" x14ac:dyDescent="0.3">
      <c r="A8" s="155" t="s">
        <v>39</v>
      </c>
      <c r="B8" s="155" t="s">
        <v>574</v>
      </c>
      <c r="C8" s="156" t="s">
        <v>423</v>
      </c>
      <c r="D8" s="156" t="s">
        <v>2108</v>
      </c>
      <c r="E8" s="156" t="s">
        <v>2109</v>
      </c>
      <c r="F8" s="156" t="s">
        <v>2110</v>
      </c>
      <c r="G8" s="156" t="s">
        <v>2111</v>
      </c>
      <c r="H8" s="156" t="s">
        <v>467</v>
      </c>
      <c r="I8" s="156" t="s">
        <v>2112</v>
      </c>
      <c r="J8" s="156" t="s">
        <v>2113</v>
      </c>
      <c r="K8" s="156" t="s">
        <v>2114</v>
      </c>
      <c r="L8" s="156" t="s">
        <v>2115</v>
      </c>
      <c r="M8" s="156" t="s">
        <v>428</v>
      </c>
      <c r="N8" s="156" t="s">
        <v>2116</v>
      </c>
      <c r="O8" s="157" t="s">
        <v>2117</v>
      </c>
      <c r="P8" s="156" t="s">
        <v>2118</v>
      </c>
      <c r="Q8" s="156" t="s">
        <v>2119</v>
      </c>
      <c r="R8" s="156" t="s">
        <v>2118</v>
      </c>
      <c r="S8" s="156" t="s">
        <v>2120</v>
      </c>
      <c r="T8" s="156" t="s">
        <v>2113</v>
      </c>
      <c r="U8" s="156" t="s">
        <v>2121</v>
      </c>
      <c r="V8" s="156" t="s">
        <v>2122</v>
      </c>
      <c r="W8" s="156" t="s">
        <v>2123</v>
      </c>
      <c r="X8" s="156" t="s">
        <v>2124</v>
      </c>
      <c r="Y8" s="156" t="s">
        <v>2125</v>
      </c>
      <c r="Z8" s="156" t="s">
        <v>2126</v>
      </c>
      <c r="AA8" s="156" t="s">
        <v>2127</v>
      </c>
      <c r="AB8" s="156" t="s">
        <v>2128</v>
      </c>
      <c r="AC8" s="156" t="s">
        <v>2129</v>
      </c>
      <c r="AD8" s="156" t="s">
        <v>2130</v>
      </c>
      <c r="AE8" s="156" t="s">
        <v>2131</v>
      </c>
      <c r="AF8" s="156" t="s">
        <v>2116</v>
      </c>
      <c r="AG8" s="156" t="s">
        <v>2117</v>
      </c>
      <c r="AH8" s="156" t="s">
        <v>2132</v>
      </c>
      <c r="AI8" s="156" t="s">
        <v>2133</v>
      </c>
      <c r="AJ8" s="157" t="s">
        <v>201</v>
      </c>
      <c r="AK8" s="157" t="s">
        <v>205</v>
      </c>
      <c r="AL8" s="156" t="s">
        <v>2134</v>
      </c>
      <c r="AM8" s="156" t="s">
        <v>201</v>
      </c>
      <c r="AN8" s="156" t="s">
        <v>205</v>
      </c>
      <c r="AO8" s="156" t="s">
        <v>2135</v>
      </c>
      <c r="AP8" s="156" t="s">
        <v>2136</v>
      </c>
      <c r="AQ8" s="156" t="s">
        <v>2137</v>
      </c>
      <c r="AR8" s="156" t="s">
        <v>2138</v>
      </c>
      <c r="AS8" s="156" t="s">
        <v>2139</v>
      </c>
      <c r="AT8" s="157" t="s">
        <v>2140</v>
      </c>
      <c r="AU8" s="157" t="s">
        <v>2141</v>
      </c>
      <c r="AV8" s="156" t="s">
        <v>2142</v>
      </c>
      <c r="AW8" s="156" t="s">
        <v>2143</v>
      </c>
      <c r="AX8" s="156" t="s">
        <v>2144</v>
      </c>
      <c r="AY8" s="156" t="s">
        <v>2145</v>
      </c>
      <c r="AZ8" s="156" t="s">
        <v>2146</v>
      </c>
      <c r="BA8" s="156" t="s">
        <v>2147</v>
      </c>
      <c r="BB8" s="157" t="s">
        <v>2148</v>
      </c>
      <c r="BC8" s="156" t="s">
        <v>506</v>
      </c>
      <c r="BD8" s="156" t="s">
        <v>2149</v>
      </c>
      <c r="BE8" s="156" t="s">
        <v>2150</v>
      </c>
      <c r="BF8" s="156" t="s">
        <v>2140</v>
      </c>
      <c r="BG8" s="156" t="s">
        <v>2141</v>
      </c>
      <c r="BH8" s="156" t="s">
        <v>2151</v>
      </c>
      <c r="BI8" s="156" t="s">
        <v>2152</v>
      </c>
      <c r="BJ8" s="156" t="s">
        <v>2153</v>
      </c>
      <c r="BK8" s="156" t="s">
        <v>2154</v>
      </c>
      <c r="BL8" s="156" t="s">
        <v>2155</v>
      </c>
      <c r="BM8" s="156" t="s">
        <v>2156</v>
      </c>
      <c r="BN8" s="156" t="s">
        <v>2148</v>
      </c>
      <c r="BO8" s="156" t="s">
        <v>2157</v>
      </c>
      <c r="BP8" s="156" t="s">
        <v>2158</v>
      </c>
      <c r="BQ8" s="156" t="s">
        <v>2159</v>
      </c>
      <c r="BR8" s="156" t="s">
        <v>2160</v>
      </c>
      <c r="BS8" s="156" t="s">
        <v>2161</v>
      </c>
      <c r="BT8" s="156" t="s">
        <v>2162</v>
      </c>
      <c r="BU8" s="156" t="s">
        <v>2162</v>
      </c>
      <c r="BV8" s="156" t="s">
        <v>2163</v>
      </c>
      <c r="BW8" s="156" t="s">
        <v>2164</v>
      </c>
      <c r="BX8" s="156" t="s">
        <v>2165</v>
      </c>
      <c r="BY8" s="156" t="s">
        <v>2166</v>
      </c>
      <c r="BZ8" s="156" t="s">
        <v>2167</v>
      </c>
      <c r="CA8" s="156" t="s">
        <v>2168</v>
      </c>
      <c r="CB8" s="156" t="s">
        <v>2169</v>
      </c>
      <c r="CC8" s="156" t="s">
        <v>2170</v>
      </c>
      <c r="CD8" s="156" t="s">
        <v>2171</v>
      </c>
      <c r="CE8" s="156" t="s">
        <v>2172</v>
      </c>
      <c r="CF8" s="156" t="s">
        <v>2173</v>
      </c>
      <c r="CG8" s="156" t="s">
        <v>2174</v>
      </c>
      <c r="CH8" s="156" t="s">
        <v>2175</v>
      </c>
      <c r="CI8" s="156" t="s">
        <v>2176</v>
      </c>
      <c r="CJ8" s="156" t="s">
        <v>2177</v>
      </c>
      <c r="CK8" s="156" t="s">
        <v>2178</v>
      </c>
      <c r="CL8" s="156" t="s">
        <v>2179</v>
      </c>
      <c r="CM8" s="156" t="s">
        <v>2180</v>
      </c>
      <c r="CN8" s="156" t="s">
        <v>2181</v>
      </c>
      <c r="CO8" s="156" t="s">
        <v>2182</v>
      </c>
      <c r="CP8" s="156" t="s">
        <v>2183</v>
      </c>
      <c r="CQ8" s="156" t="s">
        <v>2184</v>
      </c>
      <c r="CR8" s="156" t="s">
        <v>2185</v>
      </c>
      <c r="CS8" s="156" t="s">
        <v>2186</v>
      </c>
      <c r="CT8" s="156" t="s">
        <v>2187</v>
      </c>
      <c r="CU8" s="156" t="s">
        <v>2188</v>
      </c>
      <c r="CV8" s="156" t="s">
        <v>2189</v>
      </c>
      <c r="CW8" s="156" t="s">
        <v>2190</v>
      </c>
      <c r="CX8" s="156" t="s">
        <v>312</v>
      </c>
      <c r="CY8" s="156" t="s">
        <v>2191</v>
      </c>
      <c r="CZ8" s="156" t="s">
        <v>2192</v>
      </c>
      <c r="DA8" s="156" t="s">
        <v>2193</v>
      </c>
      <c r="DB8" s="156" t="s">
        <v>2194</v>
      </c>
      <c r="DC8" s="156" t="s">
        <v>2195</v>
      </c>
      <c r="DD8" s="156" t="s">
        <v>2175</v>
      </c>
      <c r="DE8" s="156" t="s">
        <v>2176</v>
      </c>
      <c r="DF8" s="156" t="s">
        <v>2196</v>
      </c>
      <c r="DG8" s="156" t="s">
        <v>2197</v>
      </c>
      <c r="DH8" s="156" t="s">
        <v>2198</v>
      </c>
      <c r="DI8" s="156" t="s">
        <v>2199</v>
      </c>
      <c r="DJ8" s="156" t="s">
        <v>2200</v>
      </c>
      <c r="DK8" s="156" t="s">
        <v>2201</v>
      </c>
      <c r="DL8" s="156" t="s">
        <v>2191</v>
      </c>
      <c r="DM8" s="156" t="s">
        <v>2192</v>
      </c>
      <c r="DN8" s="156" t="s">
        <v>2193</v>
      </c>
      <c r="DO8" s="156" t="s">
        <v>2202</v>
      </c>
      <c r="DP8" s="156" t="s">
        <v>2203</v>
      </c>
      <c r="DQ8" s="156" t="s">
        <v>2204</v>
      </c>
      <c r="DR8" s="156" t="s">
        <v>2205</v>
      </c>
      <c r="DS8" s="156" t="s">
        <v>2206</v>
      </c>
      <c r="DT8" s="156" t="s">
        <v>2207</v>
      </c>
      <c r="DU8" s="156" t="s">
        <v>312</v>
      </c>
      <c r="DV8" s="156" t="s">
        <v>2191</v>
      </c>
      <c r="DW8" s="156" t="s">
        <v>2196</v>
      </c>
      <c r="DX8" s="156" t="s">
        <v>2205</v>
      </c>
      <c r="DY8" s="156" t="s">
        <v>2208</v>
      </c>
      <c r="DZ8" s="156" t="s">
        <v>2209</v>
      </c>
      <c r="EA8" s="156" t="s">
        <v>2210</v>
      </c>
      <c r="EB8" s="156" t="s">
        <v>2211</v>
      </c>
      <c r="EC8" s="156" t="s">
        <v>2212</v>
      </c>
      <c r="ED8" s="156" t="s">
        <v>2213</v>
      </c>
      <c r="EE8" s="156" t="s">
        <v>2214</v>
      </c>
      <c r="EF8" s="156" t="s">
        <v>2215</v>
      </c>
      <c r="EG8" s="156" t="s">
        <v>2149</v>
      </c>
      <c r="EH8" s="156" t="s">
        <v>2159</v>
      </c>
      <c r="EI8" s="156" t="s">
        <v>2216</v>
      </c>
      <c r="EJ8" s="156" t="s">
        <v>2217</v>
      </c>
      <c r="EK8" s="156" t="s">
        <v>2218</v>
      </c>
      <c r="EL8" s="156" t="s">
        <v>2219</v>
      </c>
      <c r="EM8" s="156" t="s">
        <v>2220</v>
      </c>
      <c r="EN8" s="156" t="s">
        <v>2221</v>
      </c>
      <c r="EO8" s="156" t="s">
        <v>2222</v>
      </c>
      <c r="EP8" s="156" t="s">
        <v>154</v>
      </c>
      <c r="EQ8" s="156" t="s">
        <v>2223</v>
      </c>
      <c r="ER8" s="156" t="s">
        <v>2224</v>
      </c>
      <c r="ES8" s="156" t="s">
        <v>2225</v>
      </c>
      <c r="ET8" s="156" t="s">
        <v>2226</v>
      </c>
      <c r="EU8" s="156" t="s">
        <v>2227</v>
      </c>
      <c r="EV8" s="156" t="s">
        <v>2228</v>
      </c>
      <c r="EW8" s="156" t="s">
        <v>2229</v>
      </c>
      <c r="EX8" s="156" t="s">
        <v>2230</v>
      </c>
      <c r="EY8" s="156" t="s">
        <v>2231</v>
      </c>
      <c r="EZ8" s="156" t="s">
        <v>2232</v>
      </c>
      <c r="FA8" s="156" t="s">
        <v>2233</v>
      </c>
      <c r="FB8" s="156" t="s">
        <v>2215</v>
      </c>
      <c r="FC8" s="156" t="s">
        <v>2220</v>
      </c>
      <c r="FD8" s="156" t="s">
        <v>2234</v>
      </c>
      <c r="FE8" s="156" t="s">
        <v>2235</v>
      </c>
      <c r="FF8" s="156" t="s">
        <v>2236</v>
      </c>
      <c r="FG8" s="156" t="s">
        <v>2237</v>
      </c>
      <c r="FH8" s="156" t="s">
        <v>2238</v>
      </c>
      <c r="FI8" s="156" t="s">
        <v>2239</v>
      </c>
      <c r="FJ8" s="156" t="s">
        <v>2168</v>
      </c>
      <c r="FK8" s="156" t="s">
        <v>2169</v>
      </c>
      <c r="FL8" s="156" t="s">
        <v>2240</v>
      </c>
      <c r="FM8" s="156" t="s">
        <v>2208</v>
      </c>
      <c r="FN8" s="156" t="s">
        <v>2209</v>
      </c>
      <c r="FO8" s="156" t="s">
        <v>2241</v>
      </c>
      <c r="FP8" s="156" t="s">
        <v>2242</v>
      </c>
      <c r="FQ8" s="157" t="s">
        <v>2243</v>
      </c>
      <c r="FR8" s="156" t="s">
        <v>2244</v>
      </c>
      <c r="FS8" s="156" t="s">
        <v>2245</v>
      </c>
      <c r="FT8" s="156" t="s">
        <v>2246</v>
      </c>
      <c r="FU8" s="156" t="s">
        <v>2247</v>
      </c>
      <c r="FV8" s="156" t="s">
        <v>2248</v>
      </c>
      <c r="FW8" s="156" t="s">
        <v>2249</v>
      </c>
      <c r="FX8" s="156" t="s">
        <v>2250</v>
      </c>
      <c r="FY8" s="156" t="s">
        <v>2251</v>
      </c>
      <c r="FZ8" s="156" t="s">
        <v>2252</v>
      </c>
      <c r="GA8" s="156" t="s">
        <v>2217</v>
      </c>
      <c r="GB8" s="157" t="s">
        <v>2253</v>
      </c>
      <c r="GC8" s="156" t="s">
        <v>2242</v>
      </c>
      <c r="GD8" s="156" t="s">
        <v>2241</v>
      </c>
      <c r="GE8" s="156" t="s">
        <v>2254</v>
      </c>
      <c r="GF8" s="157" t="s">
        <v>2255</v>
      </c>
      <c r="GG8" s="156" t="s">
        <v>2256</v>
      </c>
      <c r="GH8" s="156" t="s">
        <v>2257</v>
      </c>
      <c r="GI8" s="156" t="s">
        <v>312</v>
      </c>
      <c r="GJ8" s="156" t="s">
        <v>2258</v>
      </c>
      <c r="GK8" s="156" t="s">
        <v>2259</v>
      </c>
      <c r="GL8" s="156" t="s">
        <v>2260</v>
      </c>
      <c r="GM8" s="156" t="s">
        <v>2261</v>
      </c>
      <c r="GN8" s="156" t="s">
        <v>2262</v>
      </c>
      <c r="GO8" s="156" t="s">
        <v>2263</v>
      </c>
      <c r="GP8" s="156" t="s">
        <v>2264</v>
      </c>
      <c r="GQ8" s="157" t="s">
        <v>2263</v>
      </c>
      <c r="GR8" s="156" t="s">
        <v>2265</v>
      </c>
      <c r="GS8" s="156" t="s">
        <v>2266</v>
      </c>
      <c r="GT8" s="156" t="s">
        <v>2267</v>
      </c>
      <c r="GU8" s="156" t="s">
        <v>2268</v>
      </c>
      <c r="GV8" s="156" t="s">
        <v>2269</v>
      </c>
      <c r="GW8" s="156" t="s">
        <v>2270</v>
      </c>
      <c r="GX8" s="156" t="s">
        <v>2271</v>
      </c>
      <c r="GY8" s="156" t="s">
        <v>2272</v>
      </c>
      <c r="GZ8" s="156" t="s">
        <v>2273</v>
      </c>
      <c r="HA8" s="156" t="s">
        <v>2274</v>
      </c>
      <c r="HB8" s="157" t="s">
        <v>2275</v>
      </c>
      <c r="HC8" s="157" t="s">
        <v>2276</v>
      </c>
      <c r="HD8" s="156" t="s">
        <v>2277</v>
      </c>
      <c r="HE8" s="156" t="s">
        <v>2277</v>
      </c>
      <c r="HF8" s="156" t="s">
        <v>540</v>
      </c>
      <c r="HG8" s="156" t="s">
        <v>540</v>
      </c>
      <c r="HH8" s="156" t="s">
        <v>2278</v>
      </c>
      <c r="HI8" s="157" t="s">
        <v>2275</v>
      </c>
      <c r="HJ8" s="157" t="s">
        <v>2276</v>
      </c>
      <c r="HK8" s="156" t="s">
        <v>2279</v>
      </c>
      <c r="HL8" s="156" t="s">
        <v>2280</v>
      </c>
      <c r="HM8" s="156" t="s">
        <v>2281</v>
      </c>
      <c r="HN8" s="156" t="s">
        <v>2282</v>
      </c>
      <c r="HO8" s="156" t="s">
        <v>2283</v>
      </c>
      <c r="HP8" s="156" t="s">
        <v>2284</v>
      </c>
      <c r="HQ8" s="156" t="s">
        <v>2285</v>
      </c>
      <c r="HR8" s="156" t="s">
        <v>2286</v>
      </c>
      <c r="HS8" s="156" t="s">
        <v>2287</v>
      </c>
      <c r="HT8" s="156" t="s">
        <v>2288</v>
      </c>
      <c r="HU8" s="156" t="s">
        <v>2289</v>
      </c>
      <c r="HV8" s="156" t="s">
        <v>2290</v>
      </c>
      <c r="HW8" s="156" t="s">
        <v>2291</v>
      </c>
      <c r="HX8" s="156" t="s">
        <v>2292</v>
      </c>
      <c r="HY8" s="156" t="s">
        <v>2293</v>
      </c>
      <c r="HZ8" s="156" t="s">
        <v>2294</v>
      </c>
      <c r="IA8" s="156" t="s">
        <v>2295</v>
      </c>
      <c r="IB8" s="156" t="s">
        <v>2296</v>
      </c>
      <c r="IC8" s="156" t="s">
        <v>2297</v>
      </c>
      <c r="ID8" s="156" t="s">
        <v>2298</v>
      </c>
      <c r="IE8" s="156" t="s">
        <v>2299</v>
      </c>
      <c r="IF8" s="156" t="s">
        <v>2285</v>
      </c>
      <c r="IG8" s="156" t="s">
        <v>2286</v>
      </c>
      <c r="IH8" s="156" t="s">
        <v>2300</v>
      </c>
      <c r="II8" s="156" t="s">
        <v>2301</v>
      </c>
      <c r="IJ8" s="156" t="s">
        <v>2278</v>
      </c>
      <c r="IK8" s="156" t="s">
        <v>2216</v>
      </c>
      <c r="IL8" s="157" t="s">
        <v>2302</v>
      </c>
      <c r="IM8" s="157" t="s">
        <v>2303</v>
      </c>
      <c r="IN8" s="156" t="s">
        <v>2304</v>
      </c>
      <c r="IO8" s="156" t="s">
        <v>2303</v>
      </c>
      <c r="IP8" s="156" t="s">
        <v>2305</v>
      </c>
      <c r="IQ8" s="156" t="s">
        <v>2306</v>
      </c>
      <c r="IR8" s="156" t="s">
        <v>2307</v>
      </c>
      <c r="IS8" s="157" t="s">
        <v>2305</v>
      </c>
      <c r="IT8" s="156" t="s">
        <v>2308</v>
      </c>
      <c r="IU8" s="156" t="s">
        <v>2309</v>
      </c>
      <c r="IV8" s="156" t="s">
        <v>2306</v>
      </c>
      <c r="IW8" s="157" t="s">
        <v>2302</v>
      </c>
      <c r="IX8" s="156" t="s">
        <v>2307</v>
      </c>
      <c r="IY8" s="156" t="s">
        <v>559</v>
      </c>
      <c r="IZ8" s="156" t="s">
        <v>559</v>
      </c>
      <c r="JA8" s="156" t="s">
        <v>2310</v>
      </c>
      <c r="JB8" s="156" t="s">
        <v>2311</v>
      </c>
      <c r="JC8" s="156" t="s">
        <v>2312</v>
      </c>
      <c r="JD8" s="156" t="s">
        <v>2313</v>
      </c>
      <c r="JE8" s="156" t="s">
        <v>2314</v>
      </c>
      <c r="JF8" s="156" t="s">
        <v>2312</v>
      </c>
      <c r="JG8" s="156" t="s">
        <v>2315</v>
      </c>
      <c r="JH8" s="156" t="s">
        <v>2316</v>
      </c>
      <c r="JI8" s="156" t="s">
        <v>2315</v>
      </c>
      <c r="JJ8" s="156" t="s">
        <v>2317</v>
      </c>
      <c r="JK8" s="156" t="s">
        <v>2318</v>
      </c>
      <c r="JL8" s="156" t="s">
        <v>2319</v>
      </c>
      <c r="JM8" s="156" t="s">
        <v>2320</v>
      </c>
      <c r="JN8" s="156" t="s">
        <v>2321</v>
      </c>
      <c r="JO8" s="156" t="s">
        <v>2322</v>
      </c>
      <c r="JP8" s="156" t="s">
        <v>2323</v>
      </c>
      <c r="JQ8" s="156" t="s">
        <v>2324</v>
      </c>
      <c r="JR8" s="156" t="s">
        <v>2325</v>
      </c>
      <c r="JS8" s="156" t="s">
        <v>2326</v>
      </c>
      <c r="JT8" s="156" t="s">
        <v>2327</v>
      </c>
      <c r="JU8" s="156" t="s">
        <v>2299</v>
      </c>
      <c r="JV8" s="156" t="s">
        <v>2328</v>
      </c>
      <c r="JW8" s="156" t="s">
        <v>2329</v>
      </c>
      <c r="JX8" s="156" t="s">
        <v>2330</v>
      </c>
      <c r="JY8" s="156" t="s">
        <v>2331</v>
      </c>
      <c r="JZ8" s="156" t="s">
        <v>2332</v>
      </c>
      <c r="KA8" s="156" t="s">
        <v>2279</v>
      </c>
      <c r="KB8" s="156" t="s">
        <v>2333</v>
      </c>
      <c r="KC8" s="156" t="s">
        <v>2332</v>
      </c>
      <c r="KD8" s="156" t="s">
        <v>2280</v>
      </c>
      <c r="KE8" s="156" t="s">
        <v>2334</v>
      </c>
      <c r="KF8" s="156" t="s">
        <v>2335</v>
      </c>
      <c r="KG8" s="156" t="s">
        <v>2335</v>
      </c>
      <c r="KH8" s="156" t="s">
        <v>542</v>
      </c>
      <c r="KI8" s="156" t="s">
        <v>2161</v>
      </c>
    </row>
    <row r="9" spans="1:295" ht="18" customHeight="1" x14ac:dyDescent="0.3">
      <c r="A9" s="158" t="s">
        <v>43</v>
      </c>
      <c r="B9" s="158" t="s">
        <v>799</v>
      </c>
      <c r="C9" s="159"/>
      <c r="D9" s="160">
        <v>2.3517000000000001</v>
      </c>
      <c r="E9" s="160">
        <v>-7.1680000000000001</v>
      </c>
      <c r="F9" s="160">
        <v>2.6360999999999999</v>
      </c>
      <c r="G9" s="160">
        <v>8.7104999999999997</v>
      </c>
      <c r="H9" s="160">
        <v>0</v>
      </c>
      <c r="I9" s="160">
        <v>9.3440999999999992</v>
      </c>
      <c r="J9" s="159"/>
      <c r="K9" s="160">
        <v>8.5584000000000007</v>
      </c>
      <c r="L9" s="160">
        <v>2.9479000000000002</v>
      </c>
      <c r="M9" s="160">
        <v>4.3887</v>
      </c>
      <c r="N9" s="160">
        <v>-4.4400000000000004</v>
      </c>
      <c r="O9" s="160">
        <v>-22</v>
      </c>
      <c r="P9" s="160">
        <v>-2.2000000000000002</v>
      </c>
      <c r="Q9" s="160">
        <v>2.484</v>
      </c>
      <c r="R9" s="161">
        <v>-15.4</v>
      </c>
      <c r="S9" s="160">
        <v>3.1473</v>
      </c>
      <c r="T9" s="160">
        <v>6.4650999999999996</v>
      </c>
      <c r="U9" s="160">
        <v>1.4156</v>
      </c>
      <c r="V9" s="160">
        <v>1.3775999999999999</v>
      </c>
      <c r="W9" s="160">
        <v>2.6863999999999999</v>
      </c>
      <c r="X9" s="160">
        <v>0.83640000000000003</v>
      </c>
      <c r="Y9" s="160">
        <v>-1.5156000000000001</v>
      </c>
      <c r="Z9" s="160">
        <v>1.7791999999999999</v>
      </c>
      <c r="AA9" s="159"/>
      <c r="AB9" s="160">
        <v>-1.0573999999999999</v>
      </c>
      <c r="AC9" s="160">
        <v>0</v>
      </c>
      <c r="AD9" s="160">
        <v>-1.9930000000000001</v>
      </c>
      <c r="AE9" s="160">
        <v>2.3380000000000001</v>
      </c>
      <c r="AF9" s="160">
        <v>-15.54</v>
      </c>
      <c r="AG9" s="161">
        <v>-15.4</v>
      </c>
      <c r="AH9" s="160">
        <v>-2.5739999999999998</v>
      </c>
      <c r="AI9" s="160">
        <v>0.28399999999999997</v>
      </c>
      <c r="AJ9" s="160">
        <v>-13.67</v>
      </c>
      <c r="AK9" s="160">
        <v>-13.68</v>
      </c>
      <c r="AL9" s="159"/>
      <c r="AM9" s="160">
        <v>-14.16</v>
      </c>
      <c r="AN9" s="160">
        <v>-14.23</v>
      </c>
      <c r="AO9" s="160">
        <v>3.6692999999999998</v>
      </c>
      <c r="AP9" s="160">
        <v>3.9093</v>
      </c>
      <c r="AQ9" s="160">
        <v>19.406400000000001</v>
      </c>
      <c r="AR9" s="160">
        <v>19.9237</v>
      </c>
      <c r="AS9" s="160">
        <v>-9.1273</v>
      </c>
      <c r="AT9" s="160">
        <v>-8.8413000000000004</v>
      </c>
      <c r="AU9" s="160">
        <v>-8.7878000000000007</v>
      </c>
      <c r="AV9" s="160">
        <v>0.8286</v>
      </c>
      <c r="AW9" s="160">
        <v>1.9478</v>
      </c>
      <c r="AX9" s="160">
        <v>-14.7355</v>
      </c>
      <c r="AY9" s="160">
        <v>-12.726100000000001</v>
      </c>
      <c r="AZ9" s="160">
        <v>1.5905</v>
      </c>
      <c r="BA9" s="160">
        <v>8.4235000000000007</v>
      </c>
      <c r="BB9" s="160">
        <v>49.448500000000003</v>
      </c>
      <c r="BC9" s="160">
        <v>9.1759000000000004</v>
      </c>
      <c r="BD9" s="160">
        <v>-4.8</v>
      </c>
      <c r="BE9" s="160">
        <v>-5.3</v>
      </c>
      <c r="BF9" s="160">
        <v>-27.895499999999998</v>
      </c>
      <c r="BG9" s="160">
        <v>-27.649699999999999</v>
      </c>
      <c r="BH9" s="160">
        <v>-2.0423</v>
      </c>
      <c r="BI9" s="159"/>
      <c r="BJ9" s="160">
        <v>8.2819000000000003</v>
      </c>
      <c r="BK9" s="159"/>
      <c r="BL9" s="159"/>
      <c r="BM9" s="160">
        <v>-0.64639999999999997</v>
      </c>
      <c r="BN9" s="160">
        <v>-121.5247</v>
      </c>
      <c r="BO9" s="160">
        <v>44.648600000000002</v>
      </c>
      <c r="BP9" s="160">
        <v>45.045299999999997</v>
      </c>
      <c r="BQ9" s="160">
        <v>129.7355</v>
      </c>
      <c r="BR9" s="160">
        <v>-121.5121</v>
      </c>
      <c r="BS9" s="159"/>
      <c r="BT9" s="159"/>
      <c r="BU9" s="159"/>
      <c r="BV9" s="160">
        <v>11.9156</v>
      </c>
      <c r="BW9" s="160">
        <v>5.69</v>
      </c>
      <c r="BX9" s="160">
        <v>3.81</v>
      </c>
      <c r="BY9" s="160">
        <v>-14.33</v>
      </c>
      <c r="BZ9" s="160">
        <v>-0.78</v>
      </c>
      <c r="CA9" s="160">
        <v>-27.724900000000002</v>
      </c>
      <c r="CB9" s="160">
        <v>-27.858899999999998</v>
      </c>
      <c r="CC9" s="160">
        <v>28.081399999999999</v>
      </c>
      <c r="CD9" s="160">
        <v>28.090199999999999</v>
      </c>
      <c r="CE9" s="160">
        <v>-7.8167</v>
      </c>
      <c r="CF9" s="160">
        <v>3.3092999999999999</v>
      </c>
      <c r="CG9" s="160">
        <v>3.1429</v>
      </c>
      <c r="CH9" s="160">
        <v>8.6691000000000003</v>
      </c>
      <c r="CI9" s="160">
        <v>19.026599999999998</v>
      </c>
      <c r="CJ9" s="159"/>
      <c r="CK9" s="159"/>
      <c r="CL9" s="160">
        <v>54.2</v>
      </c>
      <c r="CM9" s="160">
        <v>-33.4</v>
      </c>
      <c r="CN9" s="160">
        <v>-1.75</v>
      </c>
      <c r="CO9" s="160">
        <v>39.854999999999997</v>
      </c>
      <c r="CP9" s="160">
        <v>40.198099999999997</v>
      </c>
      <c r="CQ9" s="160">
        <v>38.6235</v>
      </c>
      <c r="CR9" s="160">
        <v>98.662599999999998</v>
      </c>
      <c r="CS9" s="160">
        <v>98.602599999999995</v>
      </c>
      <c r="CT9" s="160">
        <v>-28.439399999999999</v>
      </c>
      <c r="CU9" s="160">
        <v>-74.468699999999998</v>
      </c>
      <c r="CV9" s="160">
        <v>-27.297899999999998</v>
      </c>
      <c r="CW9" s="160">
        <v>2.1989000000000001</v>
      </c>
      <c r="CX9" s="160">
        <v>29.79</v>
      </c>
      <c r="CY9" s="160">
        <v>8.83</v>
      </c>
      <c r="CZ9" s="160">
        <v>4.0674000000000001</v>
      </c>
      <c r="DA9" s="160">
        <v>4.2999000000000001</v>
      </c>
      <c r="DB9" s="160">
        <v>-6.81</v>
      </c>
      <c r="DC9" s="159"/>
      <c r="DD9" s="160">
        <v>-20.963899999999999</v>
      </c>
      <c r="DE9" s="160">
        <v>-20.583200000000001</v>
      </c>
      <c r="DF9" s="160">
        <v>37.9818</v>
      </c>
      <c r="DG9" s="160">
        <v>1.4999999999999999E-2</v>
      </c>
      <c r="DH9" s="160">
        <v>-3.2471999999999999</v>
      </c>
      <c r="DI9" s="160">
        <v>14.3</v>
      </c>
      <c r="DJ9" s="160">
        <v>14.5</v>
      </c>
      <c r="DK9" s="160">
        <v>-4.3140000000000001</v>
      </c>
      <c r="DL9" s="160">
        <v>-2.9921000000000002</v>
      </c>
      <c r="DM9" s="160">
        <v>33.125</v>
      </c>
      <c r="DN9" s="160">
        <v>2.7890000000000001</v>
      </c>
      <c r="DO9" s="160">
        <v>-2.56</v>
      </c>
      <c r="DP9" s="160">
        <v>-0.65</v>
      </c>
      <c r="DQ9" s="160">
        <v>6.2774999999999999</v>
      </c>
      <c r="DR9" s="160">
        <v>-38.417200000000001</v>
      </c>
      <c r="DS9" s="159"/>
      <c r="DT9" s="160">
        <v>-9.43</v>
      </c>
      <c r="DU9" s="160">
        <v>12.74</v>
      </c>
      <c r="DV9" s="160">
        <v>17.25</v>
      </c>
      <c r="DW9" s="160">
        <v>-37.109099999999998</v>
      </c>
      <c r="DX9" s="160">
        <v>-18.572700000000001</v>
      </c>
      <c r="DY9" s="160">
        <v>-41.631700000000002</v>
      </c>
      <c r="DZ9" s="160">
        <v>-41.4</v>
      </c>
      <c r="EA9" s="159"/>
      <c r="EB9" s="160">
        <v>-21.016100000000002</v>
      </c>
      <c r="EC9" s="160">
        <v>-30.0852</v>
      </c>
      <c r="ED9" s="160">
        <v>-29.9998</v>
      </c>
      <c r="EE9" s="160">
        <v>-17.6783</v>
      </c>
      <c r="EF9" s="160">
        <v>-21.218900000000001</v>
      </c>
      <c r="EG9" s="160">
        <v>-10.801</v>
      </c>
      <c r="EH9" s="160">
        <v>-203.732</v>
      </c>
      <c r="EI9" s="160">
        <v>24.568300000000001</v>
      </c>
      <c r="EJ9" s="159"/>
      <c r="EK9" s="160">
        <v>-6.2607999999999997</v>
      </c>
      <c r="EL9" s="160">
        <v>-5.5260999999999996</v>
      </c>
      <c r="EM9" s="160">
        <v>26.377800000000001</v>
      </c>
      <c r="EN9" s="160">
        <v>-25.135899999999999</v>
      </c>
      <c r="EO9" s="160">
        <v>-24.0411</v>
      </c>
      <c r="EP9" s="160">
        <v>7.1840000000000002</v>
      </c>
      <c r="EQ9" s="160">
        <v>-31.1691</v>
      </c>
      <c r="ER9" s="160">
        <v>-30.727599999999999</v>
      </c>
      <c r="ES9" s="160">
        <v>21.2056</v>
      </c>
      <c r="ET9" s="160">
        <v>0</v>
      </c>
      <c r="EU9" s="160">
        <v>-7.48</v>
      </c>
      <c r="EV9" s="160">
        <v>-0.4</v>
      </c>
      <c r="EW9" s="160">
        <v>0.75090000000000001</v>
      </c>
      <c r="EX9" s="160">
        <v>-33.188499999999998</v>
      </c>
      <c r="EY9" s="160">
        <v>-9.6903000000000006</v>
      </c>
      <c r="EZ9" s="160">
        <v>-9.9197000000000006</v>
      </c>
      <c r="FA9" s="160">
        <v>8.9977999999999998</v>
      </c>
      <c r="FB9" s="160">
        <v>19.3292</v>
      </c>
      <c r="FC9" s="160">
        <v>-36.429699999999997</v>
      </c>
      <c r="FD9" s="159"/>
      <c r="FE9" s="160">
        <v>4.53</v>
      </c>
      <c r="FF9" s="160">
        <v>4.4478999999999997</v>
      </c>
      <c r="FG9" s="160">
        <v>3.4788999999999999</v>
      </c>
      <c r="FH9" s="160">
        <v>3.0731999999999999</v>
      </c>
      <c r="FI9" s="160">
        <v>2.5598000000000001</v>
      </c>
      <c r="FJ9" s="160">
        <v>16.243300000000001</v>
      </c>
      <c r="FK9" s="160">
        <v>16.410699999999999</v>
      </c>
      <c r="FL9" s="160">
        <v>-30.3096</v>
      </c>
      <c r="FM9" s="160">
        <v>28.4345</v>
      </c>
      <c r="FN9" s="160">
        <v>28.379899999999999</v>
      </c>
      <c r="FO9" s="160">
        <v>-16.106300000000001</v>
      </c>
      <c r="FP9" s="159"/>
      <c r="FQ9" s="160">
        <v>23.092400000000001</v>
      </c>
      <c r="FR9" s="160">
        <v>-21.13</v>
      </c>
      <c r="FS9" s="160">
        <v>-1.7208000000000001</v>
      </c>
      <c r="FT9" s="160">
        <v>0.2621</v>
      </c>
      <c r="FU9" s="160">
        <v>1.1200000000000001</v>
      </c>
      <c r="FV9" s="160">
        <v>1.43</v>
      </c>
      <c r="FW9" s="160">
        <v>-23.363800000000001</v>
      </c>
      <c r="FX9" s="160">
        <v>2.0569999999999999</v>
      </c>
      <c r="FY9" s="160">
        <v>1.4890000000000001</v>
      </c>
      <c r="FZ9" s="160">
        <v>0.56999999999999995</v>
      </c>
      <c r="GA9" s="159"/>
      <c r="GB9" s="160">
        <v>16.21</v>
      </c>
      <c r="GC9" s="160">
        <v>-4.8456999999999999</v>
      </c>
      <c r="GD9" s="160">
        <v>2.3155999999999999</v>
      </c>
      <c r="GE9" s="160">
        <v>-1.68</v>
      </c>
      <c r="GF9" s="160">
        <v>24.585799999999999</v>
      </c>
      <c r="GG9" s="159"/>
      <c r="GH9" s="160">
        <v>24.993099999999998</v>
      </c>
      <c r="GI9" s="159"/>
      <c r="GJ9" s="160">
        <v>-13.3117</v>
      </c>
      <c r="GK9" s="160">
        <v>2.0236000000000001</v>
      </c>
      <c r="GL9" s="159"/>
      <c r="GM9" s="159"/>
      <c r="GN9" s="160">
        <v>-9.3749000000000002</v>
      </c>
      <c r="GO9" s="160">
        <v>-6.1555999999999997</v>
      </c>
      <c r="GP9" s="160">
        <v>6.6658999999999997</v>
      </c>
      <c r="GQ9" s="160">
        <v>-26.073899999999998</v>
      </c>
      <c r="GR9" s="160">
        <v>2.6593</v>
      </c>
      <c r="GS9" s="160">
        <v>2.0893999999999999</v>
      </c>
      <c r="GT9" s="160">
        <v>77.734399999999994</v>
      </c>
      <c r="GU9" s="160">
        <v>-12.1203</v>
      </c>
      <c r="GV9" s="160">
        <v>-8.2592999999999996</v>
      </c>
      <c r="GW9" s="160">
        <v>-12.3597</v>
      </c>
      <c r="GX9" s="160">
        <v>2.8959000000000001</v>
      </c>
      <c r="GY9" s="160">
        <v>5.5895000000000001</v>
      </c>
      <c r="GZ9" s="160">
        <v>5.5936000000000003</v>
      </c>
      <c r="HA9" s="160">
        <v>2</v>
      </c>
      <c r="HB9" s="160">
        <v>19.7621</v>
      </c>
      <c r="HC9" s="160">
        <v>20.5976</v>
      </c>
      <c r="HD9" s="160">
        <v>-1.26</v>
      </c>
      <c r="HE9" s="160">
        <v>-4.1717000000000004</v>
      </c>
      <c r="HF9" s="160">
        <v>15.1845</v>
      </c>
      <c r="HG9" s="160">
        <v>25.402899999999999</v>
      </c>
      <c r="HH9" s="160">
        <v>51.125799999999998</v>
      </c>
      <c r="HI9" s="160">
        <v>28.207999999999998</v>
      </c>
      <c r="HJ9" s="160">
        <v>28.242699999999999</v>
      </c>
      <c r="HK9" s="160">
        <v>-12.464700000000001</v>
      </c>
      <c r="HL9" s="160">
        <v>0</v>
      </c>
      <c r="HM9" s="160">
        <v>0</v>
      </c>
      <c r="HN9" s="160">
        <v>0</v>
      </c>
      <c r="HO9" s="159"/>
      <c r="HP9" s="159"/>
      <c r="HQ9" s="160">
        <v>-14.726000000000001</v>
      </c>
      <c r="HR9" s="160">
        <v>-14.061299999999999</v>
      </c>
      <c r="HS9" s="160">
        <v>-0.35849999999999999</v>
      </c>
      <c r="HT9" s="160">
        <v>-0.21929999999999999</v>
      </c>
      <c r="HU9" s="160">
        <v>8.4499999999999993</v>
      </c>
      <c r="HV9" s="160">
        <v>8.34</v>
      </c>
      <c r="HW9" s="160">
        <v>-32.4</v>
      </c>
      <c r="HX9" s="160">
        <v>-32.799999999999997</v>
      </c>
      <c r="HY9" s="160">
        <v>0.49349999999999999</v>
      </c>
      <c r="HZ9" s="160">
        <v>-11.76</v>
      </c>
      <c r="IA9" s="160">
        <v>50.387700000000002</v>
      </c>
      <c r="IB9" s="160">
        <v>23.281300000000002</v>
      </c>
      <c r="IC9" s="160">
        <v>23.235900000000001</v>
      </c>
      <c r="ID9" s="159"/>
      <c r="IE9" s="160">
        <v>-44.4</v>
      </c>
      <c r="IF9" s="160">
        <v>2.6</v>
      </c>
      <c r="IG9" s="160">
        <v>1.7</v>
      </c>
      <c r="IH9" s="159"/>
      <c r="II9" s="159"/>
      <c r="IJ9" s="160">
        <v>-101.0232</v>
      </c>
      <c r="IK9" s="160">
        <v>73.986400000000003</v>
      </c>
      <c r="IL9" s="160">
        <v>-290.20209999999997</v>
      </c>
      <c r="IM9" s="160">
        <v>-31.038699999999999</v>
      </c>
      <c r="IN9" s="160">
        <v>-18.4651</v>
      </c>
      <c r="IO9" s="160">
        <v>125.6101</v>
      </c>
      <c r="IP9" s="160">
        <v>40.534100000000002</v>
      </c>
      <c r="IQ9" s="160">
        <v>121.4504</v>
      </c>
      <c r="IR9" s="160">
        <v>80.522499999999994</v>
      </c>
      <c r="IS9" s="160">
        <v>59.803699999999999</v>
      </c>
      <c r="IT9" s="160">
        <v>16.531300000000002</v>
      </c>
      <c r="IU9" s="160">
        <v>14.5448</v>
      </c>
      <c r="IV9" s="160">
        <v>-11.9777</v>
      </c>
      <c r="IW9" s="160">
        <v>242.38290000000001</v>
      </c>
      <c r="IX9" s="160">
        <v>-180.32560000000001</v>
      </c>
      <c r="IY9" s="160">
        <v>64.606300000000005</v>
      </c>
      <c r="IZ9" s="160">
        <v>-48.975299999999997</v>
      </c>
      <c r="JA9" s="160">
        <v>-1.2171000000000001</v>
      </c>
      <c r="JB9" s="159"/>
      <c r="JC9" s="160">
        <v>-8.48</v>
      </c>
      <c r="JD9" s="160">
        <v>-1.931</v>
      </c>
      <c r="JE9" s="160">
        <v>-1.9470000000000001</v>
      </c>
      <c r="JF9" s="160">
        <v>6.16</v>
      </c>
      <c r="JG9" s="160">
        <v>-4.4000000000000004</v>
      </c>
      <c r="JH9" s="160">
        <v>-2.4255</v>
      </c>
      <c r="JI9" s="160">
        <v>-1.1704000000000001</v>
      </c>
      <c r="JJ9" s="160">
        <v>12.9503</v>
      </c>
      <c r="JK9" s="160">
        <v>-15.4376</v>
      </c>
      <c r="JL9" s="160">
        <v>15.2</v>
      </c>
      <c r="JM9" s="160">
        <v>1.3540000000000001</v>
      </c>
      <c r="JN9" s="160">
        <v>0.81100000000000005</v>
      </c>
      <c r="JO9" s="160">
        <v>2.8519999999999999</v>
      </c>
      <c r="JP9" s="159"/>
      <c r="JQ9" s="160">
        <v>4.1601999999999997</v>
      </c>
      <c r="JR9" s="160">
        <v>3.4095</v>
      </c>
      <c r="JS9" s="160">
        <v>3.7913000000000001</v>
      </c>
      <c r="JT9" s="159"/>
      <c r="JU9" s="160">
        <v>32.200000000000003</v>
      </c>
      <c r="JV9" s="160">
        <v>3.5451999999999999</v>
      </c>
      <c r="JW9" s="160">
        <v>-0.04</v>
      </c>
      <c r="JX9" s="159"/>
      <c r="JY9" s="160">
        <v>-12.6717</v>
      </c>
      <c r="JZ9" s="160">
        <v>-0.44180000000000003</v>
      </c>
      <c r="KA9" s="160">
        <v>-19.829499999999999</v>
      </c>
      <c r="KB9" s="160">
        <v>-13.024699999999999</v>
      </c>
      <c r="KC9" s="160">
        <v>-7.0629</v>
      </c>
      <c r="KD9" s="160">
        <v>-18.166</v>
      </c>
      <c r="KE9" s="160">
        <v>-5.2026000000000003</v>
      </c>
      <c r="KF9" s="160">
        <v>-33.9</v>
      </c>
      <c r="KG9" s="160">
        <v>17.8</v>
      </c>
      <c r="KH9" s="159"/>
      <c r="KI9" s="160">
        <v>-51.461300000000001</v>
      </c>
    </row>
    <row r="10" spans="1:295" ht="18" customHeight="1" x14ac:dyDescent="0.3">
      <c r="A10" s="158" t="s">
        <v>43</v>
      </c>
      <c r="B10" s="158" t="s">
        <v>800</v>
      </c>
      <c r="C10" s="162"/>
      <c r="D10" s="164">
        <v>2.4346999999999999</v>
      </c>
      <c r="E10" s="164">
        <v>-7.3308999999999997</v>
      </c>
      <c r="F10" s="164">
        <v>2.4771000000000001</v>
      </c>
      <c r="G10" s="164">
        <v>7.9009</v>
      </c>
      <c r="H10" s="164">
        <v>0</v>
      </c>
      <c r="I10" s="164">
        <v>8.9344999999999999</v>
      </c>
      <c r="J10" s="162"/>
      <c r="K10" s="164">
        <v>8.0581999999999994</v>
      </c>
      <c r="L10" s="164">
        <v>2.7408999999999999</v>
      </c>
      <c r="M10" s="164">
        <v>4.2226999999999997</v>
      </c>
      <c r="N10" s="164">
        <v>0</v>
      </c>
      <c r="O10" s="164">
        <v>-22</v>
      </c>
      <c r="P10" s="164">
        <v>-2.2000000000000002</v>
      </c>
      <c r="Q10" s="164">
        <v>2.484</v>
      </c>
      <c r="R10" s="163">
        <v>-15.4</v>
      </c>
      <c r="S10" s="164">
        <v>3.0472000000000001</v>
      </c>
      <c r="T10" s="164">
        <v>6.6116000000000001</v>
      </c>
      <c r="U10" s="164">
        <v>1.5018</v>
      </c>
      <c r="V10" s="164">
        <v>1.3755999999999999</v>
      </c>
      <c r="W10" s="164">
        <v>2.9653999999999998</v>
      </c>
      <c r="X10" s="164">
        <v>0.82169999999999999</v>
      </c>
      <c r="Y10" s="164">
        <v>-1.3607</v>
      </c>
      <c r="Z10" s="164">
        <v>1.7581</v>
      </c>
      <c r="AA10" s="162"/>
      <c r="AB10" s="164">
        <v>-1.1447000000000001</v>
      </c>
      <c r="AC10" s="164">
        <v>0</v>
      </c>
      <c r="AD10" s="164">
        <v>-1.3380000000000001</v>
      </c>
      <c r="AE10" s="164">
        <v>2.1629999999999998</v>
      </c>
      <c r="AF10" s="164">
        <v>-19.98</v>
      </c>
      <c r="AG10" s="163">
        <v>-15.4</v>
      </c>
      <c r="AH10" s="164">
        <v>-2.7629999999999999</v>
      </c>
      <c r="AI10" s="164">
        <v>0.27800000000000002</v>
      </c>
      <c r="AJ10" s="164">
        <v>-12.24</v>
      </c>
      <c r="AK10" s="164">
        <v>-12.25</v>
      </c>
      <c r="AL10" s="162"/>
      <c r="AM10" s="164">
        <v>-13.33</v>
      </c>
      <c r="AN10" s="164">
        <v>-13.31</v>
      </c>
      <c r="AO10" s="164">
        <v>3.0280999999999998</v>
      </c>
      <c r="AP10" s="164">
        <v>4.0707000000000004</v>
      </c>
      <c r="AQ10" s="164">
        <v>16.615500000000001</v>
      </c>
      <c r="AR10" s="164">
        <v>17.978999999999999</v>
      </c>
      <c r="AS10" s="164">
        <v>-9.8213000000000008</v>
      </c>
      <c r="AT10" s="164">
        <v>-11.118600000000001</v>
      </c>
      <c r="AU10" s="164">
        <v>-10.7159</v>
      </c>
      <c r="AV10" s="164">
        <v>9.2949000000000002</v>
      </c>
      <c r="AW10" s="164">
        <v>9.8877000000000006</v>
      </c>
      <c r="AX10" s="164">
        <v>-17.2807</v>
      </c>
      <c r="AY10" s="164">
        <v>-15.1374</v>
      </c>
      <c r="AZ10" s="164">
        <v>2.7742</v>
      </c>
      <c r="BA10" s="164">
        <v>15.063599999999999</v>
      </c>
      <c r="BB10" s="164">
        <v>47.429299999999998</v>
      </c>
      <c r="BC10" s="164">
        <v>9.0455000000000005</v>
      </c>
      <c r="BD10" s="164">
        <v>-4.7</v>
      </c>
      <c r="BE10" s="164">
        <v>-5</v>
      </c>
      <c r="BF10" s="164">
        <v>-24.6447</v>
      </c>
      <c r="BG10" s="164">
        <v>-24.515999999999998</v>
      </c>
      <c r="BH10" s="164">
        <v>-1.9562999999999999</v>
      </c>
      <c r="BI10" s="162"/>
      <c r="BJ10" s="164">
        <v>4.8994999999999997</v>
      </c>
      <c r="BK10" s="162"/>
      <c r="BL10" s="162"/>
      <c r="BM10" s="164">
        <v>-0.5292</v>
      </c>
      <c r="BN10" s="164">
        <v>-102.20650000000001</v>
      </c>
      <c r="BO10" s="164">
        <v>41.810299999999998</v>
      </c>
      <c r="BP10" s="164">
        <v>41.1389</v>
      </c>
      <c r="BQ10" s="164">
        <v>129.46770000000001</v>
      </c>
      <c r="BR10" s="164">
        <v>-109.9802</v>
      </c>
      <c r="BS10" s="162"/>
      <c r="BT10" s="162"/>
      <c r="BU10" s="162"/>
      <c r="BV10" s="164">
        <v>9.8498000000000001</v>
      </c>
      <c r="BW10" s="164">
        <v>5.54</v>
      </c>
      <c r="BX10" s="164">
        <v>3.46</v>
      </c>
      <c r="BY10" s="164">
        <v>-14.98</v>
      </c>
      <c r="BZ10" s="164">
        <v>-0.94</v>
      </c>
      <c r="CA10" s="164">
        <v>-26.921199999999999</v>
      </c>
      <c r="CB10" s="164">
        <v>-26.921199999999999</v>
      </c>
      <c r="CC10" s="164">
        <v>28.4986</v>
      </c>
      <c r="CD10" s="164">
        <v>27.849399999999999</v>
      </c>
      <c r="CE10" s="164">
        <v>-7.4249000000000001</v>
      </c>
      <c r="CF10" s="164">
        <v>1.9905999999999999</v>
      </c>
      <c r="CG10" s="164">
        <v>2.4249000000000001</v>
      </c>
      <c r="CH10" s="164">
        <v>4.4785000000000004</v>
      </c>
      <c r="CI10" s="164">
        <v>19.201599999999999</v>
      </c>
      <c r="CJ10" s="162"/>
      <c r="CK10" s="162"/>
      <c r="CL10" s="164">
        <v>52.5</v>
      </c>
      <c r="CM10" s="164">
        <v>-33</v>
      </c>
      <c r="CN10" s="164">
        <v>-1.61</v>
      </c>
      <c r="CO10" s="164">
        <v>38.347499999999997</v>
      </c>
      <c r="CP10" s="164">
        <v>37.785200000000003</v>
      </c>
      <c r="CQ10" s="164">
        <v>37.505400000000002</v>
      </c>
      <c r="CR10" s="164">
        <v>95.847899999999996</v>
      </c>
      <c r="CS10" s="164">
        <v>96.694199999999995</v>
      </c>
      <c r="CT10" s="164">
        <v>-27.8813</v>
      </c>
      <c r="CU10" s="164">
        <v>-71.509200000000007</v>
      </c>
      <c r="CV10" s="164">
        <v>-27.992799999999999</v>
      </c>
      <c r="CW10" s="164">
        <v>2.2233999999999998</v>
      </c>
      <c r="CX10" s="164">
        <v>26.82</v>
      </c>
      <c r="CY10" s="164">
        <v>8.7100000000000009</v>
      </c>
      <c r="CZ10" s="164">
        <v>3.7549000000000001</v>
      </c>
      <c r="DA10" s="164">
        <v>4.1045999999999996</v>
      </c>
      <c r="DB10" s="164">
        <v>-6.63</v>
      </c>
      <c r="DC10" s="162"/>
      <c r="DD10" s="164">
        <v>-20.679600000000001</v>
      </c>
      <c r="DE10" s="164">
        <v>-20.833100000000002</v>
      </c>
      <c r="DF10" s="164">
        <v>40.220799999999997</v>
      </c>
      <c r="DG10" s="164">
        <v>1.49E-2</v>
      </c>
      <c r="DH10" s="164">
        <v>-3.2355</v>
      </c>
      <c r="DI10" s="162"/>
      <c r="DJ10" s="162"/>
      <c r="DK10" s="164">
        <v>-4.1809000000000003</v>
      </c>
      <c r="DL10" s="164">
        <v>-0.187</v>
      </c>
      <c r="DM10" s="164">
        <v>32.336500000000001</v>
      </c>
      <c r="DN10" s="164">
        <v>-0.1855</v>
      </c>
      <c r="DO10" s="164">
        <v>-4.9800000000000004</v>
      </c>
      <c r="DP10" s="164">
        <v>-0.25</v>
      </c>
      <c r="DQ10" s="164">
        <v>6.6494999999999997</v>
      </c>
      <c r="DR10" s="164">
        <v>-39.7273</v>
      </c>
      <c r="DS10" s="162"/>
      <c r="DT10" s="164">
        <v>-11.25</v>
      </c>
      <c r="DU10" s="164">
        <v>14.32</v>
      </c>
      <c r="DV10" s="164">
        <v>16.8</v>
      </c>
      <c r="DW10" s="164">
        <v>-39.7273</v>
      </c>
      <c r="DX10" s="164">
        <v>-18.854500000000002</v>
      </c>
      <c r="DY10" s="164">
        <v>-41.810400000000001</v>
      </c>
      <c r="DZ10" s="164">
        <v>-41.7273</v>
      </c>
      <c r="EA10" s="162"/>
      <c r="EB10" s="164">
        <v>-23.414400000000001</v>
      </c>
      <c r="EC10" s="164">
        <v>-32.126300000000001</v>
      </c>
      <c r="ED10" s="164">
        <v>-32.265000000000001</v>
      </c>
      <c r="EE10" s="164">
        <v>-17.8368</v>
      </c>
      <c r="EF10" s="164">
        <v>-19.8535</v>
      </c>
      <c r="EG10" s="164">
        <v>-10.991</v>
      </c>
      <c r="EH10" s="164">
        <v>-200.7465</v>
      </c>
      <c r="EI10" s="164">
        <v>18.683399999999999</v>
      </c>
      <c r="EJ10" s="162"/>
      <c r="EK10" s="164">
        <v>-6.2263000000000002</v>
      </c>
      <c r="EL10" s="164">
        <v>-5.6493000000000002</v>
      </c>
      <c r="EM10" s="164">
        <v>22.931799999999999</v>
      </c>
      <c r="EN10" s="164">
        <v>-25.087599999999998</v>
      </c>
      <c r="EO10" s="164">
        <v>-23.720099999999999</v>
      </c>
      <c r="EP10" s="164">
        <v>8.2080000000000002</v>
      </c>
      <c r="EQ10" s="164">
        <v>-30.715699999999998</v>
      </c>
      <c r="ER10" s="164">
        <v>-32.054099999999998</v>
      </c>
      <c r="ES10" s="164">
        <v>20.730899999999998</v>
      </c>
      <c r="ET10" s="164">
        <v>0</v>
      </c>
      <c r="EU10" s="164">
        <v>-12.82</v>
      </c>
      <c r="EV10" s="164">
        <v>0.2</v>
      </c>
      <c r="EW10" s="164">
        <v>0.67800000000000005</v>
      </c>
      <c r="EX10" s="164">
        <v>-33.572299999999998</v>
      </c>
      <c r="EY10" s="164">
        <v>-8.8257999999999992</v>
      </c>
      <c r="EZ10" s="164">
        <v>-8.9695</v>
      </c>
      <c r="FA10" s="164">
        <v>9.7790999999999997</v>
      </c>
      <c r="FB10" s="164">
        <v>18.2591</v>
      </c>
      <c r="FC10" s="164">
        <v>-35.553100000000001</v>
      </c>
      <c r="FD10" s="162"/>
      <c r="FE10" s="164">
        <v>3.8111999999999999</v>
      </c>
      <c r="FF10" s="164">
        <v>3.6924999999999999</v>
      </c>
      <c r="FG10" s="164">
        <v>3.1513</v>
      </c>
      <c r="FH10" s="164">
        <v>3.6495000000000002</v>
      </c>
      <c r="FI10" s="164">
        <v>0</v>
      </c>
      <c r="FJ10" s="164">
        <v>14.401199999999999</v>
      </c>
      <c r="FK10" s="164">
        <v>13.564</v>
      </c>
      <c r="FL10" s="164">
        <v>-27.965199999999999</v>
      </c>
      <c r="FM10" s="164">
        <v>27.184799999999999</v>
      </c>
      <c r="FN10" s="164">
        <v>27.209299999999999</v>
      </c>
      <c r="FO10" s="164">
        <v>-12.458500000000001</v>
      </c>
      <c r="FP10" s="164">
        <v>0</v>
      </c>
      <c r="FQ10" s="164">
        <v>22.628499999999999</v>
      </c>
      <c r="FR10" s="164">
        <v>-20.3</v>
      </c>
      <c r="FS10" s="164">
        <v>-1.7171000000000001</v>
      </c>
      <c r="FT10" s="164">
        <v>0.2969</v>
      </c>
      <c r="FU10" s="164">
        <v>0.84</v>
      </c>
      <c r="FV10" s="164">
        <v>0.84</v>
      </c>
      <c r="FW10" s="164">
        <v>-23.119499999999999</v>
      </c>
      <c r="FX10" s="162"/>
      <c r="FY10" s="164">
        <v>1.5089999999999999</v>
      </c>
      <c r="FZ10" s="164">
        <v>0.57199999999999995</v>
      </c>
      <c r="GA10" s="162"/>
      <c r="GB10" s="164">
        <v>15.67</v>
      </c>
      <c r="GC10" s="164">
        <v>-12.232799999999999</v>
      </c>
      <c r="GD10" s="164">
        <v>-4.3395999999999999</v>
      </c>
      <c r="GE10" s="164">
        <v>-1.45</v>
      </c>
      <c r="GF10" s="164">
        <v>24.367799999999999</v>
      </c>
      <c r="GG10" s="162"/>
      <c r="GH10" s="164">
        <v>25.4785</v>
      </c>
      <c r="GI10" s="162"/>
      <c r="GJ10" s="164">
        <v>-13.817399999999999</v>
      </c>
      <c r="GK10" s="164">
        <v>1.9240999999999999</v>
      </c>
      <c r="GL10" s="162"/>
      <c r="GM10" s="162"/>
      <c r="GN10" s="164">
        <v>-10.4597</v>
      </c>
      <c r="GO10" s="164">
        <v>-5.1886000000000001</v>
      </c>
      <c r="GP10" s="164">
        <v>7.2381000000000002</v>
      </c>
      <c r="GQ10" s="164">
        <v>-25.943999999999999</v>
      </c>
      <c r="GR10" s="164">
        <v>5.9141000000000004</v>
      </c>
      <c r="GS10" s="164">
        <v>5.0239000000000003</v>
      </c>
      <c r="GT10" s="164">
        <v>109.6157</v>
      </c>
      <c r="GU10" s="164">
        <v>-12.1532</v>
      </c>
      <c r="GV10" s="164">
        <v>-8.3262999999999998</v>
      </c>
      <c r="GW10" s="164">
        <v>-12.999499999999999</v>
      </c>
      <c r="GX10" s="164">
        <v>3.2517</v>
      </c>
      <c r="GY10" s="164">
        <v>5.4137000000000004</v>
      </c>
      <c r="GZ10" s="164">
        <v>5.4512999999999998</v>
      </c>
      <c r="HA10" s="164">
        <v>3</v>
      </c>
      <c r="HB10" s="164">
        <v>19.490500000000001</v>
      </c>
      <c r="HC10" s="164">
        <v>20.929400000000001</v>
      </c>
      <c r="HD10" s="164">
        <v>-2.1</v>
      </c>
      <c r="HE10" s="164">
        <v>-3.6873999999999998</v>
      </c>
      <c r="HF10" s="164">
        <v>16.466999999999999</v>
      </c>
      <c r="HG10" s="164">
        <v>23.587299999999999</v>
      </c>
      <c r="HH10" s="164">
        <v>47.533099999999997</v>
      </c>
      <c r="HI10" s="164">
        <v>27.186599999999999</v>
      </c>
      <c r="HJ10" s="164">
        <v>27.6112</v>
      </c>
      <c r="HK10" s="164">
        <v>-11.9206</v>
      </c>
      <c r="HL10" s="164">
        <v>0</v>
      </c>
      <c r="HM10" s="164">
        <v>0</v>
      </c>
      <c r="HN10" s="164">
        <v>0</v>
      </c>
      <c r="HO10" s="162"/>
      <c r="HP10" s="164">
        <v>52.451500000000003</v>
      </c>
      <c r="HQ10" s="164">
        <v>-14.6052</v>
      </c>
      <c r="HR10" s="164">
        <v>-13.2319</v>
      </c>
      <c r="HS10" s="164">
        <v>9.8799999999999999E-2</v>
      </c>
      <c r="HT10" s="164">
        <v>0</v>
      </c>
      <c r="HU10" s="164">
        <v>8.2200000000000006</v>
      </c>
      <c r="HV10" s="164">
        <v>8.24</v>
      </c>
      <c r="HW10" s="164">
        <v>-33</v>
      </c>
      <c r="HX10" s="164">
        <v>-32.700000000000003</v>
      </c>
      <c r="HY10" s="164">
        <v>0.51</v>
      </c>
      <c r="HZ10" s="164">
        <v>-12.16</v>
      </c>
      <c r="IA10" s="164">
        <v>49.308799999999998</v>
      </c>
      <c r="IB10" s="164">
        <v>24.801500000000001</v>
      </c>
      <c r="IC10" s="164">
        <v>25.2591</v>
      </c>
      <c r="ID10" s="162"/>
      <c r="IE10" s="164">
        <v>-44.4</v>
      </c>
      <c r="IF10" s="164">
        <v>2.6</v>
      </c>
      <c r="IG10" s="164">
        <v>1.6</v>
      </c>
      <c r="IH10" s="164">
        <v>-17.593800000000002</v>
      </c>
      <c r="II10" s="164">
        <v>-17.657800000000002</v>
      </c>
      <c r="IJ10" s="164">
        <v>-98.849599999999995</v>
      </c>
      <c r="IK10" s="164">
        <v>68.488299999999995</v>
      </c>
      <c r="IL10" s="164">
        <v>-291.79320000000001</v>
      </c>
      <c r="IM10" s="164">
        <v>-28.192799999999998</v>
      </c>
      <c r="IN10" s="164">
        <v>-19.304099999999998</v>
      </c>
      <c r="IO10" s="164">
        <v>120.1506</v>
      </c>
      <c r="IP10" s="164">
        <v>40.508000000000003</v>
      </c>
      <c r="IQ10" s="164">
        <v>120.24509999999999</v>
      </c>
      <c r="IR10" s="164">
        <v>79.214799999999997</v>
      </c>
      <c r="IS10" s="164">
        <v>57.680900000000001</v>
      </c>
      <c r="IT10" s="164">
        <v>14.037800000000001</v>
      </c>
      <c r="IU10" s="164">
        <v>14.966699999999999</v>
      </c>
      <c r="IV10" s="164">
        <v>-10.2661</v>
      </c>
      <c r="IW10" s="164">
        <v>237.49879999999999</v>
      </c>
      <c r="IX10" s="164">
        <v>-179.34399999999999</v>
      </c>
      <c r="IY10" s="164">
        <v>64.262600000000006</v>
      </c>
      <c r="IZ10" s="164">
        <v>-48.3247</v>
      </c>
      <c r="JA10" s="164">
        <v>-1.2415</v>
      </c>
      <c r="JB10" s="162"/>
      <c r="JC10" s="164">
        <v>-8.08</v>
      </c>
      <c r="JD10" s="164">
        <v>-1.9990000000000001</v>
      </c>
      <c r="JE10" s="164">
        <v>-2.0129999999999999</v>
      </c>
      <c r="JF10" s="164">
        <v>5.92</v>
      </c>
      <c r="JG10" s="164">
        <v>-4.6399999999999997</v>
      </c>
      <c r="JH10" s="164">
        <v>-2.3283999999999998</v>
      </c>
      <c r="JI10" s="164">
        <v>-1.2009000000000001</v>
      </c>
      <c r="JJ10" s="164">
        <v>13.331799999999999</v>
      </c>
      <c r="JK10" s="164">
        <v>-15.3521</v>
      </c>
      <c r="JL10" s="164">
        <v>14.9</v>
      </c>
      <c r="JM10" s="164">
        <v>1.599</v>
      </c>
      <c r="JN10" s="164">
        <v>0.86599999999999999</v>
      </c>
      <c r="JO10" s="164">
        <v>2.621</v>
      </c>
      <c r="JP10" s="162"/>
      <c r="JQ10" s="164">
        <v>3.681</v>
      </c>
      <c r="JR10" s="164">
        <v>4.3391000000000002</v>
      </c>
      <c r="JS10" s="164">
        <v>3.4855</v>
      </c>
      <c r="JT10" s="162"/>
      <c r="JU10" s="164">
        <v>32</v>
      </c>
      <c r="JV10" s="164">
        <v>3.5705</v>
      </c>
      <c r="JW10" s="164">
        <v>-0.02</v>
      </c>
      <c r="JX10" s="162"/>
      <c r="JY10" s="164">
        <v>-12.7361</v>
      </c>
      <c r="JZ10" s="164">
        <v>-0.38069999999999998</v>
      </c>
      <c r="KA10" s="164">
        <v>-19.872</v>
      </c>
      <c r="KB10" s="164">
        <v>-12.126099999999999</v>
      </c>
      <c r="KC10" s="164">
        <v>-6.4283999999999999</v>
      </c>
      <c r="KD10" s="164">
        <v>-19.340800000000002</v>
      </c>
      <c r="KE10" s="164">
        <v>-5.1071999999999997</v>
      </c>
      <c r="KF10" s="164">
        <v>-34</v>
      </c>
      <c r="KG10" s="164">
        <v>17.600000000000001</v>
      </c>
      <c r="KH10" s="162"/>
      <c r="KI10" s="164">
        <v>-47.151299999999999</v>
      </c>
    </row>
    <row r="11" spans="1:295" ht="18" customHeight="1" x14ac:dyDescent="0.3">
      <c r="A11" s="158" t="s">
        <v>43</v>
      </c>
      <c r="B11" s="158" t="s">
        <v>801</v>
      </c>
      <c r="C11" s="162"/>
      <c r="D11" s="164">
        <v>2.5053999999999998</v>
      </c>
      <c r="E11" s="164">
        <v>-7.3353999999999999</v>
      </c>
      <c r="F11" s="164">
        <v>2.5421999999999998</v>
      </c>
      <c r="G11" s="164">
        <v>9.0899000000000001</v>
      </c>
      <c r="H11" s="164">
        <v>0</v>
      </c>
      <c r="I11" s="164">
        <v>9.1582000000000008</v>
      </c>
      <c r="J11" s="162"/>
      <c r="K11" s="164">
        <v>7.9284999999999997</v>
      </c>
      <c r="L11" s="164">
        <v>2.5918999999999999</v>
      </c>
      <c r="M11" s="164">
        <v>4.0340999999999996</v>
      </c>
      <c r="N11" s="164">
        <v>0</v>
      </c>
      <c r="O11" s="164">
        <v>-19.8</v>
      </c>
      <c r="P11" s="164">
        <v>-2.2000000000000002</v>
      </c>
      <c r="Q11" s="164">
        <v>2.484</v>
      </c>
      <c r="R11" s="164">
        <v>-15.4</v>
      </c>
      <c r="S11" s="164">
        <v>3.1467000000000001</v>
      </c>
      <c r="T11" s="164">
        <v>6.8627000000000002</v>
      </c>
      <c r="U11" s="164">
        <v>1.7588999999999999</v>
      </c>
      <c r="V11" s="164">
        <v>1.5747</v>
      </c>
      <c r="W11" s="164">
        <v>3.1932</v>
      </c>
      <c r="X11" s="164">
        <v>0.94820000000000004</v>
      </c>
      <c r="Y11" s="164">
        <v>-1.3689</v>
      </c>
      <c r="Z11" s="164">
        <v>2.4649000000000001</v>
      </c>
      <c r="AA11" s="162"/>
      <c r="AB11" s="164">
        <v>-1.1612</v>
      </c>
      <c r="AC11" s="164">
        <v>0</v>
      </c>
      <c r="AD11" s="164">
        <v>-1.6040000000000001</v>
      </c>
      <c r="AE11" s="164">
        <v>2.6120000000000001</v>
      </c>
      <c r="AF11" s="164">
        <v>-22.2</v>
      </c>
      <c r="AG11" s="164">
        <v>-15.4</v>
      </c>
      <c r="AH11" s="164">
        <v>-3.0819999999999999</v>
      </c>
      <c r="AI11" s="164">
        <v>0.28499999999999998</v>
      </c>
      <c r="AJ11" s="164">
        <v>-12.61</v>
      </c>
      <c r="AK11" s="164">
        <v>-12.59</v>
      </c>
      <c r="AL11" s="162"/>
      <c r="AM11" s="164">
        <v>-14.15</v>
      </c>
      <c r="AN11" s="164">
        <v>-14.23</v>
      </c>
      <c r="AO11" s="164">
        <v>3.2208000000000001</v>
      </c>
      <c r="AP11" s="164">
        <v>4.0183999999999997</v>
      </c>
      <c r="AQ11" s="164">
        <v>19.570799999999998</v>
      </c>
      <c r="AR11" s="164">
        <v>20.932300000000001</v>
      </c>
      <c r="AS11" s="164">
        <v>-8.9530999999999992</v>
      </c>
      <c r="AT11" s="164">
        <v>-10.4488</v>
      </c>
      <c r="AU11" s="164">
        <v>-10.249000000000001</v>
      </c>
      <c r="AV11" s="164">
        <v>0.46060000000000001</v>
      </c>
      <c r="AW11" s="164">
        <v>0.75239999999999996</v>
      </c>
      <c r="AX11" s="164">
        <v>-14.6015</v>
      </c>
      <c r="AY11" s="164">
        <v>-12.0563</v>
      </c>
      <c r="AZ11" s="164">
        <v>1.5905</v>
      </c>
      <c r="BA11" s="164">
        <v>8.5616000000000003</v>
      </c>
      <c r="BB11" s="164">
        <v>49.862299999999998</v>
      </c>
      <c r="BC11" s="164">
        <v>9.3239999999999998</v>
      </c>
      <c r="BD11" s="164">
        <v>-5.8</v>
      </c>
      <c r="BE11" s="164">
        <v>-6.3</v>
      </c>
      <c r="BF11" s="164">
        <v>-27.142900000000001</v>
      </c>
      <c r="BG11" s="164">
        <v>-27.2866</v>
      </c>
      <c r="BH11" s="164">
        <v>-1.9618</v>
      </c>
      <c r="BI11" s="162"/>
      <c r="BJ11" s="164">
        <v>5.3091999999999997</v>
      </c>
      <c r="BK11" s="162"/>
      <c r="BL11" s="162"/>
      <c r="BM11" s="164">
        <v>-0.40860000000000002</v>
      </c>
      <c r="BN11" s="164">
        <v>-122.6233</v>
      </c>
      <c r="BO11" s="164">
        <v>42.176600000000001</v>
      </c>
      <c r="BP11" s="164">
        <v>41.901899999999998</v>
      </c>
      <c r="BQ11" s="164">
        <v>141.45150000000001</v>
      </c>
      <c r="BR11" s="164">
        <v>-124.252</v>
      </c>
      <c r="BS11" s="162"/>
      <c r="BT11" s="162"/>
      <c r="BU11" s="162"/>
      <c r="BV11" s="164">
        <v>9.9496000000000002</v>
      </c>
      <c r="BW11" s="164">
        <v>5.43</v>
      </c>
      <c r="BX11" s="164">
        <v>3.07</v>
      </c>
      <c r="BY11" s="164">
        <v>-15.58</v>
      </c>
      <c r="BZ11" s="164">
        <v>-0.61</v>
      </c>
      <c r="CA11" s="164">
        <v>-26.519300000000001</v>
      </c>
      <c r="CB11" s="164">
        <v>-26.519300000000001</v>
      </c>
      <c r="CC11" s="164">
        <v>28.855499999999999</v>
      </c>
      <c r="CD11" s="164">
        <v>28.7394</v>
      </c>
      <c r="CE11" s="164">
        <v>-6.9983000000000004</v>
      </c>
      <c r="CF11" s="164">
        <v>0.68359999999999999</v>
      </c>
      <c r="CG11" s="164">
        <v>0.49659999999999999</v>
      </c>
      <c r="CH11" s="164">
        <v>5.4607000000000001</v>
      </c>
      <c r="CI11" s="164">
        <v>18.3659</v>
      </c>
      <c r="CJ11" s="162"/>
      <c r="CK11" s="162"/>
      <c r="CL11" s="164">
        <v>50.1</v>
      </c>
      <c r="CM11" s="164">
        <v>-32.200000000000003</v>
      </c>
      <c r="CN11" s="164">
        <v>-1.65</v>
      </c>
      <c r="CO11" s="164">
        <v>37.082700000000003</v>
      </c>
      <c r="CP11" s="164">
        <v>37.009399999999999</v>
      </c>
      <c r="CQ11" s="164">
        <v>35.5503</v>
      </c>
      <c r="CR11" s="164">
        <v>99.627499999999998</v>
      </c>
      <c r="CS11" s="164">
        <v>99.224000000000004</v>
      </c>
      <c r="CT11" s="164">
        <v>-30.323699999999999</v>
      </c>
      <c r="CU11" s="164">
        <v>-73.099800000000002</v>
      </c>
      <c r="CV11" s="164">
        <v>-30.2273</v>
      </c>
      <c r="CW11" s="164">
        <v>2.2017000000000002</v>
      </c>
      <c r="CX11" s="164">
        <v>24.59</v>
      </c>
      <c r="CY11" s="164">
        <v>8.7100000000000009</v>
      </c>
      <c r="CZ11" s="164">
        <v>3.5985999999999998</v>
      </c>
      <c r="DA11" s="164">
        <v>4.0069999999999997</v>
      </c>
      <c r="DB11" s="164">
        <v>-6.47</v>
      </c>
      <c r="DC11" s="162"/>
      <c r="DD11" s="164">
        <v>-20.159800000000001</v>
      </c>
      <c r="DE11" s="164">
        <v>-20.013100000000001</v>
      </c>
      <c r="DF11" s="164">
        <v>40.583300000000001</v>
      </c>
      <c r="DG11" s="164">
        <v>1.5100000000000001E-2</v>
      </c>
      <c r="DH11" s="164">
        <v>-3.1244000000000001</v>
      </c>
      <c r="DI11" s="164">
        <v>16.7</v>
      </c>
      <c r="DJ11" s="164">
        <v>16.899999999999999</v>
      </c>
      <c r="DK11" s="164">
        <v>-3.9708999999999999</v>
      </c>
      <c r="DL11" s="164">
        <v>-3.3660999999999999</v>
      </c>
      <c r="DM11" s="164">
        <v>31.3902</v>
      </c>
      <c r="DN11" s="164">
        <v>1.8613</v>
      </c>
      <c r="DO11" s="164">
        <v>-3.16</v>
      </c>
      <c r="DP11" s="164">
        <v>7.0000000000000007E-2</v>
      </c>
      <c r="DQ11" s="164">
        <v>7.7655000000000003</v>
      </c>
      <c r="DR11" s="164">
        <v>-40.657299999999999</v>
      </c>
      <c r="DS11" s="162"/>
      <c r="DT11" s="164">
        <v>-11.35</v>
      </c>
      <c r="DU11" s="164">
        <v>13.42</v>
      </c>
      <c r="DV11" s="164">
        <v>15.72</v>
      </c>
      <c r="DW11" s="164">
        <v>-39.4</v>
      </c>
      <c r="DX11" s="164">
        <v>-19.309100000000001</v>
      </c>
      <c r="DY11" s="164">
        <v>-41.683599999999998</v>
      </c>
      <c r="DZ11" s="164">
        <v>-41.445500000000003</v>
      </c>
      <c r="EA11" s="164">
        <v>-9.9624000000000006</v>
      </c>
      <c r="EB11" s="164">
        <v>-25.2347</v>
      </c>
      <c r="EC11" s="164">
        <v>-33.936799999999998</v>
      </c>
      <c r="ED11" s="164">
        <v>-34.449399999999997</v>
      </c>
      <c r="EE11" s="164">
        <v>-18.293299999999999</v>
      </c>
      <c r="EF11" s="164">
        <v>-23.819400000000002</v>
      </c>
      <c r="EG11" s="164">
        <v>-11.089</v>
      </c>
      <c r="EH11" s="164">
        <v>-214.2527</v>
      </c>
      <c r="EI11" s="164">
        <v>23.047899999999998</v>
      </c>
      <c r="EJ11" s="162"/>
      <c r="EK11" s="164">
        <v>-6.5327999999999999</v>
      </c>
      <c r="EL11" s="164">
        <v>-5.4695</v>
      </c>
      <c r="EM11" s="164">
        <v>26.3063</v>
      </c>
      <c r="EN11" s="164">
        <v>-22.536100000000001</v>
      </c>
      <c r="EO11" s="164">
        <v>-21.543700000000001</v>
      </c>
      <c r="EP11" s="164">
        <v>8.7200000000000006</v>
      </c>
      <c r="EQ11" s="164">
        <v>-30.307700000000001</v>
      </c>
      <c r="ER11" s="162"/>
      <c r="ES11" s="164">
        <v>18.6447</v>
      </c>
      <c r="ET11" s="164">
        <v>0</v>
      </c>
      <c r="EU11" s="164">
        <v>-12.14</v>
      </c>
      <c r="EV11" s="164">
        <v>-2.1</v>
      </c>
      <c r="EW11" s="164">
        <v>0.64190000000000003</v>
      </c>
      <c r="EX11" s="164">
        <v>-30.504300000000001</v>
      </c>
      <c r="EY11" s="164">
        <v>-10.1936</v>
      </c>
      <c r="EZ11" s="164">
        <v>-10.319900000000001</v>
      </c>
      <c r="FA11" s="164">
        <v>9.8609000000000009</v>
      </c>
      <c r="FB11" s="164">
        <v>15.5983</v>
      </c>
      <c r="FC11" s="164">
        <v>-32.545900000000003</v>
      </c>
      <c r="FD11" s="162"/>
      <c r="FE11" s="164">
        <v>4.8498999999999999</v>
      </c>
      <c r="FF11" s="164">
        <v>4.7313000000000001</v>
      </c>
      <c r="FG11" s="164">
        <v>3.2682000000000002</v>
      </c>
      <c r="FH11" s="164">
        <v>3.2410000000000001</v>
      </c>
      <c r="FI11" s="164">
        <v>0</v>
      </c>
      <c r="FJ11" s="164">
        <v>13.3965</v>
      </c>
      <c r="FK11" s="164">
        <v>13.228999999999999</v>
      </c>
      <c r="FL11" s="164">
        <v>-27.295400000000001</v>
      </c>
      <c r="FM11" s="164">
        <v>27.2073</v>
      </c>
      <c r="FN11" s="164">
        <v>27.1907</v>
      </c>
      <c r="FO11" s="164">
        <v>-12.168699999999999</v>
      </c>
      <c r="FP11" s="162"/>
      <c r="FQ11" s="164">
        <v>23.6051</v>
      </c>
      <c r="FR11" s="164">
        <v>-19.45</v>
      </c>
      <c r="FS11" s="164">
        <v>-0.8034</v>
      </c>
      <c r="FT11" s="164">
        <v>0.28860000000000002</v>
      </c>
      <c r="FU11" s="164">
        <v>0.54</v>
      </c>
      <c r="FV11" s="164">
        <v>1.35</v>
      </c>
      <c r="FW11" s="164">
        <v>-23.376999999999999</v>
      </c>
      <c r="FX11" s="162"/>
      <c r="FY11" s="164">
        <v>1.53</v>
      </c>
      <c r="FZ11" s="164">
        <v>0.51200000000000001</v>
      </c>
      <c r="GA11" s="162"/>
      <c r="GB11" s="164">
        <v>15.24</v>
      </c>
      <c r="GC11" s="164">
        <v>-13.369300000000001</v>
      </c>
      <c r="GD11" s="164">
        <v>-4.6130000000000004</v>
      </c>
      <c r="GE11" s="164">
        <v>-1.56</v>
      </c>
      <c r="GF11" s="164">
        <v>23.128900000000002</v>
      </c>
      <c r="GG11" s="162"/>
      <c r="GH11" s="164">
        <v>25.3232</v>
      </c>
      <c r="GI11" s="162"/>
      <c r="GJ11" s="164">
        <v>-13.374700000000001</v>
      </c>
      <c r="GK11" s="164">
        <v>1.8776999999999999</v>
      </c>
      <c r="GL11" s="162"/>
      <c r="GM11" s="162"/>
      <c r="GN11" s="164">
        <v>-10.320499999999999</v>
      </c>
      <c r="GO11" s="164">
        <v>-5.5865999999999998</v>
      </c>
      <c r="GP11" s="164">
        <v>7.8240999999999996</v>
      </c>
      <c r="GQ11" s="162"/>
      <c r="GR11" s="164">
        <v>5.3738999999999999</v>
      </c>
      <c r="GS11" s="164">
        <v>5.2473000000000001</v>
      </c>
      <c r="GT11" s="164">
        <v>104.81100000000001</v>
      </c>
      <c r="GU11" s="164">
        <v>-12.372299999999999</v>
      </c>
      <c r="GV11" s="164">
        <v>-8.7203999999999997</v>
      </c>
      <c r="GW11" s="164">
        <v>-12.520899999999999</v>
      </c>
      <c r="GX11" s="164">
        <v>3.6156000000000001</v>
      </c>
      <c r="GY11" s="164">
        <v>5.3696999999999999</v>
      </c>
      <c r="GZ11" s="164">
        <v>5.4512999999999998</v>
      </c>
      <c r="HA11" s="164">
        <v>2</v>
      </c>
      <c r="HB11" s="164">
        <v>19.9847</v>
      </c>
      <c r="HC11" s="164">
        <v>21.792300000000001</v>
      </c>
      <c r="HD11" s="164">
        <v>-2.1</v>
      </c>
      <c r="HE11" s="164">
        <v>-3.2751999999999999</v>
      </c>
      <c r="HF11" s="164">
        <v>16.014600000000002</v>
      </c>
      <c r="HG11" s="164">
        <v>22.712299999999999</v>
      </c>
      <c r="HH11" s="164">
        <v>50.626399999999997</v>
      </c>
      <c r="HI11" s="164">
        <v>26.7058</v>
      </c>
      <c r="HJ11" s="164">
        <v>28.2408</v>
      </c>
      <c r="HK11" s="164">
        <v>-12.2347</v>
      </c>
      <c r="HL11" s="164">
        <v>0</v>
      </c>
      <c r="HM11" s="164">
        <v>0</v>
      </c>
      <c r="HN11" s="164">
        <v>-11.318</v>
      </c>
      <c r="HO11" s="164">
        <v>51.239400000000003</v>
      </c>
      <c r="HP11" s="162"/>
      <c r="HQ11" s="164">
        <v>-16.231200000000001</v>
      </c>
      <c r="HR11" s="164">
        <v>-15.6104</v>
      </c>
      <c r="HS11" s="164">
        <v>3.0323000000000002</v>
      </c>
      <c r="HT11" s="164">
        <v>3.0733999999999999</v>
      </c>
      <c r="HU11" s="164">
        <v>8.52</v>
      </c>
      <c r="HV11" s="164">
        <v>8.51</v>
      </c>
      <c r="HW11" s="164">
        <v>-32.200000000000003</v>
      </c>
      <c r="HX11" s="164">
        <v>-32.1</v>
      </c>
      <c r="HY11" s="164">
        <v>0.47520000000000001</v>
      </c>
      <c r="HZ11" s="164">
        <v>-12.08</v>
      </c>
      <c r="IA11" s="164">
        <v>50.38</v>
      </c>
      <c r="IB11" s="164">
        <v>23.483499999999999</v>
      </c>
      <c r="IC11" s="164">
        <v>24.0425</v>
      </c>
      <c r="ID11" s="162"/>
      <c r="IE11" s="164">
        <v>-44.4</v>
      </c>
      <c r="IF11" s="164">
        <v>3.5</v>
      </c>
      <c r="IG11" s="164">
        <v>2.7</v>
      </c>
      <c r="IH11" s="162"/>
      <c r="II11" s="162"/>
      <c r="IJ11" s="164">
        <v>-102.9357</v>
      </c>
      <c r="IK11" s="164">
        <v>64.225499999999997</v>
      </c>
      <c r="IL11" s="164">
        <v>-288.53230000000002</v>
      </c>
      <c r="IM11" s="164">
        <v>-26.994599999999998</v>
      </c>
      <c r="IN11" s="164">
        <v>-21.626899999999999</v>
      </c>
      <c r="IO11" s="164">
        <v>124.5022</v>
      </c>
      <c r="IP11" s="164">
        <v>42.305100000000003</v>
      </c>
      <c r="IQ11" s="164">
        <v>121.4198</v>
      </c>
      <c r="IR11" s="164">
        <v>79.951999999999998</v>
      </c>
      <c r="IS11" s="164">
        <v>60.188800000000001</v>
      </c>
      <c r="IT11" s="164">
        <v>14.1083</v>
      </c>
      <c r="IU11" s="164">
        <v>14.1181</v>
      </c>
      <c r="IV11" s="164">
        <v>-12.3161</v>
      </c>
      <c r="IW11" s="164">
        <v>237.48939999999999</v>
      </c>
      <c r="IX11" s="164">
        <v>-181.9109</v>
      </c>
      <c r="IY11" s="164">
        <v>63.1008</v>
      </c>
      <c r="IZ11" s="164">
        <v>-50.681899999999999</v>
      </c>
      <c r="JA11" s="164">
        <v>-1.4051</v>
      </c>
      <c r="JB11" s="162"/>
      <c r="JC11" s="164">
        <v>-8.08</v>
      </c>
      <c r="JD11" s="164">
        <v>-1.5609999999999999</v>
      </c>
      <c r="JE11" s="164">
        <v>-1.579</v>
      </c>
      <c r="JF11" s="164">
        <v>5.44</v>
      </c>
      <c r="JG11" s="164">
        <v>-3.84</v>
      </c>
      <c r="JH11" s="164">
        <v>-2.2677</v>
      </c>
      <c r="JI11" s="164">
        <v>-2.1958000000000002</v>
      </c>
      <c r="JJ11" s="164">
        <v>13.9483</v>
      </c>
      <c r="JK11" s="164">
        <v>-15.3521</v>
      </c>
      <c r="JL11" s="164">
        <v>15</v>
      </c>
      <c r="JM11" s="164">
        <v>0.93899999999999995</v>
      </c>
      <c r="JN11" s="164">
        <v>1.5369999999999999</v>
      </c>
      <c r="JO11" s="164">
        <v>2.8079999999999998</v>
      </c>
      <c r="JP11" s="164">
        <v>3.2761</v>
      </c>
      <c r="JQ11" s="164">
        <v>3.7721</v>
      </c>
      <c r="JR11" s="164">
        <v>3.1734</v>
      </c>
      <c r="JS11" s="164">
        <v>4.0448000000000004</v>
      </c>
      <c r="JT11" s="162"/>
      <c r="JU11" s="164">
        <v>32.200000000000003</v>
      </c>
      <c r="JV11" s="164">
        <v>3.7221000000000002</v>
      </c>
      <c r="JW11" s="164">
        <v>-0.05</v>
      </c>
      <c r="JX11" s="162"/>
      <c r="JY11" s="164">
        <v>-11.6601</v>
      </c>
      <c r="JZ11" s="164">
        <v>-0.52880000000000005</v>
      </c>
      <c r="KA11" s="164">
        <v>-20.721800000000002</v>
      </c>
      <c r="KB11" s="164">
        <v>-11.692500000000001</v>
      </c>
      <c r="KC11" s="164">
        <v>-6.8795999999999999</v>
      </c>
      <c r="KD11" s="164">
        <v>-19.156400000000001</v>
      </c>
      <c r="KE11" s="164">
        <v>-5.1044</v>
      </c>
      <c r="KF11" s="164">
        <v>-33.700000000000003</v>
      </c>
      <c r="KG11" s="164">
        <v>17.399999999999999</v>
      </c>
      <c r="KH11" s="162"/>
      <c r="KI11" s="164">
        <v>-52.275799999999997</v>
      </c>
    </row>
    <row r="12" spans="1:295" ht="18" customHeight="1" x14ac:dyDescent="0.3">
      <c r="A12" s="158" t="s">
        <v>43</v>
      </c>
      <c r="B12" s="158" t="s">
        <v>802</v>
      </c>
      <c r="C12" s="162"/>
      <c r="D12" s="164">
        <v>2.4672000000000001</v>
      </c>
      <c r="E12" s="164">
        <v>-7.4600999999999997</v>
      </c>
      <c r="F12" s="164">
        <v>2.5686</v>
      </c>
      <c r="G12" s="164">
        <v>8.3003</v>
      </c>
      <c r="H12" s="164">
        <v>0</v>
      </c>
      <c r="I12" s="164">
        <v>8.7876999999999992</v>
      </c>
      <c r="J12" s="162"/>
      <c r="K12" s="164">
        <v>7.3460999999999999</v>
      </c>
      <c r="L12" s="164">
        <v>2.4009</v>
      </c>
      <c r="M12" s="164">
        <v>3.8540999999999999</v>
      </c>
      <c r="N12" s="164">
        <v>0</v>
      </c>
      <c r="O12" s="164">
        <v>-22</v>
      </c>
      <c r="P12" s="164">
        <v>-2.2000000000000002</v>
      </c>
      <c r="Q12" s="164">
        <v>2.484</v>
      </c>
      <c r="R12" s="164">
        <v>-15.4</v>
      </c>
      <c r="S12" s="164">
        <v>2.3224999999999998</v>
      </c>
      <c r="T12" s="164">
        <v>6.7389000000000001</v>
      </c>
      <c r="U12" s="164">
        <v>1.6173</v>
      </c>
      <c r="V12" s="164">
        <v>1.6117999999999999</v>
      </c>
      <c r="W12" s="164">
        <v>3.1934</v>
      </c>
      <c r="X12" s="164">
        <v>0.86819999999999997</v>
      </c>
      <c r="Y12" s="164">
        <v>-1.1737</v>
      </c>
      <c r="Z12" s="164">
        <v>2.5163000000000002</v>
      </c>
      <c r="AA12" s="162"/>
      <c r="AB12" s="164">
        <v>-1.1257999999999999</v>
      </c>
      <c r="AC12" s="164">
        <v>0</v>
      </c>
      <c r="AD12" s="164">
        <v>-1.593</v>
      </c>
      <c r="AE12" s="164">
        <v>2.577</v>
      </c>
      <c r="AF12" s="164">
        <v>-22.2</v>
      </c>
      <c r="AG12" s="164">
        <v>-15.4</v>
      </c>
      <c r="AH12" s="164">
        <v>-3.2160000000000002</v>
      </c>
      <c r="AI12" s="164">
        <v>0.28299999999999997</v>
      </c>
      <c r="AJ12" s="164">
        <v>-12.72</v>
      </c>
      <c r="AK12" s="164">
        <v>-12.67</v>
      </c>
      <c r="AL12" s="162"/>
      <c r="AM12" s="164">
        <v>-13.85</v>
      </c>
      <c r="AN12" s="164">
        <v>-13.91</v>
      </c>
      <c r="AO12" s="164">
        <v>2.5747</v>
      </c>
      <c r="AP12" s="164">
        <v>3.9773000000000001</v>
      </c>
      <c r="AQ12" s="164">
        <v>16.887499999999999</v>
      </c>
      <c r="AR12" s="164">
        <v>19.470199999999998</v>
      </c>
      <c r="AS12" s="164">
        <v>-9.9510000000000005</v>
      </c>
      <c r="AT12" s="164">
        <v>-11.3865</v>
      </c>
      <c r="AU12" s="164">
        <v>-11.083</v>
      </c>
      <c r="AV12" s="164">
        <v>11.111000000000001</v>
      </c>
      <c r="AW12" s="164">
        <v>14.5206</v>
      </c>
      <c r="AX12" s="164">
        <v>-16.610900000000001</v>
      </c>
      <c r="AY12" s="164">
        <v>-13.931699999999999</v>
      </c>
      <c r="AZ12" s="164">
        <v>3.1686999999999999</v>
      </c>
      <c r="BA12" s="164">
        <v>15.021800000000001</v>
      </c>
      <c r="BB12" s="164">
        <v>44.410800000000002</v>
      </c>
      <c r="BC12" s="164">
        <v>7.3390000000000004</v>
      </c>
      <c r="BD12" s="164">
        <v>-5.8</v>
      </c>
      <c r="BE12" s="164">
        <v>-6.3</v>
      </c>
      <c r="BF12" s="164">
        <v>-24.181799999999999</v>
      </c>
      <c r="BG12" s="164">
        <v>-24.4575</v>
      </c>
      <c r="BH12" s="164">
        <v>-1.9239999999999999</v>
      </c>
      <c r="BI12" s="162"/>
      <c r="BJ12" s="164">
        <v>4.3101000000000003</v>
      </c>
      <c r="BK12" s="162"/>
      <c r="BL12" s="162"/>
      <c r="BM12" s="164">
        <v>-0.41089999999999999</v>
      </c>
      <c r="BN12" s="164">
        <v>-114.3223</v>
      </c>
      <c r="BO12" s="164">
        <v>40.681199999999997</v>
      </c>
      <c r="BP12" s="164">
        <v>41.230499999999999</v>
      </c>
      <c r="BQ12" s="164">
        <v>138.97649999999999</v>
      </c>
      <c r="BR12" s="164">
        <v>-122.7538</v>
      </c>
      <c r="BS12" s="162"/>
      <c r="BT12" s="162"/>
      <c r="BU12" s="162"/>
      <c r="BV12" s="164">
        <v>8.8519000000000005</v>
      </c>
      <c r="BW12" s="164">
        <v>5.88</v>
      </c>
      <c r="BX12" s="164">
        <v>3.26</v>
      </c>
      <c r="BY12" s="164">
        <v>-15.9</v>
      </c>
      <c r="BZ12" s="164">
        <v>-0.88</v>
      </c>
      <c r="CA12" s="164">
        <v>-25.581600000000002</v>
      </c>
      <c r="CB12" s="164">
        <v>-25.581600000000002</v>
      </c>
      <c r="CC12" s="164">
        <v>27.726900000000001</v>
      </c>
      <c r="CD12" s="164">
        <v>27.464200000000002</v>
      </c>
      <c r="CE12" s="164">
        <v>-6.7285000000000004</v>
      </c>
      <c r="CF12" s="164">
        <v>0.76880000000000004</v>
      </c>
      <c r="CG12" s="164">
        <v>1.0908</v>
      </c>
      <c r="CH12" s="164">
        <v>4.0016999999999996</v>
      </c>
      <c r="CI12" s="164">
        <v>18.357399999999998</v>
      </c>
      <c r="CJ12" s="162"/>
      <c r="CK12" s="162"/>
      <c r="CL12" s="164">
        <v>50.2</v>
      </c>
      <c r="CM12" s="164">
        <v>-32.700000000000003</v>
      </c>
      <c r="CN12" s="164">
        <v>-1.61</v>
      </c>
      <c r="CO12" s="164">
        <v>36.667099999999998</v>
      </c>
      <c r="CP12" s="164">
        <v>37.026800000000001</v>
      </c>
      <c r="CQ12" s="164">
        <v>35.026400000000002</v>
      </c>
      <c r="CR12" s="164">
        <v>99.291899999999998</v>
      </c>
      <c r="CS12" s="164">
        <v>99.085099999999997</v>
      </c>
      <c r="CT12" s="164">
        <v>-29.1158</v>
      </c>
      <c r="CU12" s="164">
        <v>-73.402600000000007</v>
      </c>
      <c r="CV12" s="164">
        <v>-29.542899999999999</v>
      </c>
      <c r="CW12" s="164">
        <v>1.9221999999999999</v>
      </c>
      <c r="CX12" s="164">
        <v>25.13</v>
      </c>
      <c r="CY12" s="164">
        <v>8.1</v>
      </c>
      <c r="CZ12" s="164">
        <v>3.4424000000000001</v>
      </c>
      <c r="DA12" s="164">
        <v>3.8115999999999999</v>
      </c>
      <c r="DB12" s="164">
        <v>-6.35</v>
      </c>
      <c r="DC12" s="162"/>
      <c r="DD12" s="164">
        <v>-19.900700000000001</v>
      </c>
      <c r="DE12" s="164">
        <v>-19.963000000000001</v>
      </c>
      <c r="DF12" s="164">
        <v>40.339199999999998</v>
      </c>
      <c r="DG12" s="164">
        <v>1.4999999999999999E-2</v>
      </c>
      <c r="DH12" s="164">
        <v>-3.0556000000000001</v>
      </c>
      <c r="DI12" s="162"/>
      <c r="DJ12" s="162"/>
      <c r="DK12" s="164">
        <v>-4.1016000000000004</v>
      </c>
      <c r="DL12" s="164">
        <v>-3.7402000000000002</v>
      </c>
      <c r="DM12" s="164">
        <v>30.601600000000001</v>
      </c>
      <c r="DN12" s="164">
        <v>1.6757</v>
      </c>
      <c r="DO12" s="164">
        <v>-3.32</v>
      </c>
      <c r="DP12" s="164">
        <v>0.11</v>
      </c>
      <c r="DQ12" s="164">
        <v>6.3704999999999998</v>
      </c>
      <c r="DR12" s="164">
        <v>-40.502299999999998</v>
      </c>
      <c r="DS12" s="162"/>
      <c r="DT12" s="164">
        <v>-10.52</v>
      </c>
      <c r="DU12" s="164">
        <v>12.69</v>
      </c>
      <c r="DV12" s="164">
        <v>15.71</v>
      </c>
      <c r="DW12" s="164">
        <v>-40.236400000000003</v>
      </c>
      <c r="DX12" s="164">
        <v>-19.9727</v>
      </c>
      <c r="DY12" s="164">
        <v>-41.542900000000003</v>
      </c>
      <c r="DZ12" s="164">
        <v>-41.154499999999999</v>
      </c>
      <c r="EA12" s="164">
        <v>-11.132199999999999</v>
      </c>
      <c r="EB12" s="164">
        <v>-26.3307</v>
      </c>
      <c r="EC12" s="164">
        <v>-34.5749</v>
      </c>
      <c r="ED12" s="164">
        <v>-33.561900000000001</v>
      </c>
      <c r="EE12" s="164">
        <v>-16.802600000000002</v>
      </c>
      <c r="EF12" s="164">
        <v>-20.656099999999999</v>
      </c>
      <c r="EG12" s="164">
        <v>-10.823</v>
      </c>
      <c r="EH12" s="164">
        <v>-211.84360000000001</v>
      </c>
      <c r="EI12" s="164">
        <v>17.2197</v>
      </c>
      <c r="EJ12" s="162"/>
      <c r="EK12" s="164">
        <v>-6.8098999999999998</v>
      </c>
      <c r="EL12" s="164">
        <v>-5.3673000000000002</v>
      </c>
      <c r="EM12" s="164">
        <v>21.648900000000001</v>
      </c>
      <c r="EN12" s="164">
        <v>-24.687100000000001</v>
      </c>
      <c r="EO12" s="164">
        <v>-23.335899999999999</v>
      </c>
      <c r="EP12" s="164">
        <v>11.28</v>
      </c>
      <c r="EQ12" s="164">
        <v>-32.4649</v>
      </c>
      <c r="ER12" s="162"/>
      <c r="ES12" s="164">
        <v>18.4284</v>
      </c>
      <c r="ET12" s="164">
        <v>0</v>
      </c>
      <c r="EU12" s="164">
        <v>-13.89</v>
      </c>
      <c r="EV12" s="164">
        <v>-0.7</v>
      </c>
      <c r="EW12" s="164">
        <v>0.73870000000000002</v>
      </c>
      <c r="EX12" s="164">
        <v>-31.5777</v>
      </c>
      <c r="EY12" s="164">
        <v>-10.224600000000001</v>
      </c>
      <c r="EZ12" s="164">
        <v>-10.3787</v>
      </c>
      <c r="FA12" s="164">
        <v>9.6812000000000005</v>
      </c>
      <c r="FB12" s="164">
        <v>15.7811</v>
      </c>
      <c r="FC12" s="164">
        <v>-34.047199999999997</v>
      </c>
      <c r="FD12" s="162"/>
      <c r="FE12" s="164">
        <v>4.8292999999999999</v>
      </c>
      <c r="FF12" s="164">
        <v>4.7325999999999997</v>
      </c>
      <c r="FG12" s="164">
        <v>2.6383000000000001</v>
      </c>
      <c r="FH12" s="164">
        <v>3.5314000000000001</v>
      </c>
      <c r="FI12" s="164">
        <v>0</v>
      </c>
      <c r="FJ12" s="164">
        <v>12.8941</v>
      </c>
      <c r="FK12" s="164">
        <v>13.228999999999999</v>
      </c>
      <c r="FL12" s="164">
        <v>-28.3001</v>
      </c>
      <c r="FM12" s="164">
        <v>27.003599999999999</v>
      </c>
      <c r="FN12" s="164">
        <v>27.081900000000001</v>
      </c>
      <c r="FO12" s="164">
        <v>-13.081</v>
      </c>
      <c r="FP12" s="162"/>
      <c r="FQ12" s="164">
        <v>24.024999999999999</v>
      </c>
      <c r="FR12" s="164">
        <v>-19.8</v>
      </c>
      <c r="FS12" s="164">
        <v>-1.014</v>
      </c>
      <c r="FT12" s="164">
        <v>0.2621</v>
      </c>
      <c r="FU12" s="164">
        <v>0.64</v>
      </c>
      <c r="FV12" s="164">
        <v>1.86</v>
      </c>
      <c r="FW12" s="164">
        <v>-24.098400000000002</v>
      </c>
      <c r="FX12" s="162"/>
      <c r="FY12" s="164">
        <v>1.504</v>
      </c>
      <c r="FZ12" s="164">
        <v>0.52200000000000002</v>
      </c>
      <c r="GA12" s="162"/>
      <c r="GB12" s="164">
        <v>14.82</v>
      </c>
      <c r="GC12" s="164">
        <v>-12.6785</v>
      </c>
      <c r="GD12" s="164">
        <v>-4.5366</v>
      </c>
      <c r="GE12" s="164">
        <v>-1.63</v>
      </c>
      <c r="GF12" s="164">
        <v>22.383600000000001</v>
      </c>
      <c r="GG12" s="162"/>
      <c r="GH12" s="164">
        <v>25.3766</v>
      </c>
      <c r="GI12" s="162"/>
      <c r="GJ12" s="164">
        <v>-13.404299999999999</v>
      </c>
      <c r="GK12" s="164">
        <v>1.8384</v>
      </c>
      <c r="GL12" s="162"/>
      <c r="GM12" s="162"/>
      <c r="GN12" s="164">
        <v>-9.8625000000000007</v>
      </c>
      <c r="GO12" s="164">
        <v>-5.6957000000000004</v>
      </c>
      <c r="GP12" s="164">
        <v>7.8377999999999997</v>
      </c>
      <c r="GQ12" s="164">
        <v>-26.172799999999999</v>
      </c>
      <c r="GR12" s="164">
        <v>6.0617000000000001</v>
      </c>
      <c r="GS12" s="164">
        <v>6.2706</v>
      </c>
      <c r="GT12" s="164">
        <v>109.9716</v>
      </c>
      <c r="GU12" s="164">
        <v>-12.616899999999999</v>
      </c>
      <c r="GV12" s="164">
        <v>-8.6323000000000008</v>
      </c>
      <c r="GW12" s="164">
        <v>-12.560600000000001</v>
      </c>
      <c r="GX12" s="162"/>
      <c r="GY12" s="164">
        <v>5.2599</v>
      </c>
      <c r="GZ12" s="164">
        <v>5.3167999999999997</v>
      </c>
      <c r="HA12" s="164">
        <v>3.0219999999999998</v>
      </c>
      <c r="HB12" s="164">
        <v>19.7043</v>
      </c>
      <c r="HC12" s="164">
        <v>20.5274</v>
      </c>
      <c r="HD12" s="164">
        <v>-2.1</v>
      </c>
      <c r="HE12" s="164">
        <v>0</v>
      </c>
      <c r="HF12" s="164">
        <v>18.764099999999999</v>
      </c>
      <c r="HG12" s="164">
        <v>19.998699999999999</v>
      </c>
      <c r="HH12" s="164">
        <v>49.441000000000003</v>
      </c>
      <c r="HI12" s="164">
        <v>26.308800000000002</v>
      </c>
      <c r="HJ12" s="164">
        <v>25.918399999999998</v>
      </c>
      <c r="HK12" s="164">
        <v>-11.4963</v>
      </c>
      <c r="HL12" s="164">
        <v>0</v>
      </c>
      <c r="HM12" s="164">
        <v>0</v>
      </c>
      <c r="HN12" s="164">
        <v>0</v>
      </c>
      <c r="HO12" s="162"/>
      <c r="HP12" s="162"/>
      <c r="HQ12" s="164">
        <v>-18.571300000000001</v>
      </c>
      <c r="HR12" s="164">
        <v>-17.879100000000001</v>
      </c>
      <c r="HS12" s="164">
        <v>3.1505000000000001</v>
      </c>
      <c r="HT12" s="164">
        <v>3.1301000000000001</v>
      </c>
      <c r="HU12" s="164">
        <v>9.6999999999999993</v>
      </c>
      <c r="HV12" s="164">
        <v>9.68</v>
      </c>
      <c r="HW12" s="164">
        <v>-34.299999999999997</v>
      </c>
      <c r="HX12" s="164">
        <v>-34.299999999999997</v>
      </c>
      <c r="HY12" s="164">
        <v>0.47520000000000001</v>
      </c>
      <c r="HZ12" s="164">
        <v>-11.92</v>
      </c>
      <c r="IA12" s="164">
        <v>58.955100000000002</v>
      </c>
      <c r="IB12" s="164">
        <v>21.653600000000001</v>
      </c>
      <c r="IC12" s="164">
        <v>21.1343</v>
      </c>
      <c r="ID12" s="164">
        <v>-21.2</v>
      </c>
      <c r="IE12" s="164">
        <v>-43.9</v>
      </c>
      <c r="IF12" s="164">
        <v>5.9</v>
      </c>
      <c r="IG12" s="164">
        <v>5.0999999999999996</v>
      </c>
      <c r="IH12" s="164">
        <v>-17.857900000000001</v>
      </c>
      <c r="II12" s="164">
        <v>-17.847899999999999</v>
      </c>
      <c r="IJ12" s="164">
        <v>-102.13890000000001</v>
      </c>
      <c r="IK12" s="164">
        <v>66.458600000000004</v>
      </c>
      <c r="IL12" s="164">
        <v>-291.57569999999998</v>
      </c>
      <c r="IM12" s="164">
        <v>-28.955100000000002</v>
      </c>
      <c r="IN12" s="164">
        <v>-22.797499999999999</v>
      </c>
      <c r="IO12" s="164">
        <v>122.08320000000001</v>
      </c>
      <c r="IP12" s="164">
        <v>41.852699999999999</v>
      </c>
      <c r="IQ12" s="164">
        <v>129.9461</v>
      </c>
      <c r="IR12" s="164">
        <v>83.126000000000005</v>
      </c>
      <c r="IS12" s="164">
        <v>60.672800000000002</v>
      </c>
      <c r="IT12" s="164">
        <v>14.417400000000001</v>
      </c>
      <c r="IU12" s="164">
        <v>13.602399999999999</v>
      </c>
      <c r="IV12" s="164">
        <v>-20.652899999999999</v>
      </c>
      <c r="IW12" s="164">
        <v>237.00710000000001</v>
      </c>
      <c r="IX12" s="164">
        <v>-184.7208</v>
      </c>
      <c r="IY12" s="164">
        <v>58.052199999999999</v>
      </c>
      <c r="IZ12" s="164">
        <v>-45.237099999999998</v>
      </c>
      <c r="JA12" s="164">
        <v>-4.5199999999999997E-2</v>
      </c>
      <c r="JB12" s="162"/>
      <c r="JC12" s="164">
        <v>-8.16</v>
      </c>
      <c r="JD12" s="164">
        <v>-1.4039999999999999</v>
      </c>
      <c r="JE12" s="164">
        <v>-1.4159999999999999</v>
      </c>
      <c r="JF12" s="164">
        <v>5.36</v>
      </c>
      <c r="JG12" s="164">
        <v>-4</v>
      </c>
      <c r="JH12" s="164">
        <v>-1.7759</v>
      </c>
      <c r="JI12" s="164">
        <v>-1.9608000000000001</v>
      </c>
      <c r="JJ12" s="164">
        <v>14.036799999999999</v>
      </c>
      <c r="JK12" s="164">
        <v>-15.117100000000001</v>
      </c>
      <c r="JL12" s="164">
        <v>14.4</v>
      </c>
      <c r="JM12" s="164">
        <v>0.38800000000000001</v>
      </c>
      <c r="JN12" s="164">
        <v>-0.29899999999999999</v>
      </c>
      <c r="JO12" s="164">
        <v>2.5851999999999999</v>
      </c>
      <c r="JP12" s="164">
        <v>2.9914000000000001</v>
      </c>
      <c r="JQ12" s="164">
        <v>3.8058000000000001</v>
      </c>
      <c r="JR12" s="164">
        <v>3.7269999999999999</v>
      </c>
      <c r="JS12" s="164">
        <v>4.2073999999999998</v>
      </c>
      <c r="JT12" s="162"/>
      <c r="JU12" s="164">
        <v>31.6</v>
      </c>
      <c r="JV12" s="164">
        <v>3.8443999999999998</v>
      </c>
      <c r="JW12" s="164">
        <v>-0.06</v>
      </c>
      <c r="JX12" s="162"/>
      <c r="JY12" s="164">
        <v>-12.222300000000001</v>
      </c>
      <c r="JZ12" s="164">
        <v>-0.2014</v>
      </c>
      <c r="KA12" s="164">
        <v>-20.194500000000001</v>
      </c>
      <c r="KB12" s="164">
        <v>-12.5108</v>
      </c>
      <c r="KC12" s="164">
        <v>-6.9231999999999996</v>
      </c>
      <c r="KD12" s="164">
        <v>-19.209800000000001</v>
      </c>
      <c r="KE12" s="164">
        <v>-4.7266000000000004</v>
      </c>
      <c r="KF12" s="164">
        <v>-33</v>
      </c>
      <c r="KG12" s="164">
        <v>16.7</v>
      </c>
      <c r="KH12" s="162"/>
      <c r="KI12" s="164">
        <v>-52.489400000000003</v>
      </c>
    </row>
    <row r="13" spans="1:295" ht="18" customHeight="1" x14ac:dyDescent="0.3">
      <c r="A13" s="158" t="s">
        <v>43</v>
      </c>
      <c r="B13" s="158" t="s">
        <v>803</v>
      </c>
      <c r="C13" s="162"/>
      <c r="D13" s="164">
        <v>2.2976999999999999</v>
      </c>
      <c r="E13" s="164">
        <v>-7.3453999999999997</v>
      </c>
      <c r="F13" s="164">
        <v>2.3895</v>
      </c>
      <c r="G13" s="164">
        <v>8.5557999999999996</v>
      </c>
      <c r="H13" s="164">
        <v>0</v>
      </c>
      <c r="I13" s="164">
        <v>8.9656000000000002</v>
      </c>
      <c r="J13" s="162"/>
      <c r="K13" s="164">
        <v>7.2496999999999998</v>
      </c>
      <c r="L13" s="164">
        <v>2.3738999999999999</v>
      </c>
      <c r="M13" s="164">
        <v>3.8037000000000001</v>
      </c>
      <c r="N13" s="164">
        <v>0</v>
      </c>
      <c r="O13" s="164">
        <v>-19.8</v>
      </c>
      <c r="P13" s="162"/>
      <c r="Q13" s="162"/>
      <c r="R13" s="164">
        <v>-15.4</v>
      </c>
      <c r="S13" s="164">
        <v>0.74519999999999997</v>
      </c>
      <c r="T13" s="164">
        <v>6.8182999999999998</v>
      </c>
      <c r="U13" s="164">
        <v>1.7398</v>
      </c>
      <c r="V13" s="164">
        <v>1.6349</v>
      </c>
      <c r="W13" s="164">
        <v>3.1629999999999998</v>
      </c>
      <c r="X13" s="164">
        <v>0.84289999999999998</v>
      </c>
      <c r="Y13" s="164">
        <v>-1.1732</v>
      </c>
      <c r="Z13" s="164">
        <v>2.4346000000000001</v>
      </c>
      <c r="AA13" s="162"/>
      <c r="AB13" s="164">
        <v>-1.1572</v>
      </c>
      <c r="AC13" s="164">
        <v>0</v>
      </c>
      <c r="AD13" s="164">
        <v>-1.4890000000000001</v>
      </c>
      <c r="AE13" s="164">
        <v>2.738</v>
      </c>
      <c r="AF13" s="164">
        <v>-22.2</v>
      </c>
      <c r="AG13" s="164">
        <v>-15.4</v>
      </c>
      <c r="AH13" s="164">
        <v>-3.323</v>
      </c>
      <c r="AI13" s="164">
        <v>0.28999999999999998</v>
      </c>
      <c r="AJ13" s="164">
        <v>-12.63</v>
      </c>
      <c r="AK13" s="164">
        <v>-12.61</v>
      </c>
      <c r="AL13" s="162"/>
      <c r="AM13" s="164">
        <v>-13.71</v>
      </c>
      <c r="AN13" s="164">
        <v>-13.79</v>
      </c>
      <c r="AO13" s="164">
        <v>3.0305</v>
      </c>
      <c r="AP13" s="164">
        <v>3.9182000000000001</v>
      </c>
      <c r="AQ13" s="164">
        <v>17.9771</v>
      </c>
      <c r="AR13" s="164">
        <v>18.8581</v>
      </c>
      <c r="AS13" s="164">
        <v>-10.3649</v>
      </c>
      <c r="AT13" s="164">
        <v>-11.3865</v>
      </c>
      <c r="AU13" s="164">
        <v>-10.912599999999999</v>
      </c>
      <c r="AV13" s="164">
        <v>18.089200000000002</v>
      </c>
      <c r="AW13" s="164">
        <v>10.548299999999999</v>
      </c>
      <c r="AX13" s="164">
        <v>-17.146799999999999</v>
      </c>
      <c r="AY13" s="164">
        <v>-15.003399999999999</v>
      </c>
      <c r="AZ13" s="164">
        <v>3.1686999999999999</v>
      </c>
      <c r="BA13" s="164">
        <v>14.9953</v>
      </c>
      <c r="BB13" s="164">
        <v>45.614400000000003</v>
      </c>
      <c r="BC13" s="164">
        <v>8.4951000000000008</v>
      </c>
      <c r="BD13" s="164">
        <v>-5.7</v>
      </c>
      <c r="BE13" s="164">
        <v>-6.2</v>
      </c>
      <c r="BF13" s="164">
        <v>-26.072800000000001</v>
      </c>
      <c r="BG13" s="164">
        <v>-24.034199999999998</v>
      </c>
      <c r="BH13" s="164">
        <v>-1.9883999999999999</v>
      </c>
      <c r="BI13" s="162"/>
      <c r="BJ13" s="164">
        <v>4.8234000000000004</v>
      </c>
      <c r="BK13" s="162"/>
      <c r="BL13" s="162"/>
      <c r="BM13" s="164">
        <v>-0.64380000000000004</v>
      </c>
      <c r="BN13" s="164">
        <v>-108.7679</v>
      </c>
      <c r="BO13" s="164">
        <v>39.857199999999999</v>
      </c>
      <c r="BP13" s="164">
        <v>40.131799999999998</v>
      </c>
      <c r="BQ13" s="164">
        <v>140.53809999999999</v>
      </c>
      <c r="BR13" s="164">
        <v>-114.7184</v>
      </c>
      <c r="BS13" s="162"/>
      <c r="BT13" s="162"/>
      <c r="BU13" s="162"/>
      <c r="BV13" s="162"/>
      <c r="BW13" s="164">
        <v>5.96</v>
      </c>
      <c r="BX13" s="164">
        <v>3.24</v>
      </c>
      <c r="BY13" s="164">
        <v>-16.27</v>
      </c>
      <c r="BZ13" s="164">
        <v>-0.8</v>
      </c>
      <c r="CA13" s="164">
        <v>-27.055099999999999</v>
      </c>
      <c r="CB13" s="164">
        <v>-27.055099999999999</v>
      </c>
      <c r="CC13" s="164">
        <v>28.032499999999999</v>
      </c>
      <c r="CD13" s="164">
        <v>27.653600000000001</v>
      </c>
      <c r="CE13" s="164">
        <v>-7.4981999999999998</v>
      </c>
      <c r="CF13" s="164">
        <v>1.2411000000000001</v>
      </c>
      <c r="CG13" s="164">
        <v>1.3309</v>
      </c>
      <c r="CH13" s="164">
        <v>4.6158999999999999</v>
      </c>
      <c r="CI13" s="164">
        <v>18.666</v>
      </c>
      <c r="CJ13" s="162"/>
      <c r="CK13" s="162"/>
      <c r="CL13" s="164">
        <v>50.5</v>
      </c>
      <c r="CM13" s="164">
        <v>-33.700000000000003</v>
      </c>
      <c r="CN13" s="164">
        <v>-1.53</v>
      </c>
      <c r="CO13" s="164">
        <v>36.564100000000003</v>
      </c>
      <c r="CP13" s="164">
        <v>36.381799999999998</v>
      </c>
      <c r="CQ13" s="164">
        <v>35.089100000000002</v>
      </c>
      <c r="CR13" s="164">
        <v>98.260199999999998</v>
      </c>
      <c r="CS13" s="164">
        <v>98.150400000000005</v>
      </c>
      <c r="CT13" s="164">
        <v>-28.7453</v>
      </c>
      <c r="CU13" s="164">
        <v>-72.870800000000003</v>
      </c>
      <c r="CV13" s="164">
        <v>-30.224799999999998</v>
      </c>
      <c r="CW13" s="164">
        <v>2.0402999999999998</v>
      </c>
      <c r="CX13" s="164">
        <v>26.28</v>
      </c>
      <c r="CY13" s="164">
        <v>8.25</v>
      </c>
      <c r="CZ13" s="164">
        <v>3.4424000000000001</v>
      </c>
      <c r="DA13" s="164">
        <v>3.714</v>
      </c>
      <c r="DB13" s="164">
        <v>-6.35</v>
      </c>
      <c r="DC13" s="162"/>
      <c r="DD13" s="164">
        <v>-20.867999999999999</v>
      </c>
      <c r="DE13" s="164">
        <v>-20.613</v>
      </c>
      <c r="DF13" s="164">
        <v>41.218899999999998</v>
      </c>
      <c r="DG13" s="164">
        <v>1.49E-2</v>
      </c>
      <c r="DH13" s="164">
        <v>-3.0522999999999998</v>
      </c>
      <c r="DI13" s="162"/>
      <c r="DJ13" s="162"/>
      <c r="DK13" s="164">
        <v>-4.4824000000000002</v>
      </c>
      <c r="DL13" s="164">
        <v>-3.7402000000000002</v>
      </c>
      <c r="DM13" s="164">
        <v>31.232500000000002</v>
      </c>
      <c r="DN13" s="164">
        <v>1.6757</v>
      </c>
      <c r="DO13" s="164">
        <v>-3.38</v>
      </c>
      <c r="DP13" s="164">
        <v>-7.0000000000000007E-2</v>
      </c>
      <c r="DQ13" s="164">
        <v>5.9210000000000003</v>
      </c>
      <c r="DR13" s="164">
        <v>-40.272300000000001</v>
      </c>
      <c r="DS13" s="162"/>
      <c r="DT13" s="164">
        <v>-11.42</v>
      </c>
      <c r="DU13" s="164">
        <v>12.81</v>
      </c>
      <c r="DV13" s="164">
        <v>15.67</v>
      </c>
      <c r="DW13" s="164">
        <v>-38.618200000000002</v>
      </c>
      <c r="DX13" s="164">
        <v>-19.345500000000001</v>
      </c>
      <c r="DY13" s="164">
        <v>-41.507399999999997</v>
      </c>
      <c r="DZ13" s="164">
        <v>-41.136400000000002</v>
      </c>
      <c r="EA13" s="164">
        <v>-9.5358999999999998</v>
      </c>
      <c r="EB13" s="164">
        <v>-24.938199999999998</v>
      </c>
      <c r="EC13" s="164">
        <v>-34.11</v>
      </c>
      <c r="ED13" s="164">
        <v>-33.975299999999997</v>
      </c>
      <c r="EE13" s="164">
        <v>-21.767700000000001</v>
      </c>
      <c r="EF13" s="164">
        <v>-24.965699999999998</v>
      </c>
      <c r="EG13" s="164">
        <v>-11.404</v>
      </c>
      <c r="EH13" s="164">
        <v>-212.37039999999999</v>
      </c>
      <c r="EI13" s="164">
        <v>25.5365</v>
      </c>
      <c r="EJ13" s="162"/>
      <c r="EK13" s="164">
        <v>-6.2934000000000001</v>
      </c>
      <c r="EL13" s="164">
        <v>-5.5566000000000004</v>
      </c>
      <c r="EM13" s="164">
        <v>26.9724</v>
      </c>
      <c r="EN13" s="164">
        <v>-21.792999999999999</v>
      </c>
      <c r="EO13" s="164">
        <v>-20.7607</v>
      </c>
      <c r="EP13" s="164">
        <v>2.0640000000000001</v>
      </c>
      <c r="EQ13" s="164">
        <v>-31.9618</v>
      </c>
      <c r="ER13" s="162"/>
      <c r="ES13" s="164">
        <v>19.6251</v>
      </c>
      <c r="ET13" s="164">
        <v>0</v>
      </c>
      <c r="EU13" s="164">
        <v>-15</v>
      </c>
      <c r="EV13" s="164">
        <v>0</v>
      </c>
      <c r="EW13" s="164">
        <v>0.81710000000000005</v>
      </c>
      <c r="EX13" s="164">
        <v>-27.8368</v>
      </c>
      <c r="EY13" s="164">
        <v>-10.004899999999999</v>
      </c>
      <c r="EZ13" s="164">
        <v>-10.1563</v>
      </c>
      <c r="FA13" s="164">
        <v>8.3910999999999998</v>
      </c>
      <c r="FB13" s="164">
        <v>19.182200000000002</v>
      </c>
      <c r="FC13" s="164">
        <v>-36.712400000000002</v>
      </c>
      <c r="FD13" s="162"/>
      <c r="FE13" s="164">
        <v>4.7672999999999996</v>
      </c>
      <c r="FF13" s="164">
        <v>4.8493000000000004</v>
      </c>
      <c r="FG13" s="164">
        <v>3.117</v>
      </c>
      <c r="FH13" s="164">
        <v>3.4765999999999999</v>
      </c>
      <c r="FI13" s="164">
        <v>2.6656</v>
      </c>
      <c r="FJ13" s="164">
        <v>14.903600000000001</v>
      </c>
      <c r="FK13" s="164">
        <v>14.903600000000001</v>
      </c>
      <c r="FL13" s="164">
        <v>-27.630299999999998</v>
      </c>
      <c r="FM13" s="164">
        <v>28.0124</v>
      </c>
      <c r="FN13" s="164">
        <v>28.2744</v>
      </c>
      <c r="FO13" s="164">
        <v>-12.305</v>
      </c>
      <c r="FP13" s="162"/>
      <c r="FQ13" s="164">
        <v>22.999600000000001</v>
      </c>
      <c r="FR13" s="164">
        <v>-19.72</v>
      </c>
      <c r="FS13" s="164">
        <v>-1.2557</v>
      </c>
      <c r="FT13" s="164">
        <v>0.2621</v>
      </c>
      <c r="FU13" s="164">
        <v>0.44</v>
      </c>
      <c r="FV13" s="164">
        <v>2.12</v>
      </c>
      <c r="FW13" s="164">
        <v>-22.404900000000001</v>
      </c>
      <c r="FX13" s="162"/>
      <c r="FY13" s="164">
        <v>1.522</v>
      </c>
      <c r="FZ13" s="164">
        <v>0.52200000000000002</v>
      </c>
      <c r="GA13" s="162"/>
      <c r="GB13" s="164">
        <v>14.93</v>
      </c>
      <c r="GC13" s="164">
        <v>-13.240399999999999</v>
      </c>
      <c r="GD13" s="164">
        <v>-5.1261999999999999</v>
      </c>
      <c r="GE13" s="164">
        <v>-1.48</v>
      </c>
      <c r="GF13" s="164">
        <v>22.831800000000001</v>
      </c>
      <c r="GG13" s="162"/>
      <c r="GH13" s="164">
        <v>25.5581</v>
      </c>
      <c r="GI13" s="162"/>
      <c r="GJ13" s="164">
        <v>-13.3277</v>
      </c>
      <c r="GK13" s="164">
        <v>1.8203</v>
      </c>
      <c r="GL13" s="162"/>
      <c r="GM13" s="162"/>
      <c r="GN13" s="164">
        <v>-10.228</v>
      </c>
      <c r="GO13" s="164">
        <v>-5.7203999999999997</v>
      </c>
      <c r="GP13" s="164">
        <v>9.8749000000000002</v>
      </c>
      <c r="GQ13" s="162"/>
      <c r="GR13" s="164">
        <v>7.6790000000000003</v>
      </c>
      <c r="GS13" s="164">
        <v>8.4239999999999995</v>
      </c>
      <c r="GT13" s="164">
        <v>110.6546</v>
      </c>
      <c r="GU13" s="164">
        <v>-12.521699999999999</v>
      </c>
      <c r="GV13" s="164">
        <v>-8.6519999999999992</v>
      </c>
      <c r="GW13" s="164">
        <v>-12.21</v>
      </c>
      <c r="GX13" s="164">
        <v>2.3149999999999999</v>
      </c>
      <c r="GY13" s="164">
        <v>5.3331</v>
      </c>
      <c r="GZ13" s="164">
        <v>5.3563000000000001</v>
      </c>
      <c r="HA13" s="164">
        <v>2</v>
      </c>
      <c r="HB13" s="164">
        <v>20.2437</v>
      </c>
      <c r="HC13" s="164">
        <v>21.345500000000001</v>
      </c>
      <c r="HD13" s="164">
        <v>1.26</v>
      </c>
      <c r="HE13" s="164">
        <v>-8.0532000000000004</v>
      </c>
      <c r="HF13" s="164">
        <v>7.1321000000000003</v>
      </c>
      <c r="HG13" s="164">
        <v>18.2059</v>
      </c>
      <c r="HH13" s="164">
        <v>60.7012</v>
      </c>
      <c r="HI13" s="164">
        <v>24.245200000000001</v>
      </c>
      <c r="HJ13" s="164">
        <v>24.059699999999999</v>
      </c>
      <c r="HK13" s="164">
        <v>-11.652799999999999</v>
      </c>
      <c r="HL13" s="164">
        <v>0</v>
      </c>
      <c r="HM13" s="164">
        <v>0</v>
      </c>
      <c r="HN13" s="164">
        <v>0</v>
      </c>
      <c r="HO13" s="162"/>
      <c r="HP13" s="162"/>
      <c r="HQ13" s="164">
        <v>-17.648399999999999</v>
      </c>
      <c r="HR13" s="164">
        <v>-16.6706</v>
      </c>
      <c r="HS13" s="164">
        <v>2.7919</v>
      </c>
      <c r="HT13" s="164">
        <v>3.0225</v>
      </c>
      <c r="HU13" s="164">
        <v>7.77</v>
      </c>
      <c r="HV13" s="164">
        <v>7.59</v>
      </c>
      <c r="HW13" s="164">
        <v>-33.6</v>
      </c>
      <c r="HX13" s="164">
        <v>-33.799999999999997</v>
      </c>
      <c r="HY13" s="164">
        <v>0.49349999999999999</v>
      </c>
      <c r="HZ13" s="164">
        <v>-11.84</v>
      </c>
      <c r="IA13" s="164">
        <v>53.549599999999998</v>
      </c>
      <c r="IB13" s="164">
        <v>22.510899999999999</v>
      </c>
      <c r="IC13" s="164">
        <v>22.258800000000001</v>
      </c>
      <c r="ID13" s="164">
        <v>-21.6</v>
      </c>
      <c r="IE13" s="164">
        <v>-44.4</v>
      </c>
      <c r="IF13" s="164">
        <v>4.7</v>
      </c>
      <c r="IG13" s="164">
        <v>4.2</v>
      </c>
      <c r="IH13" s="162"/>
      <c r="II13" s="164">
        <v>-17.750399999999999</v>
      </c>
      <c r="IJ13" s="164">
        <v>-128.39019999999999</v>
      </c>
      <c r="IK13" s="164">
        <v>82.617400000000004</v>
      </c>
      <c r="IL13" s="164">
        <v>-291.416</v>
      </c>
      <c r="IM13" s="164">
        <v>-28.1021</v>
      </c>
      <c r="IN13" s="164">
        <v>-23.139800000000001</v>
      </c>
      <c r="IO13" s="164">
        <v>123.90779999999999</v>
      </c>
      <c r="IP13" s="164">
        <v>42.679200000000002</v>
      </c>
      <c r="IQ13" s="164">
        <v>125.78100000000001</v>
      </c>
      <c r="IR13" s="164">
        <v>81.212100000000007</v>
      </c>
      <c r="IS13" s="164">
        <v>55.955300000000001</v>
      </c>
      <c r="IT13" s="164">
        <v>11.765499999999999</v>
      </c>
      <c r="IU13" s="164">
        <v>13.5863</v>
      </c>
      <c r="IV13" s="164">
        <v>-19.882400000000001</v>
      </c>
      <c r="IW13" s="164">
        <v>236.6746</v>
      </c>
      <c r="IX13" s="164">
        <v>-182.3355</v>
      </c>
      <c r="IY13" s="164">
        <v>57.41</v>
      </c>
      <c r="IZ13" s="164">
        <v>-46.3523</v>
      </c>
      <c r="JA13" s="164">
        <v>-0.3503</v>
      </c>
      <c r="JB13" s="162"/>
      <c r="JC13" s="164">
        <v>-8.4</v>
      </c>
      <c r="JD13" s="164">
        <v>-1.4430000000000001</v>
      </c>
      <c r="JE13" s="164">
        <v>-1.456</v>
      </c>
      <c r="JF13" s="164">
        <v>5.36</v>
      </c>
      <c r="JG13" s="164">
        <v>-3.36</v>
      </c>
      <c r="JH13" s="164">
        <v>-2.4232999999999998</v>
      </c>
      <c r="JI13" s="164">
        <v>-2.3727999999999998</v>
      </c>
      <c r="JJ13" s="164">
        <v>14.299200000000001</v>
      </c>
      <c r="JK13" s="164">
        <v>-15.3521</v>
      </c>
      <c r="JL13" s="164">
        <v>14.6</v>
      </c>
      <c r="JM13" s="164">
        <v>0.75600000000000001</v>
      </c>
      <c r="JN13" s="164">
        <v>1.1379999999999999</v>
      </c>
      <c r="JO13" s="162"/>
      <c r="JP13" s="162"/>
      <c r="JQ13" s="164">
        <v>3.7730000000000001</v>
      </c>
      <c r="JR13" s="164">
        <v>3.6594000000000002</v>
      </c>
      <c r="JS13" s="164">
        <v>3.7147000000000001</v>
      </c>
      <c r="JT13" s="162"/>
      <c r="JU13" s="164">
        <v>31.2</v>
      </c>
      <c r="JV13" s="164">
        <v>3.6762000000000001</v>
      </c>
      <c r="JW13" s="164">
        <v>-0.06</v>
      </c>
      <c r="JX13" s="162"/>
      <c r="JY13" s="164">
        <v>-11.782299999999999</v>
      </c>
      <c r="JZ13" s="164">
        <v>-0.58230000000000004</v>
      </c>
      <c r="KA13" s="164">
        <v>-20.9834</v>
      </c>
      <c r="KB13" s="164">
        <v>-10.984299999999999</v>
      </c>
      <c r="KC13" s="164">
        <v>-6.5914999999999999</v>
      </c>
      <c r="KD13" s="164">
        <v>-19.700600000000001</v>
      </c>
      <c r="KE13" s="164">
        <v>-4.3567999999999998</v>
      </c>
      <c r="KF13" s="164">
        <v>-32.6</v>
      </c>
      <c r="KG13" s="164">
        <v>16.8</v>
      </c>
      <c r="KH13" s="162"/>
      <c r="KI13" s="164">
        <v>-52.3399</v>
      </c>
    </row>
    <row r="14" spans="1:295" ht="18" customHeight="1" x14ac:dyDescent="0.3">
      <c r="A14" s="158" t="s">
        <v>43</v>
      </c>
      <c r="B14" s="158" t="s">
        <v>804</v>
      </c>
      <c r="C14" s="162"/>
      <c r="D14" s="164">
        <v>2.4535</v>
      </c>
      <c r="E14" s="164">
        <v>-7.4634</v>
      </c>
      <c r="F14" s="164">
        <v>2.4241999999999999</v>
      </c>
      <c r="G14" s="164">
        <v>9.3680000000000003</v>
      </c>
      <c r="H14" s="164">
        <v>0</v>
      </c>
      <c r="I14" s="164">
        <v>9.1686999999999994</v>
      </c>
      <c r="J14" s="162"/>
      <c r="K14" s="164">
        <v>7.3312999999999997</v>
      </c>
      <c r="L14" s="164">
        <v>2.3589000000000002</v>
      </c>
      <c r="M14" s="164">
        <v>3.8481999999999998</v>
      </c>
      <c r="N14" s="164">
        <v>2.2200000000000002</v>
      </c>
      <c r="O14" s="164">
        <v>-22</v>
      </c>
      <c r="P14" s="162"/>
      <c r="Q14" s="162"/>
      <c r="R14" s="164">
        <v>-15.4</v>
      </c>
      <c r="S14" s="164">
        <v>2.0908000000000002</v>
      </c>
      <c r="T14" s="164">
        <v>7.1020000000000003</v>
      </c>
      <c r="U14" s="164">
        <v>1.6983999999999999</v>
      </c>
      <c r="V14" s="164">
        <v>1.4923</v>
      </c>
      <c r="W14" s="164">
        <v>3.1726000000000001</v>
      </c>
      <c r="X14" s="164">
        <v>0.75009999999999999</v>
      </c>
      <c r="Y14" s="164">
        <v>-1.2013</v>
      </c>
      <c r="Z14" s="164">
        <v>2.6244000000000001</v>
      </c>
      <c r="AA14" s="162"/>
      <c r="AB14" s="164">
        <v>-1.1153999999999999</v>
      </c>
      <c r="AC14" s="164">
        <v>0</v>
      </c>
      <c r="AD14" s="164">
        <v>-1.63</v>
      </c>
      <c r="AE14" s="164">
        <v>2.5640000000000001</v>
      </c>
      <c r="AF14" s="164">
        <v>-24.42</v>
      </c>
      <c r="AG14" s="164">
        <v>-13.2</v>
      </c>
      <c r="AH14" s="164">
        <v>-3.0939999999999999</v>
      </c>
      <c r="AI14" s="164">
        <v>0.28899999999999998</v>
      </c>
      <c r="AJ14" s="164">
        <v>-12.49</v>
      </c>
      <c r="AK14" s="164">
        <v>-12.46</v>
      </c>
      <c r="AL14" s="162"/>
      <c r="AM14" s="164">
        <v>-14.64</v>
      </c>
      <c r="AN14" s="164">
        <v>-14.64</v>
      </c>
      <c r="AO14" s="164">
        <v>3.0257999999999998</v>
      </c>
      <c r="AP14" s="164">
        <v>3.9569999999999999</v>
      </c>
      <c r="AQ14" s="164">
        <v>20.791</v>
      </c>
      <c r="AR14" s="164">
        <v>22.549399999999999</v>
      </c>
      <c r="AS14" s="164">
        <v>-9.2749000000000006</v>
      </c>
      <c r="AT14" s="164">
        <v>-8.1715</v>
      </c>
      <c r="AU14" s="164">
        <v>-8.1813000000000002</v>
      </c>
      <c r="AV14" s="164">
        <v>0.76890000000000003</v>
      </c>
      <c r="AW14" s="164">
        <v>0.97030000000000005</v>
      </c>
      <c r="AX14" s="164">
        <v>-14.467599999999999</v>
      </c>
      <c r="AY14" s="164">
        <v>-12.324199999999999</v>
      </c>
      <c r="AZ14" s="164">
        <v>1.9851000000000001</v>
      </c>
      <c r="BA14" s="164">
        <v>9.6633999999999993</v>
      </c>
      <c r="BB14" s="164">
        <v>40.479700000000001</v>
      </c>
      <c r="BC14" s="164">
        <v>8.5594000000000001</v>
      </c>
      <c r="BD14" s="164">
        <v>-5.9</v>
      </c>
      <c r="BE14" s="164">
        <v>-6</v>
      </c>
      <c r="BF14" s="164">
        <v>-29.143000000000001</v>
      </c>
      <c r="BG14" s="164">
        <v>-29.073399999999999</v>
      </c>
      <c r="BH14" s="164">
        <v>-2.1981999999999999</v>
      </c>
      <c r="BI14" s="162"/>
      <c r="BJ14" s="164">
        <v>8.1229999999999993</v>
      </c>
      <c r="BK14" s="162"/>
      <c r="BL14" s="162"/>
      <c r="BM14" s="164">
        <v>-0.60489999999999999</v>
      </c>
      <c r="BN14" s="164">
        <v>-118.1982</v>
      </c>
      <c r="BO14" s="164">
        <v>0.42730000000000001</v>
      </c>
      <c r="BP14" s="164">
        <v>0.48830000000000001</v>
      </c>
      <c r="BQ14" s="164">
        <v>163.23099999999999</v>
      </c>
      <c r="BR14" s="164">
        <v>-178.6739</v>
      </c>
      <c r="BS14" s="162"/>
      <c r="BT14" s="162"/>
      <c r="BU14" s="162"/>
      <c r="BV14" s="164">
        <v>5.0197000000000003</v>
      </c>
      <c r="BW14" s="164">
        <v>6.2</v>
      </c>
      <c r="BX14" s="164">
        <v>3.32</v>
      </c>
      <c r="BY14" s="164">
        <v>-15.96</v>
      </c>
      <c r="BZ14" s="164">
        <v>-0.89</v>
      </c>
      <c r="CA14" s="164">
        <v>-27.858899999999998</v>
      </c>
      <c r="CB14" s="164">
        <v>-27.724900000000002</v>
      </c>
      <c r="CC14" s="164">
        <v>27.5412</v>
      </c>
      <c r="CD14" s="164">
        <v>27.979500000000002</v>
      </c>
      <c r="CE14" s="164">
        <v>-7.3859000000000004</v>
      </c>
      <c r="CF14" s="164">
        <v>-11.041600000000001</v>
      </c>
      <c r="CG14" s="164">
        <v>-10.853400000000001</v>
      </c>
      <c r="CH14" s="164">
        <v>8.2042999999999999</v>
      </c>
      <c r="CI14" s="164">
        <v>13.390700000000001</v>
      </c>
      <c r="CJ14" s="162"/>
      <c r="CK14" s="162"/>
      <c r="CL14" s="164">
        <v>37.6</v>
      </c>
      <c r="CM14" s="164">
        <v>-21.6</v>
      </c>
      <c r="CN14" s="164">
        <v>-1.51</v>
      </c>
      <c r="CO14" s="164">
        <v>27.517600000000002</v>
      </c>
      <c r="CP14" s="164">
        <v>27.336200000000002</v>
      </c>
      <c r="CQ14" s="164">
        <v>26.389299999999999</v>
      </c>
      <c r="CR14" s="164">
        <v>70.896000000000001</v>
      </c>
      <c r="CS14" s="164">
        <v>71.236999999999995</v>
      </c>
      <c r="CT14" s="164">
        <v>-33.171500000000002</v>
      </c>
      <c r="CU14" s="164">
        <v>-38.6188</v>
      </c>
      <c r="CV14" s="164">
        <v>-34.569899999999997</v>
      </c>
      <c r="CW14" s="164">
        <v>2.3155000000000001</v>
      </c>
      <c r="CX14" s="164">
        <v>24.52</v>
      </c>
      <c r="CY14" s="164">
        <v>12.38</v>
      </c>
      <c r="CZ14" s="164">
        <v>3.1299000000000001</v>
      </c>
      <c r="DA14" s="164">
        <v>3.6162999999999998</v>
      </c>
      <c r="DB14" s="164">
        <v>-6.21</v>
      </c>
      <c r="DC14" s="162"/>
      <c r="DD14" s="164">
        <v>-15.472899999999999</v>
      </c>
      <c r="DE14" s="164">
        <v>-15.0867</v>
      </c>
      <c r="DF14" s="164">
        <v>38.000799999999998</v>
      </c>
      <c r="DG14" s="164">
        <v>1.49E-2</v>
      </c>
      <c r="DH14" s="164">
        <v>-3.0276000000000001</v>
      </c>
      <c r="DI14" s="164">
        <v>19.600000000000001</v>
      </c>
      <c r="DJ14" s="164">
        <v>19.5</v>
      </c>
      <c r="DK14" s="164">
        <v>-4.8803999999999998</v>
      </c>
      <c r="DL14" s="164">
        <v>-3.9272</v>
      </c>
      <c r="DM14" s="164">
        <v>30.7593</v>
      </c>
      <c r="DN14" s="164">
        <v>1.4902</v>
      </c>
      <c r="DO14" s="164">
        <v>-3.53</v>
      </c>
      <c r="DP14" s="164">
        <v>-0.02</v>
      </c>
      <c r="DQ14" s="164">
        <v>5.5490000000000004</v>
      </c>
      <c r="DR14" s="164">
        <v>-38.772199999999998</v>
      </c>
      <c r="DS14" s="162"/>
      <c r="DT14" s="164">
        <v>-10.75</v>
      </c>
      <c r="DU14" s="164">
        <v>12.27</v>
      </c>
      <c r="DV14" s="164">
        <v>15.41</v>
      </c>
      <c r="DW14" s="164">
        <v>-36.909100000000002</v>
      </c>
      <c r="DX14" s="164">
        <v>-18.7455</v>
      </c>
      <c r="DY14" s="164">
        <v>-41.962000000000003</v>
      </c>
      <c r="DZ14" s="164">
        <v>-41.490900000000003</v>
      </c>
      <c r="EA14" s="164">
        <v>-10.2363</v>
      </c>
      <c r="EB14" s="164">
        <v>-26.566099999999999</v>
      </c>
      <c r="EC14" s="164">
        <v>-35.221699999999998</v>
      </c>
      <c r="ED14" s="164">
        <v>-34.909100000000002</v>
      </c>
      <c r="EE14" s="164">
        <v>-13.4389</v>
      </c>
      <c r="EF14" s="164">
        <v>-15.650700000000001</v>
      </c>
      <c r="EG14" s="164">
        <v>-11.127000000000001</v>
      </c>
      <c r="EH14" s="164">
        <v>-237.55670000000001</v>
      </c>
      <c r="EI14" s="164">
        <v>40.701799999999999</v>
      </c>
      <c r="EJ14" s="162"/>
      <c r="EK14" s="164">
        <v>-6.1581999999999999</v>
      </c>
      <c r="EL14" s="164">
        <v>-5.5015000000000001</v>
      </c>
      <c r="EM14" s="164">
        <v>28.156199999999998</v>
      </c>
      <c r="EN14" s="164">
        <v>-26.702400000000001</v>
      </c>
      <c r="EO14" s="164">
        <v>-25.6904</v>
      </c>
      <c r="EP14" s="164">
        <v>21.52</v>
      </c>
      <c r="EQ14" s="164">
        <v>-34.347799999999999</v>
      </c>
      <c r="ER14" s="162"/>
      <c r="ES14" s="164">
        <v>19.8049</v>
      </c>
      <c r="ET14" s="164">
        <v>0</v>
      </c>
      <c r="EU14" s="164">
        <v>-18.09</v>
      </c>
      <c r="EV14" s="164">
        <v>-0.3</v>
      </c>
      <c r="EW14" s="164">
        <v>0.57469999999999999</v>
      </c>
      <c r="EX14" s="164">
        <v>-36.500300000000003</v>
      </c>
      <c r="EY14" s="164">
        <v>-9.59</v>
      </c>
      <c r="EZ14" s="164">
        <v>-9.8107000000000006</v>
      </c>
      <c r="FA14" s="164">
        <v>8.1867999999999999</v>
      </c>
      <c r="FB14" s="164">
        <v>18.1694</v>
      </c>
      <c r="FC14" s="164">
        <v>-35.687899999999999</v>
      </c>
      <c r="FD14" s="162"/>
      <c r="FE14" s="164">
        <v>4.7599</v>
      </c>
      <c r="FF14" s="164">
        <v>4.8352000000000004</v>
      </c>
      <c r="FG14" s="164">
        <v>3.5251000000000001</v>
      </c>
      <c r="FH14" s="164">
        <v>3.0569000000000002</v>
      </c>
      <c r="FI14" s="164">
        <v>0</v>
      </c>
      <c r="FJ14" s="164">
        <v>15.908300000000001</v>
      </c>
      <c r="FK14" s="164">
        <v>15.7409</v>
      </c>
      <c r="FL14" s="164">
        <v>-27.295400000000001</v>
      </c>
      <c r="FM14" s="164">
        <v>28.671299999999999</v>
      </c>
      <c r="FN14" s="164">
        <v>28.7639</v>
      </c>
      <c r="FO14" s="164">
        <v>-11.855700000000001</v>
      </c>
      <c r="FP14" s="162"/>
      <c r="FQ14" s="164">
        <v>22.1158</v>
      </c>
      <c r="FR14" s="164">
        <v>-20.03</v>
      </c>
      <c r="FS14" s="164">
        <v>-1.014</v>
      </c>
      <c r="FT14" s="164">
        <v>0.25290000000000001</v>
      </c>
      <c r="FU14" s="164">
        <v>0.26</v>
      </c>
      <c r="FV14" s="164">
        <v>2.0099999999999998</v>
      </c>
      <c r="FW14" s="164">
        <v>-22.900600000000001</v>
      </c>
      <c r="FX14" s="162"/>
      <c r="FY14" s="164">
        <v>1.506</v>
      </c>
      <c r="FZ14" s="164">
        <v>0.55100000000000005</v>
      </c>
      <c r="GA14" s="162"/>
      <c r="GB14" s="164">
        <v>15.01</v>
      </c>
      <c r="GC14" s="164">
        <v>-13.7448</v>
      </c>
      <c r="GD14" s="164">
        <v>-5.7915999999999999</v>
      </c>
      <c r="GE14" s="164">
        <v>-1.65</v>
      </c>
      <c r="GF14" s="164">
        <v>23.058800000000002</v>
      </c>
      <c r="GG14" s="162"/>
      <c r="GH14" s="164">
        <v>25.312799999999999</v>
      </c>
      <c r="GI14" s="162"/>
      <c r="GJ14" s="164">
        <v>-13.1035</v>
      </c>
      <c r="GK14" s="164">
        <v>1.7811999999999999</v>
      </c>
      <c r="GL14" s="162"/>
      <c r="GM14" s="162"/>
      <c r="GN14" s="164">
        <v>-9.7271000000000001</v>
      </c>
      <c r="GO14" s="164">
        <v>-5.4603000000000002</v>
      </c>
      <c r="GP14" s="164">
        <v>9.0829000000000004</v>
      </c>
      <c r="GQ14" s="162"/>
      <c r="GR14" s="164">
        <v>7.7550999999999997</v>
      </c>
      <c r="GS14" s="164">
        <v>7.8057999999999996</v>
      </c>
      <c r="GT14" s="164">
        <v>105.6194</v>
      </c>
      <c r="GU14" s="164">
        <v>-12.7089</v>
      </c>
      <c r="GV14" s="164">
        <v>-8.5259999999999998</v>
      </c>
      <c r="GW14" s="164">
        <v>-12.318099999999999</v>
      </c>
      <c r="GX14" s="162"/>
      <c r="GY14" s="164">
        <v>5.3110999999999997</v>
      </c>
      <c r="GZ14" s="164">
        <v>5.3483999999999998</v>
      </c>
      <c r="HA14" s="164">
        <v>1.7111000000000001</v>
      </c>
      <c r="HB14" s="164">
        <v>19.4026</v>
      </c>
      <c r="HC14" s="164">
        <v>21.6174</v>
      </c>
      <c r="HD14" s="164">
        <v>1.68</v>
      </c>
      <c r="HE14" s="164">
        <v>-8.8377999999999997</v>
      </c>
      <c r="HF14" s="164">
        <v>9.9078999999999997</v>
      </c>
      <c r="HG14" s="164">
        <v>19.467099999999999</v>
      </c>
      <c r="HH14" s="164">
        <v>58.692999999999998</v>
      </c>
      <c r="HI14" s="164">
        <v>25.6966</v>
      </c>
      <c r="HJ14" s="164">
        <v>24.767700000000001</v>
      </c>
      <c r="HK14" s="164">
        <v>-12.4518</v>
      </c>
      <c r="HL14" s="164">
        <v>0</v>
      </c>
      <c r="HM14" s="164">
        <v>0</v>
      </c>
      <c r="HN14" s="164">
        <v>0</v>
      </c>
      <c r="HO14" s="162"/>
      <c r="HP14" s="162"/>
      <c r="HQ14" s="164">
        <v>-16.000499999999999</v>
      </c>
      <c r="HR14" s="164">
        <v>-15.3468</v>
      </c>
      <c r="HS14" s="164">
        <v>2.8855</v>
      </c>
      <c r="HT14" s="164">
        <v>2.7683</v>
      </c>
      <c r="HU14" s="164">
        <v>7.24</v>
      </c>
      <c r="HV14" s="164">
        <v>7.22</v>
      </c>
      <c r="HW14" s="164">
        <v>-33.6</v>
      </c>
      <c r="HX14" s="164">
        <v>-33.700000000000003</v>
      </c>
      <c r="HY14" s="164">
        <v>0.49349999999999999</v>
      </c>
      <c r="HZ14" s="164">
        <v>-11.6</v>
      </c>
      <c r="IA14" s="164">
        <v>51.4512</v>
      </c>
      <c r="IB14" s="164">
        <v>24.423300000000001</v>
      </c>
      <c r="IC14" s="164">
        <v>24.0776</v>
      </c>
      <c r="ID14" s="162"/>
      <c r="IE14" s="164">
        <v>-44.8</v>
      </c>
      <c r="IF14" s="164">
        <v>4.3</v>
      </c>
      <c r="IG14" s="164">
        <v>3.6</v>
      </c>
      <c r="IH14" s="162"/>
      <c r="II14" s="162"/>
      <c r="IJ14" s="164">
        <v>-125.9843</v>
      </c>
      <c r="IK14" s="164">
        <v>81.575000000000003</v>
      </c>
      <c r="IL14" s="164">
        <v>-293.63659999999999</v>
      </c>
      <c r="IM14" s="164">
        <v>-27.131900000000002</v>
      </c>
      <c r="IN14" s="164">
        <v>-23.236999999999998</v>
      </c>
      <c r="IO14" s="164">
        <v>122.2984</v>
      </c>
      <c r="IP14" s="164">
        <v>46.683100000000003</v>
      </c>
      <c r="IQ14" s="164">
        <v>125.8648</v>
      </c>
      <c r="IR14" s="164">
        <v>79.445800000000006</v>
      </c>
      <c r="IS14" s="164">
        <v>54.452100000000002</v>
      </c>
      <c r="IT14" s="164">
        <v>13.7189</v>
      </c>
      <c r="IU14" s="164">
        <v>13.064399999999999</v>
      </c>
      <c r="IV14" s="164">
        <v>-15.7623</v>
      </c>
      <c r="IW14" s="164">
        <v>236.4315</v>
      </c>
      <c r="IX14" s="164">
        <v>-179.7029</v>
      </c>
      <c r="IY14" s="164">
        <v>58.914299999999997</v>
      </c>
      <c r="IZ14" s="164">
        <v>-47.222099999999998</v>
      </c>
      <c r="JA14" s="164">
        <v>-0.81910000000000005</v>
      </c>
      <c r="JB14" s="162"/>
      <c r="JC14" s="164">
        <v>-8.48</v>
      </c>
      <c r="JD14" s="164">
        <v>-1.4470000000000001</v>
      </c>
      <c r="JE14" s="164">
        <v>-1.4570000000000001</v>
      </c>
      <c r="JF14" s="164">
        <v>5.52</v>
      </c>
      <c r="JG14" s="164">
        <v>-3.68</v>
      </c>
      <c r="JH14" s="164">
        <v>-2.3605</v>
      </c>
      <c r="JI14" s="164">
        <v>-2.2263000000000002</v>
      </c>
      <c r="JJ14" s="164">
        <v>13.9757</v>
      </c>
      <c r="JK14" s="164">
        <v>-14.998100000000001</v>
      </c>
      <c r="JL14" s="164">
        <v>15.3</v>
      </c>
      <c r="JM14" s="164">
        <v>1.151</v>
      </c>
      <c r="JN14" s="164">
        <v>-4.8000000000000001E-2</v>
      </c>
      <c r="JO14" s="162"/>
      <c r="JP14" s="162"/>
      <c r="JQ14" s="164">
        <v>4.5170000000000003</v>
      </c>
      <c r="JR14" s="164">
        <v>4.4042000000000003</v>
      </c>
      <c r="JS14" s="164">
        <v>3.972</v>
      </c>
      <c r="JT14" s="162"/>
      <c r="JU14" s="164">
        <v>32.4</v>
      </c>
      <c r="JV14" s="164">
        <v>3.5295000000000001</v>
      </c>
      <c r="JW14" s="164">
        <v>-0.05</v>
      </c>
      <c r="JX14" s="162"/>
      <c r="JY14" s="164">
        <v>-12.332800000000001</v>
      </c>
      <c r="JZ14" s="164">
        <v>0</v>
      </c>
      <c r="KA14" s="164">
        <v>-20.229600000000001</v>
      </c>
      <c r="KB14" s="164">
        <v>-11.1401</v>
      </c>
      <c r="KC14" s="164">
        <v>-6.9010999999999996</v>
      </c>
      <c r="KD14" s="164">
        <v>-19.903300000000002</v>
      </c>
      <c r="KE14" s="164">
        <v>-4.6348000000000003</v>
      </c>
      <c r="KF14" s="164">
        <v>-33.700000000000003</v>
      </c>
      <c r="KG14" s="164">
        <v>17.100000000000001</v>
      </c>
      <c r="KH14" s="162"/>
      <c r="KI14" s="164">
        <v>-57.444299999999998</v>
      </c>
    </row>
    <row r="15" spans="1:295" ht="18" customHeight="1" x14ac:dyDescent="0.3">
      <c r="A15" s="158" t="s">
        <v>43</v>
      </c>
      <c r="B15" s="158" t="s">
        <v>805</v>
      </c>
      <c r="C15" s="162"/>
      <c r="D15" s="164">
        <v>3.5743</v>
      </c>
      <c r="E15" s="164">
        <v>-8.7667000000000002</v>
      </c>
      <c r="F15" s="164">
        <v>2.4788000000000001</v>
      </c>
      <c r="G15" s="164">
        <v>8.9214000000000002</v>
      </c>
      <c r="H15" s="164">
        <v>0</v>
      </c>
      <c r="I15" s="164">
        <v>9.0569000000000006</v>
      </c>
      <c r="J15" s="162"/>
      <c r="K15" s="164">
        <v>7.5178000000000003</v>
      </c>
      <c r="L15" s="164">
        <v>2.3298999999999999</v>
      </c>
      <c r="M15" s="164">
        <v>3.8717000000000001</v>
      </c>
      <c r="N15" s="164">
        <v>0</v>
      </c>
      <c r="O15" s="164">
        <v>-22</v>
      </c>
      <c r="P15" s="162"/>
      <c r="Q15" s="162"/>
      <c r="R15" s="163">
        <v>-14.3</v>
      </c>
      <c r="S15" s="164">
        <v>2.0455999999999999</v>
      </c>
      <c r="T15" s="164">
        <v>7.1422999999999996</v>
      </c>
      <c r="U15" s="164">
        <v>1.9398</v>
      </c>
      <c r="V15" s="164">
        <v>1.8174999999999999</v>
      </c>
      <c r="W15" s="164">
        <v>3.5794000000000001</v>
      </c>
      <c r="X15" s="164">
        <v>0.97940000000000005</v>
      </c>
      <c r="Y15" s="164">
        <v>-0.80510000000000004</v>
      </c>
      <c r="Z15" s="164">
        <v>2.5731000000000002</v>
      </c>
      <c r="AA15" s="162"/>
      <c r="AB15" s="164">
        <v>-0.99299999999999999</v>
      </c>
      <c r="AC15" s="164">
        <v>0</v>
      </c>
      <c r="AD15" s="164">
        <v>-1.496</v>
      </c>
      <c r="AE15" s="164">
        <v>2.355</v>
      </c>
      <c r="AF15" s="164">
        <v>-24.42</v>
      </c>
      <c r="AG15" s="164">
        <v>-13.2</v>
      </c>
      <c r="AH15" s="164">
        <v>-3.133</v>
      </c>
      <c r="AI15" s="164">
        <v>0.28000000000000003</v>
      </c>
      <c r="AJ15" s="164">
        <v>-12.26</v>
      </c>
      <c r="AK15" s="164">
        <v>-12.32</v>
      </c>
      <c r="AL15" s="162"/>
      <c r="AM15" s="164">
        <v>-14.06</v>
      </c>
      <c r="AN15" s="164">
        <v>-14.03</v>
      </c>
      <c r="AO15" s="164">
        <v>3.5182000000000002</v>
      </c>
      <c r="AP15" s="164">
        <v>3.8641000000000001</v>
      </c>
      <c r="AQ15" s="164">
        <v>18.134899999999998</v>
      </c>
      <c r="AR15" s="164">
        <v>20.482299999999999</v>
      </c>
      <c r="AS15" s="164">
        <v>-9.5315999999999992</v>
      </c>
      <c r="AT15" s="164">
        <v>-8.3055000000000003</v>
      </c>
      <c r="AU15" s="164">
        <v>-8.4893000000000001</v>
      </c>
      <c r="AV15" s="164">
        <v>15.5564</v>
      </c>
      <c r="AW15" s="164">
        <v>13.757400000000001</v>
      </c>
      <c r="AX15" s="164">
        <v>-15.9411</v>
      </c>
      <c r="AY15" s="164">
        <v>-14.8695</v>
      </c>
      <c r="AZ15" s="164">
        <v>3.5632999999999999</v>
      </c>
      <c r="BA15" s="164">
        <v>17.256599999999999</v>
      </c>
      <c r="BB15" s="164">
        <v>29.389099999999999</v>
      </c>
      <c r="BC15" s="164">
        <v>9.5441000000000003</v>
      </c>
      <c r="BD15" s="164">
        <v>-4.5</v>
      </c>
      <c r="BE15" s="164">
        <v>-4.7</v>
      </c>
      <c r="BF15" s="164">
        <v>-27.988499999999998</v>
      </c>
      <c r="BG15" s="164">
        <v>-28.191199999999998</v>
      </c>
      <c r="BH15" s="164">
        <v>-2.0718000000000001</v>
      </c>
      <c r="BI15" s="162"/>
      <c r="BJ15" s="164">
        <v>7.4180999999999999</v>
      </c>
      <c r="BK15" s="162"/>
      <c r="BL15" s="162"/>
      <c r="BM15" s="164">
        <v>-0.56759999999999999</v>
      </c>
      <c r="BN15" s="164">
        <v>-101.2604</v>
      </c>
      <c r="BO15" s="164">
        <v>-17.029299999999999</v>
      </c>
      <c r="BP15" s="164">
        <v>-17.029299999999999</v>
      </c>
      <c r="BQ15" s="164">
        <v>165.23169999999999</v>
      </c>
      <c r="BR15" s="164">
        <v>-190.5744</v>
      </c>
      <c r="BS15" s="162"/>
      <c r="BT15" s="162"/>
      <c r="BU15" s="162"/>
      <c r="BV15" s="164">
        <v>3.7423000000000002</v>
      </c>
      <c r="BW15" s="164">
        <v>6.51</v>
      </c>
      <c r="BX15" s="164">
        <v>3.7</v>
      </c>
      <c r="BY15" s="164">
        <v>-15.85</v>
      </c>
      <c r="BZ15" s="164">
        <v>-1.1299999999999999</v>
      </c>
      <c r="CA15" s="164">
        <v>-28.2608</v>
      </c>
      <c r="CB15" s="164">
        <v>-27.992799999999999</v>
      </c>
      <c r="CC15" s="164">
        <v>28.880700000000001</v>
      </c>
      <c r="CD15" s="164">
        <v>28.772500000000001</v>
      </c>
      <c r="CE15" s="164">
        <v>-6.2636000000000003</v>
      </c>
      <c r="CF15" s="164">
        <v>-16.109300000000001</v>
      </c>
      <c r="CG15" s="164">
        <v>-15.845700000000001</v>
      </c>
      <c r="CH15" s="164">
        <v>8.0548000000000002</v>
      </c>
      <c r="CI15" s="164">
        <v>10.024900000000001</v>
      </c>
      <c r="CJ15" s="162"/>
      <c r="CK15" s="162"/>
      <c r="CL15" s="164">
        <v>32.4</v>
      </c>
      <c r="CM15" s="164">
        <v>-16.2</v>
      </c>
      <c r="CN15" s="164">
        <v>-1.4</v>
      </c>
      <c r="CO15" s="164">
        <v>23.222999999999999</v>
      </c>
      <c r="CP15" s="164">
        <v>23.689399999999999</v>
      </c>
      <c r="CQ15" s="164">
        <v>22.407299999999999</v>
      </c>
      <c r="CR15" s="164">
        <v>56.298900000000003</v>
      </c>
      <c r="CS15" s="164">
        <v>57.1038</v>
      </c>
      <c r="CT15" s="164">
        <v>-32.980200000000004</v>
      </c>
      <c r="CU15" s="164">
        <v>-24.2607</v>
      </c>
      <c r="CV15" s="164">
        <v>-34.6843</v>
      </c>
      <c r="CW15" s="164">
        <v>2.3269000000000002</v>
      </c>
      <c r="CX15" s="164">
        <v>22.52</v>
      </c>
      <c r="CY15" s="164">
        <v>14.75</v>
      </c>
      <c r="CZ15" s="164">
        <v>2.9735999999999998</v>
      </c>
      <c r="DA15" s="164">
        <v>3.3233999999999999</v>
      </c>
      <c r="DB15" s="164">
        <v>-6.15</v>
      </c>
      <c r="DC15" s="162"/>
      <c r="DD15" s="164">
        <v>-12.073399999999999</v>
      </c>
      <c r="DE15" s="164">
        <v>-12.3947</v>
      </c>
      <c r="DF15" s="164">
        <v>37.0321</v>
      </c>
      <c r="DG15" s="164">
        <v>1.5100000000000001E-2</v>
      </c>
      <c r="DH15" s="164">
        <v>-2.8963999999999999</v>
      </c>
      <c r="DI15" s="162"/>
      <c r="DJ15" s="162"/>
      <c r="DK15" s="164">
        <v>-4.4836</v>
      </c>
      <c r="DL15" s="164">
        <v>-3.9272</v>
      </c>
      <c r="DM15" s="164">
        <v>29.812999999999999</v>
      </c>
      <c r="DN15" s="164">
        <v>1.4902</v>
      </c>
      <c r="DO15" s="164">
        <v>-3.63</v>
      </c>
      <c r="DP15" s="164">
        <v>0.46</v>
      </c>
      <c r="DQ15" s="164">
        <v>5.7815000000000003</v>
      </c>
      <c r="DR15" s="164">
        <v>-37.737099999999998</v>
      </c>
      <c r="DS15" s="162"/>
      <c r="DT15" s="164">
        <v>-9.9499999999999993</v>
      </c>
      <c r="DU15" s="164">
        <v>11.45</v>
      </c>
      <c r="DV15" s="164">
        <v>15.14</v>
      </c>
      <c r="DW15" s="164">
        <v>-33.781799999999997</v>
      </c>
      <c r="DX15" s="164">
        <v>-17.4727</v>
      </c>
      <c r="DY15" s="164">
        <v>-42.604399999999998</v>
      </c>
      <c r="DZ15" s="164">
        <v>-42.663600000000002</v>
      </c>
      <c r="EA15" s="164">
        <v>-10.4002</v>
      </c>
      <c r="EB15" s="164">
        <v>-26.958500000000001</v>
      </c>
      <c r="EC15" s="164">
        <v>-35.650700000000001</v>
      </c>
      <c r="ED15" s="164">
        <v>-35.741</v>
      </c>
      <c r="EE15" s="164">
        <v>-10.755000000000001</v>
      </c>
      <c r="EF15" s="164">
        <v>-14.920500000000001</v>
      </c>
      <c r="EG15" s="164">
        <v>-11.090999999999999</v>
      </c>
      <c r="EH15" s="164">
        <v>-241.8449</v>
      </c>
      <c r="EI15" s="164">
        <v>37.814599999999999</v>
      </c>
      <c r="EJ15" s="162"/>
      <c r="EK15" s="164">
        <v>-6.2725</v>
      </c>
      <c r="EL15" s="164">
        <v>-5.3650000000000002</v>
      </c>
      <c r="EM15" s="164">
        <v>29.970600000000001</v>
      </c>
      <c r="EN15" s="164">
        <v>-26.072800000000001</v>
      </c>
      <c r="EO15" s="164">
        <v>-26.958500000000001</v>
      </c>
      <c r="EP15" s="164">
        <v>22.032</v>
      </c>
      <c r="EQ15" s="164">
        <v>-31.749199999999998</v>
      </c>
      <c r="ER15" s="162"/>
      <c r="ES15" s="164">
        <v>19.965599999999998</v>
      </c>
      <c r="ET15" s="164">
        <v>-20.45</v>
      </c>
      <c r="EU15" s="164">
        <v>-13.66</v>
      </c>
      <c r="EV15" s="164">
        <v>-0.4</v>
      </c>
      <c r="EW15" s="164">
        <v>0.50009999999999999</v>
      </c>
      <c r="EX15" s="164">
        <v>-37.041800000000002</v>
      </c>
      <c r="EY15" s="164">
        <v>-10.1645</v>
      </c>
      <c r="EZ15" s="164">
        <v>-10.4795</v>
      </c>
      <c r="FA15" s="164">
        <v>8.3938000000000006</v>
      </c>
      <c r="FB15" s="164">
        <v>14.9252</v>
      </c>
      <c r="FC15" s="164">
        <v>-34.2348</v>
      </c>
      <c r="FD15" s="162"/>
      <c r="FE15" s="164">
        <v>5.0144000000000002</v>
      </c>
      <c r="FF15" s="164">
        <v>4.9945000000000004</v>
      </c>
      <c r="FG15" s="164">
        <v>0</v>
      </c>
      <c r="FH15" s="164">
        <v>2.9041000000000001</v>
      </c>
      <c r="FI15" s="164">
        <v>0</v>
      </c>
      <c r="FJ15" s="164">
        <v>15.908300000000001</v>
      </c>
      <c r="FK15" s="164">
        <v>16.075800000000001</v>
      </c>
      <c r="FL15" s="164">
        <v>-24.448599999999999</v>
      </c>
      <c r="FM15" s="164">
        <v>29.581900000000001</v>
      </c>
      <c r="FN15" s="164">
        <v>29.7225</v>
      </c>
      <c r="FO15" s="164">
        <v>-11.4404</v>
      </c>
      <c r="FP15" s="162"/>
      <c r="FQ15" s="164">
        <v>21.788699999999999</v>
      </c>
      <c r="FR15" s="164">
        <v>-20.59</v>
      </c>
      <c r="FS15" s="164">
        <v>-1.6109</v>
      </c>
      <c r="FT15" s="164">
        <v>0.25290000000000001</v>
      </c>
      <c r="FU15" s="164">
        <v>0.53</v>
      </c>
      <c r="FV15" s="164">
        <v>2.2000000000000002</v>
      </c>
      <c r="FW15" s="164">
        <v>-22.3918</v>
      </c>
      <c r="FX15" s="164">
        <v>0</v>
      </c>
      <c r="FY15" s="164">
        <v>1.5620000000000001</v>
      </c>
      <c r="FZ15" s="164">
        <v>0.443</v>
      </c>
      <c r="GA15" s="162"/>
      <c r="GB15" s="164">
        <v>15.15</v>
      </c>
      <c r="GC15" s="164">
        <v>-13.930899999999999</v>
      </c>
      <c r="GD15" s="164">
        <v>-6.7365000000000004</v>
      </c>
      <c r="GE15" s="164">
        <v>-1.52</v>
      </c>
      <c r="GF15" s="164">
        <v>23.0139</v>
      </c>
      <c r="GG15" s="162"/>
      <c r="GH15" s="164">
        <v>25.194600000000001</v>
      </c>
      <c r="GI15" s="162"/>
      <c r="GJ15" s="164">
        <v>-13.2723</v>
      </c>
      <c r="GK15" s="164">
        <v>1.7664</v>
      </c>
      <c r="GL15" s="162"/>
      <c r="GM15" s="162"/>
      <c r="GN15" s="164">
        <v>-10.199400000000001</v>
      </c>
      <c r="GO15" s="164">
        <v>-4.8052000000000001</v>
      </c>
      <c r="GP15" s="164">
        <v>9.2736999999999998</v>
      </c>
      <c r="GQ15" s="164">
        <v>-26.1983</v>
      </c>
      <c r="GR15" s="164">
        <v>6.8719000000000001</v>
      </c>
      <c r="GS15" s="164">
        <v>6.9927999999999999</v>
      </c>
      <c r="GT15" s="164">
        <v>104.89709999999999</v>
      </c>
      <c r="GU15" s="164">
        <v>-12.5143</v>
      </c>
      <c r="GV15" s="164">
        <v>-8.5974000000000004</v>
      </c>
      <c r="GW15" s="164">
        <v>-12.46</v>
      </c>
      <c r="GX15" s="164">
        <v>3.2342</v>
      </c>
      <c r="GY15" s="164">
        <v>5.3917000000000002</v>
      </c>
      <c r="GZ15" s="164">
        <v>5.3010000000000002</v>
      </c>
      <c r="HA15" s="164">
        <v>3.0308999999999999</v>
      </c>
      <c r="HB15" s="164">
        <v>19.090599999999998</v>
      </c>
      <c r="HC15" s="164">
        <v>19.9468</v>
      </c>
      <c r="HD15" s="164">
        <v>1.26</v>
      </c>
      <c r="HE15" s="164">
        <v>-8.0038999999999998</v>
      </c>
      <c r="HF15" s="164">
        <v>13.095700000000001</v>
      </c>
      <c r="HG15" s="164">
        <v>16.745200000000001</v>
      </c>
      <c r="HH15" s="164">
        <v>58.405000000000001</v>
      </c>
      <c r="HI15" s="164">
        <v>23.915700000000001</v>
      </c>
      <c r="HJ15" s="164">
        <v>24.904599999999999</v>
      </c>
      <c r="HK15" s="164">
        <v>-11.445499999999999</v>
      </c>
      <c r="HL15" s="164">
        <v>0</v>
      </c>
      <c r="HM15" s="164">
        <v>0</v>
      </c>
      <c r="HN15" s="164">
        <v>0</v>
      </c>
      <c r="HO15" s="162"/>
      <c r="HP15" s="162"/>
      <c r="HQ15" s="164">
        <v>-18.922899999999998</v>
      </c>
      <c r="HR15" s="164">
        <v>-18.653700000000001</v>
      </c>
      <c r="HS15" s="164">
        <v>1.7505999999999999</v>
      </c>
      <c r="HT15" s="164">
        <v>1.8123</v>
      </c>
      <c r="HU15" s="164">
        <v>8.06</v>
      </c>
      <c r="HV15" s="164">
        <v>8.06</v>
      </c>
      <c r="HW15" s="164">
        <v>-33.4</v>
      </c>
      <c r="HX15" s="164">
        <v>-33.4</v>
      </c>
      <c r="HY15" s="164">
        <v>0.47520000000000001</v>
      </c>
      <c r="HZ15" s="164">
        <v>-10</v>
      </c>
      <c r="IA15" s="164">
        <v>56.807499999999997</v>
      </c>
      <c r="IB15" s="164">
        <v>20.777200000000001</v>
      </c>
      <c r="IC15" s="164">
        <v>20.664200000000001</v>
      </c>
      <c r="ID15" s="164">
        <v>-21.2</v>
      </c>
      <c r="IE15" s="164">
        <v>-43.9</v>
      </c>
      <c r="IF15" s="164">
        <v>6.5</v>
      </c>
      <c r="IG15" s="164">
        <v>5.9</v>
      </c>
      <c r="IH15" s="162"/>
      <c r="II15" s="164">
        <v>-17.667300000000001</v>
      </c>
      <c r="IJ15" s="164">
        <v>-124.4331</v>
      </c>
      <c r="IK15" s="164">
        <v>79.134399999999999</v>
      </c>
      <c r="IL15" s="164">
        <v>-290.0025</v>
      </c>
      <c r="IM15" s="164">
        <v>-26.398599999999998</v>
      </c>
      <c r="IN15" s="164">
        <v>-21.8142</v>
      </c>
      <c r="IO15" s="164">
        <v>116.9872</v>
      </c>
      <c r="IP15" s="164">
        <v>47.819800000000001</v>
      </c>
      <c r="IQ15" s="164">
        <v>130.0087</v>
      </c>
      <c r="IR15" s="164">
        <v>81.369699999999995</v>
      </c>
      <c r="IS15" s="164">
        <v>54.0062</v>
      </c>
      <c r="IT15" s="164">
        <v>13.076700000000001</v>
      </c>
      <c r="IU15" s="164">
        <v>12.593299999999999</v>
      </c>
      <c r="IV15" s="164">
        <v>-21.960799999999999</v>
      </c>
      <c r="IW15" s="164">
        <v>232.01259999999999</v>
      </c>
      <c r="IX15" s="164">
        <v>-182.32980000000001</v>
      </c>
      <c r="IY15" s="164">
        <v>55.741799999999998</v>
      </c>
      <c r="IZ15" s="164">
        <v>-45.695700000000002</v>
      </c>
      <c r="JA15" s="164">
        <v>-9.1600000000000001E-2</v>
      </c>
      <c r="JB15" s="162"/>
      <c r="JC15" s="164">
        <v>-8.4</v>
      </c>
      <c r="JD15" s="164">
        <v>-1.413</v>
      </c>
      <c r="JE15" s="164">
        <v>-1.4239999999999999</v>
      </c>
      <c r="JF15" s="164">
        <v>5.52</v>
      </c>
      <c r="JG15" s="164">
        <v>-3.68</v>
      </c>
      <c r="JH15" s="164">
        <v>-2.5703</v>
      </c>
      <c r="JI15" s="164">
        <v>-2.0493000000000001</v>
      </c>
      <c r="JJ15" s="164">
        <v>13.9483</v>
      </c>
      <c r="JK15" s="164">
        <v>-14.970599999999999</v>
      </c>
      <c r="JL15" s="164">
        <v>15.1</v>
      </c>
      <c r="JM15" s="164">
        <v>0.82299999999999995</v>
      </c>
      <c r="JN15" s="164">
        <v>0.93700000000000006</v>
      </c>
      <c r="JO15" s="162"/>
      <c r="JP15" s="162"/>
      <c r="JQ15" s="164">
        <v>4.4829999999999997</v>
      </c>
      <c r="JR15" s="164">
        <v>4.1111000000000004</v>
      </c>
      <c r="JS15" s="164">
        <v>3.9742000000000002</v>
      </c>
      <c r="JT15" s="162"/>
      <c r="JU15" s="164">
        <v>30.8</v>
      </c>
      <c r="JV15" s="164">
        <v>3.2938000000000001</v>
      </c>
      <c r="JW15" s="164">
        <v>-0.03</v>
      </c>
      <c r="JX15" s="162"/>
      <c r="JY15" s="164">
        <v>-11.887</v>
      </c>
      <c r="JZ15" s="164">
        <v>-0.37419999999999998</v>
      </c>
      <c r="KA15" s="164">
        <v>-20.162400000000002</v>
      </c>
      <c r="KB15" s="164">
        <v>-11.740399999999999</v>
      </c>
      <c r="KC15" s="164">
        <v>-6.7676999999999996</v>
      </c>
      <c r="KD15" s="164">
        <v>-19.170200000000001</v>
      </c>
      <c r="KE15" s="164">
        <v>-4.7087000000000003</v>
      </c>
      <c r="KF15" s="164">
        <v>-33</v>
      </c>
      <c r="KG15" s="164">
        <v>16.3</v>
      </c>
      <c r="KH15" s="162"/>
      <c r="KI15" s="164">
        <v>-58.2836</v>
      </c>
    </row>
    <row r="16" spans="1:295" ht="18" customHeight="1" x14ac:dyDescent="0.3">
      <c r="A16" s="158" t="s">
        <v>43</v>
      </c>
      <c r="B16" s="158" t="s">
        <v>806</v>
      </c>
      <c r="C16" s="165"/>
      <c r="D16" s="166">
        <v>4.4465000000000003</v>
      </c>
      <c r="E16" s="166">
        <v>-9.6405999999999992</v>
      </c>
      <c r="F16" s="166">
        <v>2.3195999999999999</v>
      </c>
      <c r="G16" s="166">
        <v>9.2852999999999994</v>
      </c>
      <c r="H16" s="166">
        <v>0</v>
      </c>
      <c r="I16" s="166">
        <v>9.1083999999999996</v>
      </c>
      <c r="J16" s="165"/>
      <c r="K16" s="166">
        <v>7.3391999999999999</v>
      </c>
      <c r="L16" s="166">
        <v>2.3239000000000001</v>
      </c>
      <c r="M16" s="166">
        <v>3.7734999999999999</v>
      </c>
      <c r="N16" s="166">
        <v>0</v>
      </c>
      <c r="O16" s="166">
        <v>-19.8</v>
      </c>
      <c r="P16" s="165"/>
      <c r="Q16" s="165"/>
      <c r="R16" s="166">
        <v>-13.2</v>
      </c>
      <c r="S16" s="166">
        <v>2.0893000000000002</v>
      </c>
      <c r="T16" s="166">
        <v>7.3745000000000003</v>
      </c>
      <c r="U16" s="166">
        <v>2.2852000000000001</v>
      </c>
      <c r="V16" s="166">
        <v>2.2410000000000001</v>
      </c>
      <c r="W16" s="166">
        <v>4.3559000000000001</v>
      </c>
      <c r="X16" s="166">
        <v>0.97570000000000001</v>
      </c>
      <c r="Y16" s="166">
        <v>0.2903</v>
      </c>
      <c r="Z16" s="166">
        <v>2.4714</v>
      </c>
      <c r="AA16" s="165"/>
      <c r="AB16" s="166">
        <v>-1.2572000000000001</v>
      </c>
      <c r="AC16" s="166">
        <v>0</v>
      </c>
      <c r="AD16" s="166">
        <v>-1.8939999999999999</v>
      </c>
      <c r="AE16" s="166">
        <v>2.3959999999999999</v>
      </c>
      <c r="AF16" s="166">
        <v>-22.2</v>
      </c>
      <c r="AG16" s="166">
        <v>-15.4</v>
      </c>
      <c r="AH16" s="166">
        <v>-3.0910000000000002</v>
      </c>
      <c r="AI16" s="166">
        <v>0.28399999999999997</v>
      </c>
      <c r="AJ16" s="166">
        <v>-13.69</v>
      </c>
      <c r="AK16" s="166">
        <v>-13.78</v>
      </c>
      <c r="AL16" s="165"/>
      <c r="AM16" s="166">
        <v>-14.32</v>
      </c>
      <c r="AN16" s="166">
        <v>-14.42</v>
      </c>
      <c r="AO16" s="166">
        <v>3.3456999999999999</v>
      </c>
      <c r="AP16" s="166">
        <v>3.9584999999999999</v>
      </c>
      <c r="AQ16" s="166">
        <v>19.855899999999998</v>
      </c>
      <c r="AR16" s="166">
        <v>20.933800000000002</v>
      </c>
      <c r="AS16" s="166">
        <v>-7.6744000000000003</v>
      </c>
      <c r="AT16" s="166">
        <v>-7.7695999999999996</v>
      </c>
      <c r="AU16" s="166">
        <v>-7.8509000000000002</v>
      </c>
      <c r="AV16" s="166">
        <v>1.7007000000000001</v>
      </c>
      <c r="AW16" s="166">
        <v>1.5065</v>
      </c>
      <c r="AX16" s="166">
        <v>-14.333600000000001</v>
      </c>
      <c r="AY16" s="166">
        <v>-11.788399999999999</v>
      </c>
      <c r="AZ16" s="166">
        <v>1.5905</v>
      </c>
      <c r="BA16" s="166">
        <v>8.7683999999999997</v>
      </c>
      <c r="BB16" s="166">
        <v>39.025199999999998</v>
      </c>
      <c r="BC16" s="166">
        <v>9.3742999999999999</v>
      </c>
      <c r="BD16" s="166">
        <v>-4.9000000000000004</v>
      </c>
      <c r="BE16" s="166">
        <v>-5</v>
      </c>
      <c r="BF16" s="166">
        <v>-29.636199999999999</v>
      </c>
      <c r="BG16" s="166">
        <v>-29.6036</v>
      </c>
      <c r="BH16" s="166">
        <v>-2.0346000000000002</v>
      </c>
      <c r="BI16" s="165"/>
      <c r="BJ16" s="166">
        <v>11.348100000000001</v>
      </c>
      <c r="BK16" s="165"/>
      <c r="BL16" s="165"/>
      <c r="BM16" s="166">
        <v>-0.43309999999999998</v>
      </c>
      <c r="BN16" s="166">
        <v>-103.6408</v>
      </c>
      <c r="BO16" s="166">
        <v>-16.7852</v>
      </c>
      <c r="BP16" s="166">
        <v>-16.6326</v>
      </c>
      <c r="BQ16" s="166">
        <v>166.26230000000001</v>
      </c>
      <c r="BR16" s="166">
        <v>-195.5215</v>
      </c>
      <c r="BS16" s="165"/>
      <c r="BT16" s="165"/>
      <c r="BU16" s="165"/>
      <c r="BV16" s="165"/>
      <c r="BW16" s="166">
        <v>6.31</v>
      </c>
      <c r="BX16" s="166">
        <v>3.54</v>
      </c>
      <c r="BY16" s="166">
        <v>-16.170000000000002</v>
      </c>
      <c r="BZ16" s="166">
        <v>-1.5</v>
      </c>
      <c r="CA16" s="166">
        <v>-29.3324</v>
      </c>
      <c r="CB16" s="166">
        <v>-29.4664</v>
      </c>
      <c r="CC16" s="166">
        <v>29.8888</v>
      </c>
      <c r="CD16" s="166">
        <v>29.4666</v>
      </c>
      <c r="CE16" s="166">
        <v>-7.2560000000000002</v>
      </c>
      <c r="CF16" s="166">
        <v>-16.030100000000001</v>
      </c>
      <c r="CG16" s="166">
        <v>-16.042200000000001</v>
      </c>
      <c r="CH16" s="166">
        <v>11.2113</v>
      </c>
      <c r="CI16" s="166">
        <v>10.632999999999999</v>
      </c>
      <c r="CJ16" s="165"/>
      <c r="CK16" s="165"/>
      <c r="CL16" s="166">
        <v>33.9</v>
      </c>
      <c r="CM16" s="166">
        <v>-17.2</v>
      </c>
      <c r="CN16" s="166">
        <v>-1.52</v>
      </c>
      <c r="CO16" s="166">
        <v>23.8565</v>
      </c>
      <c r="CP16" s="166">
        <v>24.1053</v>
      </c>
      <c r="CQ16" s="166">
        <v>22.5349</v>
      </c>
      <c r="CR16" s="166">
        <v>57.4636</v>
      </c>
      <c r="CS16" s="166">
        <v>57.633800000000001</v>
      </c>
      <c r="CT16" s="166">
        <v>-33.346699999999998</v>
      </c>
      <c r="CU16" s="166">
        <v>-24.151900000000001</v>
      </c>
      <c r="CV16" s="166">
        <v>-34.918999999999997</v>
      </c>
      <c r="CW16" s="166">
        <v>2.3142999999999998</v>
      </c>
      <c r="CX16" s="166">
        <v>24.29</v>
      </c>
      <c r="CY16" s="166">
        <v>14.37</v>
      </c>
      <c r="CZ16" s="166">
        <v>3.1299000000000001</v>
      </c>
      <c r="DA16" s="166">
        <v>3.4209999999999998</v>
      </c>
      <c r="DB16" s="166">
        <v>-6.02</v>
      </c>
      <c r="DC16" s="165"/>
      <c r="DD16" s="166">
        <v>-12.6821</v>
      </c>
      <c r="DE16" s="166">
        <v>-12.4673</v>
      </c>
      <c r="DF16" s="166">
        <v>36.5291</v>
      </c>
      <c r="DG16" s="166">
        <v>1.4999999999999999E-2</v>
      </c>
      <c r="DH16" s="166">
        <v>-2.9135</v>
      </c>
      <c r="DI16" s="165"/>
      <c r="DJ16" s="165"/>
      <c r="DK16" s="166">
        <v>-4.8669000000000002</v>
      </c>
      <c r="DL16" s="166">
        <v>-3.9272</v>
      </c>
      <c r="DM16" s="166">
        <v>30.443899999999999</v>
      </c>
      <c r="DN16" s="166">
        <v>1.4902</v>
      </c>
      <c r="DO16" s="166">
        <v>-3.61</v>
      </c>
      <c r="DP16" s="166">
        <v>0.16</v>
      </c>
      <c r="DQ16" s="166">
        <v>6.2619999999999996</v>
      </c>
      <c r="DR16" s="166">
        <v>-36.562100000000001</v>
      </c>
      <c r="DS16" s="165"/>
      <c r="DT16" s="166">
        <v>-10.62</v>
      </c>
      <c r="DU16" s="166">
        <v>12.24</v>
      </c>
      <c r="DV16" s="166">
        <v>15.12</v>
      </c>
      <c r="DW16" s="166">
        <v>-34.636400000000002</v>
      </c>
      <c r="DX16" s="166">
        <v>-16.954499999999999</v>
      </c>
      <c r="DY16" s="166">
        <v>-42.814599999999999</v>
      </c>
      <c r="DZ16" s="166">
        <v>-42.136400000000002</v>
      </c>
      <c r="EA16" s="166">
        <v>-9.5420999999999996</v>
      </c>
      <c r="EB16" s="166">
        <v>-23.346599999999999</v>
      </c>
      <c r="EC16" s="166">
        <v>-32.5242</v>
      </c>
      <c r="ED16" s="166">
        <v>-32.5944</v>
      </c>
      <c r="EE16" s="166">
        <v>-21.8459</v>
      </c>
      <c r="EF16" s="166">
        <v>-26.049900000000001</v>
      </c>
      <c r="EG16" s="166">
        <v>-10.685</v>
      </c>
      <c r="EH16" s="166">
        <v>-240.8458</v>
      </c>
      <c r="EI16" s="166">
        <v>35.083100000000002</v>
      </c>
      <c r="EJ16" s="165"/>
      <c r="EK16" s="166">
        <v>-6.8277999999999999</v>
      </c>
      <c r="EL16" s="166">
        <v>-5.9992999999999999</v>
      </c>
      <c r="EM16" s="166">
        <v>24.730499999999999</v>
      </c>
      <c r="EN16" s="166">
        <v>-21.708100000000002</v>
      </c>
      <c r="EO16" s="166">
        <v>-20.645399999999999</v>
      </c>
      <c r="EP16" s="166">
        <v>11.28</v>
      </c>
      <c r="EQ16" s="166">
        <v>-32.878599999999999</v>
      </c>
      <c r="ER16" s="165"/>
      <c r="ES16" s="166">
        <v>18.750599999999999</v>
      </c>
      <c r="ET16" s="166">
        <v>0</v>
      </c>
      <c r="EU16" s="166">
        <v>-20.260000000000002</v>
      </c>
      <c r="EV16" s="166">
        <v>0</v>
      </c>
      <c r="EW16" s="166">
        <v>0.80740000000000001</v>
      </c>
      <c r="EX16" s="166">
        <v>-26.935400000000001</v>
      </c>
      <c r="EY16" s="166">
        <v>-9.6617999999999995</v>
      </c>
      <c r="EZ16" s="166">
        <v>-9.8978000000000002</v>
      </c>
      <c r="FA16" s="166">
        <v>8.1964000000000006</v>
      </c>
      <c r="FB16" s="166">
        <v>19.126000000000001</v>
      </c>
      <c r="FC16" s="166">
        <v>-33.093000000000004</v>
      </c>
      <c r="FD16" s="165"/>
      <c r="FE16" s="166">
        <v>4.8871000000000002</v>
      </c>
      <c r="FF16" s="166">
        <v>4.8913000000000002</v>
      </c>
      <c r="FG16" s="166">
        <v>0</v>
      </c>
      <c r="FH16" s="166">
        <v>3.7446999999999999</v>
      </c>
      <c r="FI16" s="166">
        <v>0</v>
      </c>
      <c r="FJ16" s="166">
        <v>18.587599999999998</v>
      </c>
      <c r="FK16" s="166">
        <v>18.755099999999999</v>
      </c>
      <c r="FL16" s="166">
        <v>-32.988900000000001</v>
      </c>
      <c r="FM16" s="166">
        <v>31.725200000000001</v>
      </c>
      <c r="FN16" s="166">
        <v>31.143699999999999</v>
      </c>
      <c r="FO16" s="166">
        <v>-19.313199999999998</v>
      </c>
      <c r="FP16" s="166">
        <v>0</v>
      </c>
      <c r="FQ16" s="166">
        <v>23.092400000000001</v>
      </c>
      <c r="FR16" s="166">
        <v>-21.62</v>
      </c>
      <c r="FS16" s="166">
        <v>-1.3124</v>
      </c>
      <c r="FT16" s="166">
        <v>0.2621</v>
      </c>
      <c r="FU16" s="166">
        <v>0.6</v>
      </c>
      <c r="FV16" s="166">
        <v>2.5299999999999998</v>
      </c>
      <c r="FW16" s="166">
        <v>-22.2501</v>
      </c>
      <c r="FX16" s="165"/>
      <c r="FY16" s="166">
        <v>1.53</v>
      </c>
      <c r="FZ16" s="166">
        <v>0.42899999999999999</v>
      </c>
      <c r="GA16" s="165"/>
      <c r="GB16" s="166">
        <v>16.28</v>
      </c>
      <c r="GC16" s="166">
        <v>-1.2372000000000001</v>
      </c>
      <c r="GD16" s="166">
        <v>5.9165000000000001</v>
      </c>
      <c r="GE16" s="166">
        <v>-1.32</v>
      </c>
      <c r="GF16" s="166">
        <v>24.3354</v>
      </c>
      <c r="GG16" s="165"/>
      <c r="GH16" s="166">
        <v>24.287600000000001</v>
      </c>
      <c r="GI16" s="165"/>
      <c r="GJ16" s="166">
        <v>-12.646599999999999</v>
      </c>
      <c r="GK16" s="166">
        <v>1.7710999999999999</v>
      </c>
      <c r="GL16" s="165"/>
      <c r="GM16" s="165"/>
      <c r="GN16" s="165"/>
      <c r="GO16" s="166">
        <v>-5.1100000000000003</v>
      </c>
      <c r="GP16" s="166">
        <v>8.5701999999999998</v>
      </c>
      <c r="GQ16" s="166">
        <v>-25.756699999999999</v>
      </c>
      <c r="GR16" s="166">
        <v>9.0089000000000006</v>
      </c>
      <c r="GS16" s="166">
        <v>9.2043999999999997</v>
      </c>
      <c r="GT16" s="166">
        <v>89.484300000000005</v>
      </c>
      <c r="GU16" s="166">
        <v>-12.8955</v>
      </c>
      <c r="GV16" s="166">
        <v>-8.2706</v>
      </c>
      <c r="GW16" s="166">
        <v>-12.0898</v>
      </c>
      <c r="GX16" s="166">
        <v>3.2759</v>
      </c>
      <c r="GY16" s="166">
        <v>5.3917000000000002</v>
      </c>
      <c r="GZ16" s="166">
        <v>5.3879999999999999</v>
      </c>
      <c r="HA16" s="166">
        <v>2.6825000000000001</v>
      </c>
      <c r="HB16" s="166">
        <v>19.649899999999999</v>
      </c>
      <c r="HC16" s="166">
        <v>21.292999999999999</v>
      </c>
      <c r="HD16" s="166">
        <v>0.84</v>
      </c>
      <c r="HE16" s="166">
        <v>-7.4856999999999996</v>
      </c>
      <c r="HF16" s="166">
        <v>10.9407</v>
      </c>
      <c r="HG16" s="166">
        <v>17.210100000000001</v>
      </c>
      <c r="HH16" s="166">
        <v>57.739100000000001</v>
      </c>
      <c r="HI16" s="166">
        <v>23.872900000000001</v>
      </c>
      <c r="HJ16" s="166">
        <v>24.023399999999999</v>
      </c>
      <c r="HK16" s="166">
        <v>-11.4682</v>
      </c>
      <c r="HL16" s="166">
        <v>0</v>
      </c>
      <c r="HM16" s="166">
        <v>0</v>
      </c>
      <c r="HN16" s="166">
        <v>0</v>
      </c>
      <c r="HO16" s="165"/>
      <c r="HP16" s="166">
        <v>50.371899999999997</v>
      </c>
      <c r="HQ16" s="166">
        <v>-17.291399999999999</v>
      </c>
      <c r="HR16" s="166">
        <v>-16.637699999999999</v>
      </c>
      <c r="HS16" s="166">
        <v>1.8212999999999999</v>
      </c>
      <c r="HT16" s="166">
        <v>1.9147000000000001</v>
      </c>
      <c r="HU16" s="166">
        <v>8.94</v>
      </c>
      <c r="HV16" s="166">
        <v>9.01</v>
      </c>
      <c r="HW16" s="166">
        <v>-32.700000000000003</v>
      </c>
      <c r="HX16" s="166">
        <v>-32.700000000000003</v>
      </c>
      <c r="HY16" s="166">
        <v>0.51</v>
      </c>
      <c r="HZ16" s="166">
        <v>-9.68</v>
      </c>
      <c r="IA16" s="166">
        <v>54.5398</v>
      </c>
      <c r="IB16" s="166">
        <v>22.168500000000002</v>
      </c>
      <c r="IC16" s="166">
        <v>22.215399999999999</v>
      </c>
      <c r="ID16" s="166">
        <v>-21.2</v>
      </c>
      <c r="IE16" s="166">
        <v>-43.9</v>
      </c>
      <c r="IF16" s="166">
        <v>5.0999999999999996</v>
      </c>
      <c r="IG16" s="166">
        <v>4.2</v>
      </c>
      <c r="IH16" s="165"/>
      <c r="II16" s="166">
        <v>-17.849299999999999</v>
      </c>
      <c r="IJ16" s="166">
        <v>-128.95490000000001</v>
      </c>
      <c r="IK16" s="166">
        <v>74.506</v>
      </c>
      <c r="IL16" s="166">
        <v>-284.96050000000002</v>
      </c>
      <c r="IM16" s="166">
        <v>-25.372199999999999</v>
      </c>
      <c r="IN16" s="166">
        <v>-22.302</v>
      </c>
      <c r="IO16" s="166">
        <v>118.4024</v>
      </c>
      <c r="IP16" s="166">
        <v>46.7973</v>
      </c>
      <c r="IQ16" s="166">
        <v>130.1396</v>
      </c>
      <c r="IR16" s="166">
        <v>80.412800000000004</v>
      </c>
      <c r="IS16" s="166">
        <v>53.256999999999998</v>
      </c>
      <c r="IT16" s="166">
        <v>13.7287</v>
      </c>
      <c r="IU16" s="166">
        <v>14.0482</v>
      </c>
      <c r="IV16" s="166">
        <v>-18.399100000000001</v>
      </c>
      <c r="IW16" s="166">
        <v>231.22049999999999</v>
      </c>
      <c r="IX16" s="166">
        <v>-181.23439999999999</v>
      </c>
      <c r="IY16" s="166">
        <v>55.4801</v>
      </c>
      <c r="IZ16" s="166">
        <v>-42.872399999999999</v>
      </c>
      <c r="JA16" s="166">
        <v>-0.65549999999999997</v>
      </c>
      <c r="JB16" s="165"/>
      <c r="JC16" s="166">
        <v>-8.32</v>
      </c>
      <c r="JD16" s="166">
        <v>-1.389</v>
      </c>
      <c r="JE16" s="166">
        <v>-1.399</v>
      </c>
      <c r="JF16" s="166">
        <v>5.28</v>
      </c>
      <c r="JG16" s="166">
        <v>-2.96</v>
      </c>
      <c r="JH16" s="166">
        <v>-2.8003999999999998</v>
      </c>
      <c r="JI16" s="166">
        <v>-2.7511999999999999</v>
      </c>
      <c r="JJ16" s="166">
        <v>13.7133</v>
      </c>
      <c r="JK16" s="166">
        <v>-14.5006</v>
      </c>
      <c r="JL16" s="166">
        <v>14.7</v>
      </c>
      <c r="JM16" s="166">
        <v>0.80400000000000005</v>
      </c>
      <c r="JN16" s="166">
        <v>1.9390000000000001</v>
      </c>
      <c r="JO16" s="165"/>
      <c r="JP16" s="165"/>
      <c r="JQ16" s="166">
        <v>4.3586999999999998</v>
      </c>
      <c r="JR16" s="166">
        <v>3.7132000000000001</v>
      </c>
      <c r="JS16" s="166">
        <v>3.7907000000000002</v>
      </c>
      <c r="JT16" s="165"/>
      <c r="JU16" s="166">
        <v>31</v>
      </c>
      <c r="JV16" s="166">
        <v>1.8580000000000001</v>
      </c>
      <c r="JW16" s="166">
        <v>-0.04</v>
      </c>
      <c r="JX16" s="165"/>
      <c r="JY16" s="166">
        <v>-11.8642</v>
      </c>
      <c r="JZ16" s="166">
        <v>-0.36899999999999999</v>
      </c>
      <c r="KA16" s="166">
        <v>-21.087700000000002</v>
      </c>
      <c r="KB16" s="166">
        <v>-10.674200000000001</v>
      </c>
      <c r="KC16" s="166">
        <v>-6.4795999999999996</v>
      </c>
      <c r="KD16" s="166">
        <v>-19.933599999999998</v>
      </c>
      <c r="KE16" s="166">
        <v>-4.2889999999999997</v>
      </c>
      <c r="KF16" s="166">
        <v>-31.9</v>
      </c>
      <c r="KG16" s="166">
        <v>15.6</v>
      </c>
      <c r="KH16" s="165"/>
      <c r="KI16" s="166">
        <v>-57.809199999999997</v>
      </c>
    </row>
    <row r="17" spans="1:295" ht="18" customHeight="1" x14ac:dyDescent="0.3">
      <c r="A17" s="158" t="s">
        <v>43</v>
      </c>
      <c r="B17" s="158" t="s">
        <v>807</v>
      </c>
      <c r="C17" s="159"/>
      <c r="D17" s="160">
        <v>4.1014999999999997</v>
      </c>
      <c r="E17" s="160">
        <v>-9.2715999999999994</v>
      </c>
      <c r="F17" s="160">
        <v>1.9894000000000001</v>
      </c>
      <c r="G17" s="160">
        <v>8.9163999999999994</v>
      </c>
      <c r="H17" s="160">
        <v>0</v>
      </c>
      <c r="I17" s="160">
        <v>9.1700999999999997</v>
      </c>
      <c r="J17" s="159"/>
      <c r="K17" s="160">
        <v>7.6125999999999996</v>
      </c>
      <c r="L17" s="160">
        <v>2.5699000000000001</v>
      </c>
      <c r="M17" s="160">
        <v>3.9380999999999999</v>
      </c>
      <c r="N17" s="160">
        <v>0</v>
      </c>
      <c r="O17" s="160">
        <v>-19.8</v>
      </c>
      <c r="P17" s="159"/>
      <c r="Q17" s="159"/>
      <c r="R17" s="160">
        <v>-13.2</v>
      </c>
      <c r="S17" s="160">
        <v>2.6783000000000001</v>
      </c>
      <c r="T17" s="160">
        <v>7.0304000000000002</v>
      </c>
      <c r="U17" s="160">
        <v>2.3271000000000002</v>
      </c>
      <c r="V17" s="160">
        <v>2.1796000000000002</v>
      </c>
      <c r="W17" s="160">
        <v>4.3502999999999998</v>
      </c>
      <c r="X17" s="160">
        <v>0.83589999999999998</v>
      </c>
      <c r="Y17" s="160">
        <v>0.108</v>
      </c>
      <c r="Z17" s="160">
        <v>2.5865</v>
      </c>
      <c r="AA17" s="159"/>
      <c r="AB17" s="160">
        <v>-1.0962000000000001</v>
      </c>
      <c r="AC17" s="160">
        <v>0</v>
      </c>
      <c r="AD17" s="160">
        <v>-1.724</v>
      </c>
      <c r="AE17" s="160">
        <v>2.7320000000000002</v>
      </c>
      <c r="AF17" s="160">
        <v>-22.2</v>
      </c>
      <c r="AG17" s="160">
        <v>-15.4</v>
      </c>
      <c r="AH17" s="160">
        <v>-3.14</v>
      </c>
      <c r="AI17" s="160">
        <v>0.29099999999999998</v>
      </c>
      <c r="AJ17" s="160">
        <v>-13.58</v>
      </c>
      <c r="AK17" s="160">
        <v>-13.76</v>
      </c>
      <c r="AL17" s="159"/>
      <c r="AM17" s="160">
        <v>-14.1</v>
      </c>
      <c r="AN17" s="160">
        <v>-14.16</v>
      </c>
      <c r="AO17" s="160">
        <v>3.5524</v>
      </c>
      <c r="AP17" s="160">
        <v>3.7972999999999999</v>
      </c>
      <c r="AQ17" s="160">
        <v>18.007300000000001</v>
      </c>
      <c r="AR17" s="160">
        <v>19.2682</v>
      </c>
      <c r="AS17" s="160">
        <v>-7.1928999999999998</v>
      </c>
      <c r="AT17" s="160">
        <v>-7.3677000000000001</v>
      </c>
      <c r="AU17" s="160">
        <v>-7.5911999999999997</v>
      </c>
      <c r="AV17" s="160">
        <v>1.7766</v>
      </c>
      <c r="AW17" s="160">
        <v>1.8254999999999999</v>
      </c>
      <c r="AX17" s="160">
        <v>-14.467599999999999</v>
      </c>
      <c r="AY17" s="160">
        <v>-12.4582</v>
      </c>
      <c r="AZ17" s="160">
        <v>1.5905</v>
      </c>
      <c r="BA17" s="160">
        <v>9.3452999999999999</v>
      </c>
      <c r="BB17" s="160">
        <v>38.488100000000003</v>
      </c>
      <c r="BC17" s="160">
        <v>7.8278999999999996</v>
      </c>
      <c r="BD17" s="160">
        <v>-5.5</v>
      </c>
      <c r="BE17" s="160">
        <v>-5.5</v>
      </c>
      <c r="BF17" s="160">
        <v>-27.622599999999998</v>
      </c>
      <c r="BG17" s="160">
        <v>-29.057600000000001</v>
      </c>
      <c r="BH17" s="160">
        <v>-1.9572000000000001</v>
      </c>
      <c r="BI17" s="159"/>
      <c r="BJ17" s="160">
        <v>12.7758</v>
      </c>
      <c r="BK17" s="159"/>
      <c r="BL17" s="159"/>
      <c r="BM17" s="160">
        <v>-0.79510000000000003</v>
      </c>
      <c r="BN17" s="160">
        <v>-98.7273</v>
      </c>
      <c r="BO17" s="160">
        <v>-16.541</v>
      </c>
      <c r="BP17" s="160">
        <v>-16.6631</v>
      </c>
      <c r="BQ17" s="160">
        <v>159.16159999999999</v>
      </c>
      <c r="BR17" s="160">
        <v>-189.96449999999999</v>
      </c>
      <c r="BS17" s="159"/>
      <c r="BT17" s="159"/>
      <c r="BU17" s="159"/>
      <c r="BV17" s="160">
        <v>4.8300999999999998</v>
      </c>
      <c r="BW17" s="160">
        <v>6.42</v>
      </c>
      <c r="BX17" s="160">
        <v>3.61</v>
      </c>
      <c r="BY17" s="160">
        <v>-15.47</v>
      </c>
      <c r="BZ17" s="160">
        <v>-1.3</v>
      </c>
      <c r="CA17" s="160">
        <v>-30.4041</v>
      </c>
      <c r="CB17" s="160">
        <v>-30.4041</v>
      </c>
      <c r="CC17" s="160">
        <v>30.084599999999998</v>
      </c>
      <c r="CD17" s="160">
        <v>29.345300000000002</v>
      </c>
      <c r="CE17" s="160">
        <v>-7.3776999999999999</v>
      </c>
      <c r="CF17" s="160">
        <v>-14.0677</v>
      </c>
      <c r="CG17" s="160">
        <v>-13.873900000000001</v>
      </c>
      <c r="CH17" s="160">
        <v>12.4992</v>
      </c>
      <c r="CI17" s="160">
        <v>11.371499999999999</v>
      </c>
      <c r="CJ17" s="159"/>
      <c r="CK17" s="159"/>
      <c r="CL17" s="160">
        <v>34.6</v>
      </c>
      <c r="CM17" s="160">
        <v>-17.899999999999999</v>
      </c>
      <c r="CN17" s="160">
        <v>-1.45</v>
      </c>
      <c r="CO17" s="160">
        <v>25.4312</v>
      </c>
      <c r="CP17" s="160">
        <v>25.5444</v>
      </c>
      <c r="CQ17" s="160">
        <v>24.315300000000001</v>
      </c>
      <c r="CR17" s="160">
        <v>56.369</v>
      </c>
      <c r="CS17" s="160">
        <v>56.726799999999997</v>
      </c>
      <c r="CT17" s="160">
        <v>-32.772100000000002</v>
      </c>
      <c r="CU17" s="160">
        <v>-23.5108</v>
      </c>
      <c r="CV17" s="160">
        <v>-34.591500000000003</v>
      </c>
      <c r="CW17" s="160">
        <v>2.1558999999999999</v>
      </c>
      <c r="CX17" s="160">
        <v>25.02</v>
      </c>
      <c r="CY17" s="160">
        <v>14.53</v>
      </c>
      <c r="CZ17" s="160">
        <v>3.1299000000000001</v>
      </c>
      <c r="DA17" s="160">
        <v>3.5186999999999999</v>
      </c>
      <c r="DB17" s="160">
        <v>-6.18</v>
      </c>
      <c r="DC17" s="159"/>
      <c r="DD17" s="160">
        <v>-13.2919</v>
      </c>
      <c r="DE17" s="160">
        <v>-13.0158</v>
      </c>
      <c r="DF17" s="160">
        <v>35.854599999999998</v>
      </c>
      <c r="DG17" s="160">
        <v>1.49E-2</v>
      </c>
      <c r="DH17" s="160">
        <v>-2.9698000000000002</v>
      </c>
      <c r="DI17" s="159"/>
      <c r="DJ17" s="159"/>
      <c r="DK17" s="160">
        <v>-4.7754000000000003</v>
      </c>
      <c r="DL17" s="160">
        <v>-3.9272</v>
      </c>
      <c r="DM17" s="160">
        <v>30.7593</v>
      </c>
      <c r="DN17" s="160">
        <v>1.1191</v>
      </c>
      <c r="DO17" s="160">
        <v>-3.58</v>
      </c>
      <c r="DP17" s="160">
        <v>-0.18</v>
      </c>
      <c r="DQ17" s="160">
        <v>6.758</v>
      </c>
      <c r="DR17" s="160">
        <v>-34.606999999999999</v>
      </c>
      <c r="DS17" s="159"/>
      <c r="DT17" s="160">
        <v>-10.26</v>
      </c>
      <c r="DU17" s="160">
        <v>12.3</v>
      </c>
      <c r="DV17" s="160">
        <v>14.28</v>
      </c>
      <c r="DW17" s="160">
        <v>-32.9818</v>
      </c>
      <c r="DX17" s="160">
        <v>-16.7273</v>
      </c>
      <c r="DY17" s="160">
        <v>-42.901000000000003</v>
      </c>
      <c r="DZ17" s="160">
        <v>-42.190899999999999</v>
      </c>
      <c r="EA17" s="159"/>
      <c r="EB17" s="160">
        <v>-21.935600000000001</v>
      </c>
      <c r="EC17" s="160">
        <v>-31.4863</v>
      </c>
      <c r="ED17" s="160">
        <v>-31.27</v>
      </c>
      <c r="EE17" s="160">
        <v>-20.3169</v>
      </c>
      <c r="EF17" s="160">
        <v>-24.391500000000001</v>
      </c>
      <c r="EG17" s="160">
        <v>-10.663</v>
      </c>
      <c r="EH17" s="160">
        <v>-234.0051</v>
      </c>
      <c r="EI17" s="160">
        <v>32.839500000000001</v>
      </c>
      <c r="EJ17" s="159"/>
      <c r="EK17" s="160">
        <v>-6.8423999999999996</v>
      </c>
      <c r="EL17" s="160">
        <v>-6.0273000000000003</v>
      </c>
      <c r="EM17" s="160">
        <v>20.812999999999999</v>
      </c>
      <c r="EN17" s="160">
        <v>-22.094899999999999</v>
      </c>
      <c r="EO17" s="160">
        <v>-22.4635</v>
      </c>
      <c r="EP17" s="160">
        <v>21.52</v>
      </c>
      <c r="EQ17" s="160">
        <v>-34.203000000000003</v>
      </c>
      <c r="ER17" s="159"/>
      <c r="ES17" s="160">
        <v>17.287299999999998</v>
      </c>
      <c r="ET17" s="160">
        <v>-9.99</v>
      </c>
      <c r="EU17" s="160">
        <v>-18.87</v>
      </c>
      <c r="EV17" s="160">
        <v>0</v>
      </c>
      <c r="EW17" s="160">
        <v>0.83650000000000002</v>
      </c>
      <c r="EX17" s="160">
        <v>-28.906600000000001</v>
      </c>
      <c r="EY17" s="160">
        <v>-9.9727999999999994</v>
      </c>
      <c r="EZ17" s="160">
        <v>-10.2624</v>
      </c>
      <c r="FA17" s="160">
        <v>9.0310000000000006</v>
      </c>
      <c r="FB17" s="160">
        <v>16.746300000000002</v>
      </c>
      <c r="FC17" s="160">
        <v>-28.419699999999999</v>
      </c>
      <c r="FD17" s="159"/>
      <c r="FE17" s="160">
        <v>4.8385999999999996</v>
      </c>
      <c r="FF17" s="160">
        <v>4.8884999999999996</v>
      </c>
      <c r="FG17" s="160">
        <v>2.7907999999999999</v>
      </c>
      <c r="FH17" s="160">
        <v>0</v>
      </c>
      <c r="FI17" s="160">
        <v>0</v>
      </c>
      <c r="FJ17" s="160">
        <v>19.592400000000001</v>
      </c>
      <c r="FK17" s="160">
        <v>19.927299999999999</v>
      </c>
      <c r="FL17" s="160">
        <v>-32.654000000000003</v>
      </c>
      <c r="FM17" s="160">
        <v>31.5501</v>
      </c>
      <c r="FN17" s="160">
        <v>32.131399999999999</v>
      </c>
      <c r="FO17" s="160">
        <v>-18.840499999999999</v>
      </c>
      <c r="FP17" s="160">
        <v>0</v>
      </c>
      <c r="FQ17" s="160">
        <v>23.5611</v>
      </c>
      <c r="FR17" s="160">
        <v>-21.3</v>
      </c>
      <c r="FS17" s="160">
        <v>-1.4186000000000001</v>
      </c>
      <c r="FT17" s="160">
        <v>0.25290000000000001</v>
      </c>
      <c r="FU17" s="160">
        <v>0.92</v>
      </c>
      <c r="FV17" s="160">
        <v>1.35</v>
      </c>
      <c r="FW17" s="160">
        <v>-24.200900000000001</v>
      </c>
      <c r="FX17" s="159"/>
      <c r="FY17" s="160">
        <v>1.577</v>
      </c>
      <c r="FZ17" s="160">
        <v>0.96499999999999997</v>
      </c>
      <c r="GA17" s="159"/>
      <c r="GB17" s="160">
        <v>16.97</v>
      </c>
      <c r="GC17" s="160">
        <v>-1.4524999999999999</v>
      </c>
      <c r="GD17" s="160">
        <v>6.3845000000000001</v>
      </c>
      <c r="GE17" s="160">
        <v>-1.78</v>
      </c>
      <c r="GF17" s="160">
        <v>25.748000000000001</v>
      </c>
      <c r="GG17" s="159"/>
      <c r="GH17" s="160">
        <v>24.738399999999999</v>
      </c>
      <c r="GI17" s="159"/>
      <c r="GJ17" s="160">
        <v>-12.9184</v>
      </c>
      <c r="GK17" s="160">
        <v>1.7604</v>
      </c>
      <c r="GL17" s="159"/>
      <c r="GM17" s="159"/>
      <c r="GN17" s="160">
        <v>-11.058400000000001</v>
      </c>
      <c r="GO17" s="160">
        <v>-4.6388999999999996</v>
      </c>
      <c r="GP17" s="160">
        <v>7.6913</v>
      </c>
      <c r="GQ17" s="160">
        <v>-26.063500000000001</v>
      </c>
      <c r="GR17" s="160">
        <v>8.6715</v>
      </c>
      <c r="GS17" s="160">
        <v>8.2335999999999991</v>
      </c>
      <c r="GT17" s="160">
        <v>91.969499999999996</v>
      </c>
      <c r="GU17" s="160">
        <v>-12.485799999999999</v>
      </c>
      <c r="GV17" s="160">
        <v>-8.2604000000000006</v>
      </c>
      <c r="GW17" s="160">
        <v>-12.091200000000001</v>
      </c>
      <c r="GX17" s="160">
        <v>3.4887999999999999</v>
      </c>
      <c r="GY17" s="160">
        <v>5.4137000000000004</v>
      </c>
      <c r="GZ17" s="160">
        <v>5.4353999999999996</v>
      </c>
      <c r="HA17" s="160">
        <v>3.1614</v>
      </c>
      <c r="HB17" s="160">
        <v>19.8719</v>
      </c>
      <c r="HC17" s="160">
        <v>21.0136</v>
      </c>
      <c r="HD17" s="160">
        <v>0.84</v>
      </c>
      <c r="HE17" s="160">
        <v>-8.1734000000000009</v>
      </c>
      <c r="HF17" s="160">
        <v>7.5772000000000004</v>
      </c>
      <c r="HG17" s="160">
        <v>18.8584</v>
      </c>
      <c r="HH17" s="160">
        <v>59.5105</v>
      </c>
      <c r="HI17" s="160">
        <v>24.9694</v>
      </c>
      <c r="HJ17" s="160">
        <v>25.156199999999998</v>
      </c>
      <c r="HK17" s="160">
        <v>-11.8466</v>
      </c>
      <c r="HL17" s="160">
        <v>0</v>
      </c>
      <c r="HM17" s="160">
        <v>0</v>
      </c>
      <c r="HN17" s="160">
        <v>0</v>
      </c>
      <c r="HO17" s="159"/>
      <c r="HP17" s="159"/>
      <c r="HQ17" s="160">
        <v>-15.8521</v>
      </c>
      <c r="HR17" s="160">
        <v>-14.962199999999999</v>
      </c>
      <c r="HS17" s="160">
        <v>1.1711</v>
      </c>
      <c r="HT17" s="160">
        <v>1.6960999999999999</v>
      </c>
      <c r="HU17" s="160">
        <v>9.14</v>
      </c>
      <c r="HV17" s="160">
        <v>9.1199999999999992</v>
      </c>
      <c r="HW17" s="160">
        <v>-32.200000000000003</v>
      </c>
      <c r="HX17" s="160">
        <v>-32.799999999999997</v>
      </c>
      <c r="HY17" s="160">
        <v>0.51</v>
      </c>
      <c r="HZ17" s="160">
        <v>-9.1199999999999992</v>
      </c>
      <c r="IA17" s="160">
        <v>49.277200000000001</v>
      </c>
      <c r="IB17" s="160">
        <v>23.762699999999999</v>
      </c>
      <c r="IC17" s="160">
        <v>23.655000000000001</v>
      </c>
      <c r="ID17" s="160">
        <v>-20.8</v>
      </c>
      <c r="IE17" s="160">
        <v>-43.9</v>
      </c>
      <c r="IF17" s="160">
        <v>3</v>
      </c>
      <c r="IG17" s="160">
        <v>2.2999999999999998</v>
      </c>
      <c r="IH17" s="160">
        <v>-17.677600000000002</v>
      </c>
      <c r="II17" s="160">
        <v>-17.6402</v>
      </c>
      <c r="IJ17" s="160">
        <v>-130.00970000000001</v>
      </c>
      <c r="IK17" s="160">
        <v>70.300200000000004</v>
      </c>
      <c r="IL17" s="160">
        <v>-287.14710000000002</v>
      </c>
      <c r="IM17" s="160">
        <v>-21.634599999999999</v>
      </c>
      <c r="IN17" s="160">
        <v>-24.752300000000002</v>
      </c>
      <c r="IO17" s="160">
        <v>120.271</v>
      </c>
      <c r="IP17" s="160">
        <v>46.858800000000002</v>
      </c>
      <c r="IQ17" s="160">
        <v>120.48569999999999</v>
      </c>
      <c r="IR17" s="160">
        <v>80.990899999999996</v>
      </c>
      <c r="IS17" s="160">
        <v>56.218800000000002</v>
      </c>
      <c r="IT17" s="160">
        <v>14.7445</v>
      </c>
      <c r="IU17" s="160">
        <v>15.0679</v>
      </c>
      <c r="IV17" s="160">
        <v>-15.255699999999999</v>
      </c>
      <c r="IW17" s="160">
        <v>235.21109999999999</v>
      </c>
      <c r="IX17" s="160">
        <v>-179.4598</v>
      </c>
      <c r="IY17" s="160">
        <v>59.651699999999998</v>
      </c>
      <c r="IZ17" s="160">
        <v>-45.523200000000003</v>
      </c>
      <c r="JA17" s="160">
        <v>-1.1463000000000001</v>
      </c>
      <c r="JB17" s="159"/>
      <c r="JC17" s="160">
        <v>-8.16</v>
      </c>
      <c r="JD17" s="160">
        <v>-1.3109999999999999</v>
      </c>
      <c r="JE17" s="160">
        <v>-1.3280000000000001</v>
      </c>
      <c r="JF17" s="160">
        <v>4.8</v>
      </c>
      <c r="JG17" s="160">
        <v>-2.96</v>
      </c>
      <c r="JH17" s="160">
        <v>-2.9089999999999998</v>
      </c>
      <c r="JI17" s="160">
        <v>-3.1326999999999998</v>
      </c>
      <c r="JJ17" s="160">
        <v>12.571899999999999</v>
      </c>
      <c r="JK17" s="160">
        <v>-13.7407</v>
      </c>
      <c r="JL17" s="160">
        <v>15.3</v>
      </c>
      <c r="JM17" s="160">
        <v>1.476</v>
      </c>
      <c r="JN17" s="160">
        <v>3.1539999999999999</v>
      </c>
      <c r="JO17" s="159"/>
      <c r="JP17" s="159"/>
      <c r="JQ17" s="160">
        <v>4.9189999999999996</v>
      </c>
      <c r="JR17" s="160">
        <v>3.4863</v>
      </c>
      <c r="JS17" s="160">
        <v>4.4180000000000001</v>
      </c>
      <c r="JT17" s="159"/>
      <c r="JU17" s="160">
        <v>30.7</v>
      </c>
      <c r="JV17" s="160">
        <v>1.3299000000000001</v>
      </c>
      <c r="JW17" s="160">
        <v>-0.09</v>
      </c>
      <c r="JX17" s="159"/>
      <c r="JY17" s="160">
        <v>-11.635400000000001</v>
      </c>
      <c r="JZ17" s="160">
        <v>-0.51029999999999998</v>
      </c>
      <c r="KA17" s="160">
        <v>-19.945699999999999</v>
      </c>
      <c r="KB17" s="160">
        <v>-10.9331</v>
      </c>
      <c r="KC17" s="160">
        <v>-6.5915999999999997</v>
      </c>
      <c r="KD17" s="160">
        <v>-18.270900000000001</v>
      </c>
      <c r="KE17" s="160">
        <v>-5.5509000000000004</v>
      </c>
      <c r="KF17" s="160">
        <v>-32.5</v>
      </c>
      <c r="KG17" s="160">
        <v>15.7</v>
      </c>
      <c r="KH17" s="159"/>
      <c r="KI17" s="160">
        <v>-57.349400000000003</v>
      </c>
    </row>
    <row r="18" spans="1:295" ht="18" customHeight="1" x14ac:dyDescent="0.3">
      <c r="A18" s="158" t="s">
        <v>43</v>
      </c>
      <c r="B18" s="158" t="s">
        <v>808</v>
      </c>
      <c r="C18" s="162"/>
      <c r="D18" s="164">
        <v>4.0622999999999996</v>
      </c>
      <c r="E18" s="164">
        <v>-9.4331999999999994</v>
      </c>
      <c r="F18" s="164">
        <v>2.1272000000000002</v>
      </c>
      <c r="G18" s="164">
        <v>8.1797000000000004</v>
      </c>
      <c r="H18" s="164">
        <v>0</v>
      </c>
      <c r="I18" s="164">
        <v>9.1960999999999995</v>
      </c>
      <c r="J18" s="162"/>
      <c r="K18" s="164">
        <v>7.4067999999999996</v>
      </c>
      <c r="L18" s="164">
        <v>2.3359000000000001</v>
      </c>
      <c r="M18" s="164">
        <v>3.7410999999999999</v>
      </c>
      <c r="N18" s="164">
        <v>0</v>
      </c>
      <c r="O18" s="164">
        <v>-22</v>
      </c>
      <c r="P18" s="162"/>
      <c r="Q18" s="162"/>
      <c r="R18" s="164">
        <v>-15.4</v>
      </c>
      <c r="S18" s="164">
        <v>2.9670000000000001</v>
      </c>
      <c r="T18" s="164">
        <v>6.6932999999999998</v>
      </c>
      <c r="U18" s="164">
        <v>2.1185999999999998</v>
      </c>
      <c r="V18" s="164">
        <v>2.1373000000000002</v>
      </c>
      <c r="W18" s="164">
        <v>4.1844999999999999</v>
      </c>
      <c r="X18" s="164">
        <v>0.93289999999999995</v>
      </c>
      <c r="Y18" s="164">
        <v>0.16020000000000001</v>
      </c>
      <c r="Z18" s="164">
        <v>1.9357</v>
      </c>
      <c r="AA18" s="162"/>
      <c r="AB18" s="164">
        <v>-1.1052</v>
      </c>
      <c r="AC18" s="164">
        <v>0</v>
      </c>
      <c r="AD18" s="164">
        <v>-1.623</v>
      </c>
      <c r="AE18" s="164">
        <v>2.3769999999999998</v>
      </c>
      <c r="AF18" s="164">
        <v>-19.98</v>
      </c>
      <c r="AG18" s="164">
        <v>-13.2</v>
      </c>
      <c r="AH18" s="164">
        <v>-3.214</v>
      </c>
      <c r="AI18" s="164">
        <v>0.27900000000000003</v>
      </c>
      <c r="AJ18" s="164">
        <v>-13.69</v>
      </c>
      <c r="AK18" s="164">
        <v>-13.79</v>
      </c>
      <c r="AL18" s="162"/>
      <c r="AM18" s="164">
        <v>-13.53</v>
      </c>
      <c r="AN18" s="164">
        <v>-13.6</v>
      </c>
      <c r="AO18" s="164">
        <v>3.5158</v>
      </c>
      <c r="AP18" s="164">
        <v>3.7422</v>
      </c>
      <c r="AQ18" s="164">
        <v>16.624099999999999</v>
      </c>
      <c r="AR18" s="164">
        <v>18.493400000000001</v>
      </c>
      <c r="AS18" s="164">
        <v>-7.6703000000000001</v>
      </c>
      <c r="AT18" s="164">
        <v>-10.4488</v>
      </c>
      <c r="AU18" s="164">
        <v>-8.6702999999999992</v>
      </c>
      <c r="AV18" s="164">
        <v>13.778700000000001</v>
      </c>
      <c r="AW18" s="164">
        <v>12.078799999999999</v>
      </c>
      <c r="AX18" s="164">
        <v>-15.1374</v>
      </c>
      <c r="AY18" s="164">
        <v>-13.5299</v>
      </c>
      <c r="AZ18" s="164">
        <v>2.7742</v>
      </c>
      <c r="BA18" s="164">
        <v>14.154400000000001</v>
      </c>
      <c r="BB18" s="164">
        <v>36.7577</v>
      </c>
      <c r="BC18" s="164">
        <v>6.9397000000000002</v>
      </c>
      <c r="BD18" s="164">
        <v>-4.5999999999999996</v>
      </c>
      <c r="BE18" s="164">
        <v>-5</v>
      </c>
      <c r="BF18" s="164">
        <v>-27.514800000000001</v>
      </c>
      <c r="BG18" s="164">
        <v>-27.0123</v>
      </c>
      <c r="BH18" s="164">
        <v>-1.9443999999999999</v>
      </c>
      <c r="BI18" s="162"/>
      <c r="BJ18" s="164">
        <v>12.198499999999999</v>
      </c>
      <c r="BK18" s="162"/>
      <c r="BL18" s="162"/>
      <c r="BM18" s="164">
        <v>-0.67510000000000003</v>
      </c>
      <c r="BN18" s="164">
        <v>-85.634900000000002</v>
      </c>
      <c r="BO18" s="164">
        <v>-16.968299999999999</v>
      </c>
      <c r="BP18" s="164">
        <v>-17.029299999999999</v>
      </c>
      <c r="BQ18" s="164">
        <v>149.78270000000001</v>
      </c>
      <c r="BR18" s="164">
        <v>-181.65440000000001</v>
      </c>
      <c r="BS18" s="162"/>
      <c r="BT18" s="162"/>
      <c r="BU18" s="162"/>
      <c r="BV18" s="164">
        <v>4.4409000000000001</v>
      </c>
      <c r="BW18" s="164">
        <v>6.44</v>
      </c>
      <c r="BX18" s="164">
        <v>3.69</v>
      </c>
      <c r="BY18" s="164">
        <v>-15.21</v>
      </c>
      <c r="BZ18" s="164">
        <v>-1.1200000000000001</v>
      </c>
      <c r="CA18" s="164">
        <v>-30.136199999999999</v>
      </c>
      <c r="CB18" s="164">
        <v>-30.270099999999999</v>
      </c>
      <c r="CC18" s="164">
        <v>30.9191</v>
      </c>
      <c r="CD18" s="164">
        <v>31.136700000000001</v>
      </c>
      <c r="CE18" s="164">
        <v>-7.6022999999999996</v>
      </c>
      <c r="CF18" s="164">
        <v>-14.3872</v>
      </c>
      <c r="CG18" s="164">
        <v>-14.397500000000001</v>
      </c>
      <c r="CH18" s="164">
        <v>11.4671</v>
      </c>
      <c r="CI18" s="164">
        <v>9.8248999999999995</v>
      </c>
      <c r="CJ18" s="162"/>
      <c r="CK18" s="162"/>
      <c r="CL18" s="164">
        <v>35.1</v>
      </c>
      <c r="CM18" s="164">
        <v>-16.100000000000001</v>
      </c>
      <c r="CN18" s="164">
        <v>-1.41</v>
      </c>
      <c r="CO18" s="164">
        <v>26.101199999999999</v>
      </c>
      <c r="CP18" s="164">
        <v>26.127199999999998</v>
      </c>
      <c r="CQ18" s="164">
        <v>24.512799999999999</v>
      </c>
      <c r="CR18" s="164">
        <v>54.1464</v>
      </c>
      <c r="CS18" s="164">
        <v>53.3491</v>
      </c>
      <c r="CT18" s="164">
        <v>-31.384699999999999</v>
      </c>
      <c r="CU18" s="164">
        <v>-22.9495</v>
      </c>
      <c r="CV18" s="164">
        <v>-33.013599999999997</v>
      </c>
      <c r="CW18" s="164">
        <v>2.1667000000000001</v>
      </c>
      <c r="CX18" s="164">
        <v>25.54</v>
      </c>
      <c r="CY18" s="164">
        <v>14.97</v>
      </c>
      <c r="CZ18" s="164">
        <v>3.1299000000000001</v>
      </c>
      <c r="DA18" s="164">
        <v>3.5186999999999999</v>
      </c>
      <c r="DB18" s="164">
        <v>-6.1</v>
      </c>
      <c r="DC18" s="162"/>
      <c r="DD18" s="164">
        <v>-12.4011</v>
      </c>
      <c r="DE18" s="164">
        <v>-12.435700000000001</v>
      </c>
      <c r="DF18" s="164">
        <v>34.2836</v>
      </c>
      <c r="DG18" s="164">
        <v>1.4800000000000001E-2</v>
      </c>
      <c r="DH18" s="164">
        <v>-2.9035000000000002</v>
      </c>
      <c r="DI18" s="162"/>
      <c r="DJ18" s="162"/>
      <c r="DK18" s="164">
        <v>-4.7888000000000002</v>
      </c>
      <c r="DL18" s="164">
        <v>-3.7402000000000002</v>
      </c>
      <c r="DM18" s="164">
        <v>31.3902</v>
      </c>
      <c r="DN18" s="164">
        <v>1.6757</v>
      </c>
      <c r="DO18" s="164">
        <v>-3.39</v>
      </c>
      <c r="DP18" s="164">
        <v>-7.0000000000000007E-2</v>
      </c>
      <c r="DQ18" s="164">
        <v>4.6189999999999998</v>
      </c>
      <c r="DR18" s="164">
        <v>-32.811900000000001</v>
      </c>
      <c r="DS18" s="162"/>
      <c r="DT18" s="164">
        <v>-9.67</v>
      </c>
      <c r="DU18" s="164">
        <v>11.91</v>
      </c>
      <c r="DV18" s="164">
        <v>15.3</v>
      </c>
      <c r="DW18" s="164">
        <v>-31.8</v>
      </c>
      <c r="DX18" s="164">
        <v>-15.7818</v>
      </c>
      <c r="DY18" s="164">
        <v>-42.966500000000003</v>
      </c>
      <c r="DZ18" s="164">
        <v>-42.009099999999997</v>
      </c>
      <c r="EA18" s="162"/>
      <c r="EB18" s="164">
        <v>-19.376100000000001</v>
      </c>
      <c r="EC18" s="164">
        <v>-29.1358</v>
      </c>
      <c r="ED18" s="164">
        <v>-29.133400000000002</v>
      </c>
      <c r="EE18" s="164">
        <v>-23.8018</v>
      </c>
      <c r="EF18" s="164">
        <v>-29.792999999999999</v>
      </c>
      <c r="EG18" s="164">
        <v>-10.471</v>
      </c>
      <c r="EH18" s="164">
        <v>-223.1499</v>
      </c>
      <c r="EI18" s="164">
        <v>22.254899999999999</v>
      </c>
      <c r="EJ18" s="162"/>
      <c r="EK18" s="164">
        <v>-7.1452999999999998</v>
      </c>
      <c r="EL18" s="164">
        <v>-6.234</v>
      </c>
      <c r="EM18" s="164">
        <v>21.112300000000001</v>
      </c>
      <c r="EN18" s="164">
        <v>-20.058499999999999</v>
      </c>
      <c r="EO18" s="164">
        <v>-19.1829</v>
      </c>
      <c r="EP18" s="164">
        <v>7.1840000000000002</v>
      </c>
      <c r="EQ18" s="164">
        <v>-32.404899999999998</v>
      </c>
      <c r="ER18" s="162"/>
      <c r="ES18" s="164">
        <v>19.456800000000001</v>
      </c>
      <c r="ET18" s="164">
        <v>0</v>
      </c>
      <c r="EU18" s="164">
        <v>-18.53</v>
      </c>
      <c r="EV18" s="164">
        <v>0.1</v>
      </c>
      <c r="EW18" s="164">
        <v>1.0357000000000001</v>
      </c>
      <c r="EX18" s="164">
        <v>-24.331700000000001</v>
      </c>
      <c r="EY18" s="164">
        <v>-9.9580000000000002</v>
      </c>
      <c r="EZ18" s="164">
        <v>-10.1998</v>
      </c>
      <c r="FA18" s="164">
        <v>9.4819999999999993</v>
      </c>
      <c r="FB18" s="164">
        <v>21.4695</v>
      </c>
      <c r="FC18" s="164">
        <v>-32.01</v>
      </c>
      <c r="FD18" s="162"/>
      <c r="FE18" s="164">
        <v>4.6745999999999999</v>
      </c>
      <c r="FF18" s="164">
        <v>4.7927</v>
      </c>
      <c r="FG18" s="164">
        <v>3.2504</v>
      </c>
      <c r="FH18" s="164">
        <v>3.2900999999999998</v>
      </c>
      <c r="FI18" s="164">
        <v>0</v>
      </c>
      <c r="FJ18" s="164">
        <v>19.424900000000001</v>
      </c>
      <c r="FK18" s="164">
        <v>19.592400000000001</v>
      </c>
      <c r="FL18" s="164">
        <v>-36.003100000000003</v>
      </c>
      <c r="FM18" s="164">
        <v>31.570599999999999</v>
      </c>
      <c r="FN18" s="164">
        <v>31.713699999999999</v>
      </c>
      <c r="FO18" s="164">
        <v>-19.613</v>
      </c>
      <c r="FP18" s="164">
        <v>0</v>
      </c>
      <c r="FQ18" s="164">
        <v>25.6999</v>
      </c>
      <c r="FR18" s="164">
        <v>-20.57</v>
      </c>
      <c r="FS18" s="164">
        <v>-1.6127</v>
      </c>
      <c r="FT18" s="164">
        <v>0.27950000000000003</v>
      </c>
      <c r="FU18" s="164">
        <v>1.19</v>
      </c>
      <c r="FV18" s="164">
        <v>0.87</v>
      </c>
      <c r="FW18" s="164">
        <v>-24.828900000000001</v>
      </c>
      <c r="FX18" s="164">
        <v>2.1190000000000002</v>
      </c>
      <c r="FY18" s="164">
        <v>1.589</v>
      </c>
      <c r="FZ18" s="164">
        <v>1.01</v>
      </c>
      <c r="GA18" s="162"/>
      <c r="GB18" s="164">
        <v>15.71</v>
      </c>
      <c r="GC18" s="164">
        <v>-0.95250000000000001</v>
      </c>
      <c r="GD18" s="164">
        <v>6.5157999999999996</v>
      </c>
      <c r="GE18" s="164">
        <v>-1.59</v>
      </c>
      <c r="GF18" s="164">
        <v>23.967400000000001</v>
      </c>
      <c r="GG18" s="162"/>
      <c r="GH18" s="164">
        <v>24.168299999999999</v>
      </c>
      <c r="GI18" s="162"/>
      <c r="GJ18" s="164">
        <v>-13.045999999999999</v>
      </c>
      <c r="GK18" s="164">
        <v>1.7748999999999999</v>
      </c>
      <c r="GL18" s="162"/>
      <c r="GM18" s="162"/>
      <c r="GN18" s="164">
        <v>-11.7148</v>
      </c>
      <c r="GO18" s="164">
        <v>-6.5823999999999998</v>
      </c>
      <c r="GP18" s="164">
        <v>6.7680999999999996</v>
      </c>
      <c r="GQ18" s="164">
        <v>-25.459499999999998</v>
      </c>
      <c r="GR18" s="164">
        <v>7.9489000000000001</v>
      </c>
      <c r="GS18" s="164">
        <v>7.1536</v>
      </c>
      <c r="GT18" s="164">
        <v>90.291499999999999</v>
      </c>
      <c r="GU18" s="164">
        <v>-12.3819</v>
      </c>
      <c r="GV18" s="164">
        <v>-7.7694000000000001</v>
      </c>
      <c r="GW18" s="164">
        <v>-12.608599999999999</v>
      </c>
      <c r="GX18" s="164">
        <v>3.6355</v>
      </c>
      <c r="GY18" s="164">
        <v>5.5308999999999999</v>
      </c>
      <c r="GZ18" s="164">
        <v>5.5620000000000003</v>
      </c>
      <c r="HA18" s="164">
        <v>3</v>
      </c>
      <c r="HB18" s="164">
        <v>18.0716</v>
      </c>
      <c r="HC18" s="164">
        <v>20.851299999999998</v>
      </c>
      <c r="HD18" s="164">
        <v>0.42</v>
      </c>
      <c r="HE18" s="164">
        <v>-6.7645999999999997</v>
      </c>
      <c r="HF18" s="164">
        <v>8.4992999999999999</v>
      </c>
      <c r="HG18" s="164">
        <v>15.930099999999999</v>
      </c>
      <c r="HH18" s="164">
        <v>58.957900000000002</v>
      </c>
      <c r="HI18" s="164">
        <v>23.9832</v>
      </c>
      <c r="HJ18" s="164">
        <v>23.946400000000001</v>
      </c>
      <c r="HK18" s="164">
        <v>-11.7293</v>
      </c>
      <c r="HL18" s="162"/>
      <c r="HM18" s="164">
        <v>0</v>
      </c>
      <c r="HN18" s="164">
        <v>0</v>
      </c>
      <c r="HO18" s="164">
        <v>47.152700000000003</v>
      </c>
      <c r="HP18" s="162"/>
      <c r="HQ18" s="164">
        <v>-15.5335</v>
      </c>
      <c r="HR18" s="164">
        <v>-14.5502</v>
      </c>
      <c r="HS18" s="164">
        <v>1.2323999999999999</v>
      </c>
      <c r="HT18" s="164">
        <v>1.254</v>
      </c>
      <c r="HU18" s="164">
        <v>9.94</v>
      </c>
      <c r="HV18" s="164">
        <v>9.93</v>
      </c>
      <c r="HW18" s="164">
        <v>-33</v>
      </c>
      <c r="HX18" s="164">
        <v>-33.200000000000003</v>
      </c>
      <c r="HY18" s="164">
        <v>0.3342</v>
      </c>
      <c r="HZ18" s="164">
        <v>-8.24</v>
      </c>
      <c r="IA18" s="164">
        <v>47.751899999999999</v>
      </c>
      <c r="IB18" s="164">
        <v>23.369499999999999</v>
      </c>
      <c r="IC18" s="164">
        <v>23.365400000000001</v>
      </c>
      <c r="ID18" s="164">
        <v>-20.8</v>
      </c>
      <c r="IE18" s="164">
        <v>-44.4</v>
      </c>
      <c r="IF18" s="164">
        <v>2.6</v>
      </c>
      <c r="IG18" s="164">
        <v>1.6</v>
      </c>
      <c r="IH18" s="162"/>
      <c r="II18" s="164">
        <v>-17.5534</v>
      </c>
      <c r="IJ18" s="164">
        <v>-128.55189999999999</v>
      </c>
      <c r="IK18" s="164">
        <v>66.351399999999998</v>
      </c>
      <c r="IL18" s="164">
        <v>-282.73219999999998</v>
      </c>
      <c r="IM18" s="164">
        <v>-22.208500000000001</v>
      </c>
      <c r="IN18" s="164">
        <v>-24.066800000000001</v>
      </c>
      <c r="IO18" s="164">
        <v>116.6904</v>
      </c>
      <c r="IP18" s="164">
        <v>50.111899999999999</v>
      </c>
      <c r="IQ18" s="164">
        <v>120.78700000000001</v>
      </c>
      <c r="IR18" s="164">
        <v>77.403700000000001</v>
      </c>
      <c r="IS18" s="164">
        <v>53.194200000000002</v>
      </c>
      <c r="IT18" s="164">
        <v>14.215400000000001</v>
      </c>
      <c r="IU18" s="164">
        <v>12.9246</v>
      </c>
      <c r="IV18" s="164">
        <v>-14.3276</v>
      </c>
      <c r="IW18" s="164">
        <v>231.53299999999999</v>
      </c>
      <c r="IX18" s="164">
        <v>-176.99680000000001</v>
      </c>
      <c r="IY18" s="164">
        <v>56.2438</v>
      </c>
      <c r="IZ18" s="164">
        <v>-45.723300000000002</v>
      </c>
      <c r="JA18" s="164">
        <v>-1.1243000000000001</v>
      </c>
      <c r="JB18" s="162"/>
      <c r="JC18" s="164">
        <v>-9.0399999999999991</v>
      </c>
      <c r="JD18" s="164">
        <v>-1.3089999999999999</v>
      </c>
      <c r="JE18" s="164">
        <v>-1.325</v>
      </c>
      <c r="JF18" s="164">
        <v>5.52</v>
      </c>
      <c r="JG18" s="164">
        <v>-2.56</v>
      </c>
      <c r="JH18" s="164">
        <v>-3.6573000000000002</v>
      </c>
      <c r="JI18" s="164">
        <v>-3.3982000000000001</v>
      </c>
      <c r="JJ18" s="164">
        <v>12.4254</v>
      </c>
      <c r="JK18" s="164">
        <v>-13.1548</v>
      </c>
      <c r="JL18" s="164">
        <v>14.6</v>
      </c>
      <c r="JM18" s="164">
        <v>1.383</v>
      </c>
      <c r="JN18" s="164">
        <v>0.245</v>
      </c>
      <c r="JO18" s="162"/>
      <c r="JP18" s="162"/>
      <c r="JQ18" s="164">
        <v>4.8940999999999999</v>
      </c>
      <c r="JR18" s="164">
        <v>3.6751</v>
      </c>
      <c r="JS18" s="164">
        <v>3.7109999999999999</v>
      </c>
      <c r="JT18" s="162"/>
      <c r="JU18" s="164">
        <v>30.8</v>
      </c>
      <c r="JV18" s="164">
        <v>0.45650000000000002</v>
      </c>
      <c r="JW18" s="164">
        <v>-0.01</v>
      </c>
      <c r="JX18" s="162"/>
      <c r="JY18" s="164">
        <v>-11.2515</v>
      </c>
      <c r="JZ18" s="164">
        <v>-0.89770000000000005</v>
      </c>
      <c r="KA18" s="164">
        <v>-21.101199999999999</v>
      </c>
      <c r="KB18" s="164">
        <v>-9.8846000000000007</v>
      </c>
      <c r="KC18" s="164">
        <v>-5.9405000000000001</v>
      </c>
      <c r="KD18" s="164">
        <v>-19.423300000000001</v>
      </c>
      <c r="KE18" s="164">
        <v>-4.9916999999999998</v>
      </c>
      <c r="KF18" s="164">
        <v>-32.200000000000003</v>
      </c>
      <c r="KG18" s="164">
        <v>15.5</v>
      </c>
      <c r="KH18" s="162"/>
      <c r="KI18" s="164">
        <v>-55.872100000000003</v>
      </c>
    </row>
    <row r="19" spans="1:295" ht="18" customHeight="1" x14ac:dyDescent="0.3">
      <c r="A19" s="158" t="s">
        <v>43</v>
      </c>
      <c r="B19" s="158" t="s">
        <v>809</v>
      </c>
      <c r="C19" s="162"/>
      <c r="D19" s="164">
        <v>1.9057999999999999</v>
      </c>
      <c r="E19" s="164">
        <v>-6.62</v>
      </c>
      <c r="F19" s="164">
        <v>2.1316999999999999</v>
      </c>
      <c r="G19" s="164">
        <v>7.5132000000000003</v>
      </c>
      <c r="H19" s="164">
        <v>0</v>
      </c>
      <c r="I19" s="164">
        <v>9.8983000000000008</v>
      </c>
      <c r="J19" s="162"/>
      <c r="K19" s="164">
        <v>7.8685999999999998</v>
      </c>
      <c r="L19" s="164">
        <v>2.7339000000000002</v>
      </c>
      <c r="M19" s="164">
        <v>4.1516000000000002</v>
      </c>
      <c r="N19" s="164">
        <v>-2.2200000000000002</v>
      </c>
      <c r="O19" s="164">
        <v>-22</v>
      </c>
      <c r="P19" s="164">
        <v>0</v>
      </c>
      <c r="Q19" s="162"/>
      <c r="R19" s="163">
        <v>-15.4</v>
      </c>
      <c r="S19" s="164">
        <v>3.1638999999999999</v>
      </c>
      <c r="T19" s="164">
        <v>5.9165999999999999</v>
      </c>
      <c r="U19" s="164">
        <v>2.7553000000000001</v>
      </c>
      <c r="V19" s="164">
        <v>2.6501999999999999</v>
      </c>
      <c r="W19" s="164">
        <v>5.0640000000000001</v>
      </c>
      <c r="X19" s="164">
        <v>0.34279999999999999</v>
      </c>
      <c r="Y19" s="164">
        <v>0.12670000000000001</v>
      </c>
      <c r="Z19" s="164">
        <v>2.5667</v>
      </c>
      <c r="AA19" s="162"/>
      <c r="AB19" s="164">
        <v>-0.96499999999999997</v>
      </c>
      <c r="AC19" s="164">
        <v>0</v>
      </c>
      <c r="AD19" s="164">
        <v>-1.4379999999999999</v>
      </c>
      <c r="AE19" s="164">
        <v>2.6720000000000002</v>
      </c>
      <c r="AF19" s="164">
        <v>-17.760000000000002</v>
      </c>
      <c r="AG19" s="163">
        <v>-13.2</v>
      </c>
      <c r="AH19" s="164">
        <v>-3.1930000000000001</v>
      </c>
      <c r="AI19" s="164">
        <v>0.29599999999999999</v>
      </c>
      <c r="AJ19" s="164">
        <v>-13.05</v>
      </c>
      <c r="AK19" s="164">
        <v>-13.05</v>
      </c>
      <c r="AL19" s="162"/>
      <c r="AM19" s="164">
        <v>-13.18</v>
      </c>
      <c r="AN19" s="164">
        <v>-13.26</v>
      </c>
      <c r="AO19" s="164">
        <v>3.0969000000000002</v>
      </c>
      <c r="AP19" s="164">
        <v>3.9253</v>
      </c>
      <c r="AQ19" s="164">
        <v>14.067399999999999</v>
      </c>
      <c r="AR19" s="164">
        <v>15.550800000000001</v>
      </c>
      <c r="AS19" s="164">
        <v>-5.9610000000000003</v>
      </c>
      <c r="AT19" s="164">
        <v>-7.6356999999999999</v>
      </c>
      <c r="AU19" s="164">
        <v>-8.4138999999999999</v>
      </c>
      <c r="AV19" s="164">
        <v>11.7811</v>
      </c>
      <c r="AW19" s="164">
        <v>16.193000000000001</v>
      </c>
      <c r="AX19" s="164">
        <v>-17.2807</v>
      </c>
      <c r="AY19" s="164">
        <v>-15.4053</v>
      </c>
      <c r="AZ19" s="164">
        <v>2.3795999999999999</v>
      </c>
      <c r="BA19" s="164">
        <v>13.3405</v>
      </c>
      <c r="BB19" s="164">
        <v>37.555799999999998</v>
      </c>
      <c r="BC19" s="164">
        <v>5.9417</v>
      </c>
      <c r="BD19" s="164">
        <v>-4.5</v>
      </c>
      <c r="BE19" s="164">
        <v>-4.7</v>
      </c>
      <c r="BF19" s="164">
        <v>-26.643599999999999</v>
      </c>
      <c r="BG19" s="164">
        <v>-25.951599999999999</v>
      </c>
      <c r="BH19" s="164">
        <v>-1.7253000000000001</v>
      </c>
      <c r="BI19" s="162"/>
      <c r="BJ19" s="164">
        <v>12.778</v>
      </c>
      <c r="BK19" s="162"/>
      <c r="BL19" s="162"/>
      <c r="BM19" s="164">
        <v>-0.2437</v>
      </c>
      <c r="BN19" s="164">
        <v>-67.567999999999998</v>
      </c>
      <c r="BO19" s="164">
        <v>-16.937799999999999</v>
      </c>
      <c r="BP19" s="164">
        <v>-17.029299999999999</v>
      </c>
      <c r="BQ19" s="164">
        <v>141.8552</v>
      </c>
      <c r="BR19" s="164">
        <v>-169.3313</v>
      </c>
      <c r="BS19" s="162"/>
      <c r="BT19" s="162"/>
      <c r="BU19" s="162"/>
      <c r="BV19" s="164">
        <v>5.3689999999999998</v>
      </c>
      <c r="BW19" s="164">
        <v>6.39</v>
      </c>
      <c r="BX19" s="164">
        <v>4</v>
      </c>
      <c r="BY19" s="164">
        <v>-14.82</v>
      </c>
      <c r="BZ19" s="164">
        <v>-0.33</v>
      </c>
      <c r="CA19" s="164">
        <v>-31.073899999999998</v>
      </c>
      <c r="CB19" s="164">
        <v>-31.073899999999998</v>
      </c>
      <c r="CC19" s="164">
        <v>31.625</v>
      </c>
      <c r="CD19" s="164">
        <v>31.359500000000001</v>
      </c>
      <c r="CE19" s="164">
        <v>-7.7293000000000003</v>
      </c>
      <c r="CF19" s="164">
        <v>-13.623200000000001</v>
      </c>
      <c r="CG19" s="164">
        <v>-13.700900000000001</v>
      </c>
      <c r="CH19" s="164">
        <v>12.630800000000001</v>
      </c>
      <c r="CI19" s="164">
        <v>10.6975</v>
      </c>
      <c r="CJ19" s="162"/>
      <c r="CK19" s="162"/>
      <c r="CL19" s="164">
        <v>37.700000000000003</v>
      </c>
      <c r="CM19" s="164">
        <v>-17.3</v>
      </c>
      <c r="CN19" s="164">
        <v>-1.51</v>
      </c>
      <c r="CO19" s="164">
        <v>26.808299999999999</v>
      </c>
      <c r="CP19" s="164">
        <v>27.054200000000002</v>
      </c>
      <c r="CQ19" s="164">
        <v>25.019600000000001</v>
      </c>
      <c r="CR19" s="164">
        <v>51.534100000000002</v>
      </c>
      <c r="CS19" s="164">
        <v>51.252499999999998</v>
      </c>
      <c r="CT19" s="164">
        <v>-30.162099999999999</v>
      </c>
      <c r="CU19" s="164">
        <v>-22.724900000000002</v>
      </c>
      <c r="CV19" s="164">
        <v>-30.616900000000001</v>
      </c>
      <c r="CW19" s="164">
        <v>2.1890000000000001</v>
      </c>
      <c r="CX19" s="164">
        <v>25.77</v>
      </c>
      <c r="CY19" s="164">
        <v>15.34</v>
      </c>
      <c r="CZ19" s="164">
        <v>3.7549000000000001</v>
      </c>
      <c r="DA19" s="164">
        <v>4.1045999999999996</v>
      </c>
      <c r="DB19" s="164">
        <v>-6.49</v>
      </c>
      <c r="DC19" s="162"/>
      <c r="DD19" s="164">
        <v>-12.8613</v>
      </c>
      <c r="DE19" s="164">
        <v>-12.460900000000001</v>
      </c>
      <c r="DF19" s="164">
        <v>33.146500000000003</v>
      </c>
      <c r="DG19" s="164">
        <v>1.47E-2</v>
      </c>
      <c r="DH19" s="164">
        <v>-3.1396000000000002</v>
      </c>
      <c r="DI19" s="162"/>
      <c r="DJ19" s="162"/>
      <c r="DK19" s="164">
        <v>-4.3773999999999997</v>
      </c>
      <c r="DL19" s="164">
        <v>-3.1791</v>
      </c>
      <c r="DM19" s="164">
        <v>31.232500000000002</v>
      </c>
      <c r="DN19" s="164">
        <v>2.4178999999999999</v>
      </c>
      <c r="DO19" s="164">
        <v>-2.82</v>
      </c>
      <c r="DP19" s="164">
        <v>-0.18</v>
      </c>
      <c r="DQ19" s="164">
        <v>5.6109999999999998</v>
      </c>
      <c r="DR19" s="164">
        <v>-32.141800000000003</v>
      </c>
      <c r="DS19" s="162"/>
      <c r="DT19" s="164">
        <v>-12.03</v>
      </c>
      <c r="DU19" s="164">
        <v>15.3</v>
      </c>
      <c r="DV19" s="164">
        <v>16.2</v>
      </c>
      <c r="DW19" s="164">
        <v>-29.7455</v>
      </c>
      <c r="DX19" s="164">
        <v>-15.790900000000001</v>
      </c>
      <c r="DY19" s="164">
        <v>-42.981699999999996</v>
      </c>
      <c r="DZ19" s="164">
        <v>-42.763599999999997</v>
      </c>
      <c r="EA19" s="162"/>
      <c r="EB19" s="164">
        <v>-16.341000000000001</v>
      </c>
      <c r="EC19" s="164">
        <v>-26.663399999999999</v>
      </c>
      <c r="ED19" s="164">
        <v>-25.838899999999999</v>
      </c>
      <c r="EE19" s="164">
        <v>-27.8184</v>
      </c>
      <c r="EF19" s="164">
        <v>-34.387</v>
      </c>
      <c r="EG19" s="164">
        <v>-10.99</v>
      </c>
      <c r="EH19" s="164">
        <v>-214.06020000000001</v>
      </c>
      <c r="EI19" s="164">
        <v>20.139299999999999</v>
      </c>
      <c r="EJ19" s="162"/>
      <c r="EK19" s="164">
        <v>-6.9051</v>
      </c>
      <c r="EL19" s="164">
        <v>-6.0707000000000004</v>
      </c>
      <c r="EM19" s="164">
        <v>24.479500000000002</v>
      </c>
      <c r="EN19" s="164">
        <v>-17.540299999999998</v>
      </c>
      <c r="EO19" s="164">
        <v>-16.545100000000001</v>
      </c>
      <c r="EP19" s="164">
        <v>-14.34</v>
      </c>
      <c r="EQ19" s="164">
        <v>-29.902100000000001</v>
      </c>
      <c r="ER19" s="162"/>
      <c r="ES19" s="164">
        <v>22.3551</v>
      </c>
      <c r="ET19" s="162"/>
      <c r="EU19" s="164">
        <v>-4.21</v>
      </c>
      <c r="EV19" s="164">
        <v>0</v>
      </c>
      <c r="EW19" s="164">
        <v>1.3317000000000001</v>
      </c>
      <c r="EX19" s="164">
        <v>-20.705400000000001</v>
      </c>
      <c r="EY19" s="164">
        <v>-9.8366000000000007</v>
      </c>
      <c r="EZ19" s="164">
        <v>-9.9801000000000002</v>
      </c>
      <c r="FA19" s="164">
        <v>8.7013999999999996</v>
      </c>
      <c r="FB19" s="164">
        <v>24.751000000000001</v>
      </c>
      <c r="FC19" s="164">
        <v>-35.257800000000003</v>
      </c>
      <c r="FD19" s="162"/>
      <c r="FE19" s="164">
        <v>4.8128000000000002</v>
      </c>
      <c r="FF19" s="164">
        <v>4.8685999999999998</v>
      </c>
      <c r="FG19" s="164">
        <v>3.1278000000000001</v>
      </c>
      <c r="FH19" s="164">
        <v>3.2818000000000001</v>
      </c>
      <c r="FI19" s="164">
        <v>0</v>
      </c>
      <c r="FJ19" s="164">
        <v>19.759799999999998</v>
      </c>
      <c r="FK19" s="164">
        <v>19.759799999999998</v>
      </c>
      <c r="FL19" s="164">
        <v>-37.1753</v>
      </c>
      <c r="FM19" s="164">
        <v>32.240699999999997</v>
      </c>
      <c r="FN19" s="164">
        <v>31.5169</v>
      </c>
      <c r="FO19" s="164">
        <v>-20.2942</v>
      </c>
      <c r="FP19" s="164">
        <v>-9.2340999999999998</v>
      </c>
      <c r="FQ19" s="164">
        <v>26.910799999999998</v>
      </c>
      <c r="FR19" s="164">
        <v>-20.43</v>
      </c>
      <c r="FS19" s="164">
        <v>-1.1202000000000001</v>
      </c>
      <c r="FT19" s="164">
        <v>0.31430000000000002</v>
      </c>
      <c r="FU19" s="164">
        <v>0.35</v>
      </c>
      <c r="FV19" s="164">
        <v>1.1100000000000001</v>
      </c>
      <c r="FW19" s="164">
        <v>-26.243600000000001</v>
      </c>
      <c r="FX19" s="162"/>
      <c r="FY19" s="164">
        <v>1.708</v>
      </c>
      <c r="FZ19" s="164">
        <v>0.90500000000000003</v>
      </c>
      <c r="GA19" s="162"/>
      <c r="GB19" s="164">
        <v>15.02</v>
      </c>
      <c r="GC19" s="164">
        <v>0.49930000000000002</v>
      </c>
      <c r="GD19" s="164">
        <v>8.3007000000000009</v>
      </c>
      <c r="GE19" s="164">
        <v>-1.82</v>
      </c>
      <c r="GF19" s="164">
        <v>23.831600000000002</v>
      </c>
      <c r="GG19" s="162"/>
      <c r="GH19" s="164">
        <v>24.200600000000001</v>
      </c>
      <c r="GI19" s="162"/>
      <c r="GJ19" s="164">
        <v>-13.337400000000001</v>
      </c>
      <c r="GK19" s="164">
        <v>1.8611</v>
      </c>
      <c r="GL19" s="162"/>
      <c r="GM19" s="162"/>
      <c r="GN19" s="162"/>
      <c r="GO19" s="164">
        <v>-6.5372000000000003</v>
      </c>
      <c r="GP19" s="164">
        <v>6.5636999999999999</v>
      </c>
      <c r="GQ19" s="164">
        <v>-24.948699999999999</v>
      </c>
      <c r="GR19" s="164">
        <v>7.5621999999999998</v>
      </c>
      <c r="GS19" s="164">
        <v>7.5986000000000002</v>
      </c>
      <c r="GT19" s="164">
        <v>95.340999999999994</v>
      </c>
      <c r="GU19" s="164">
        <v>-12.099600000000001</v>
      </c>
      <c r="GV19" s="164">
        <v>-7.5679999999999996</v>
      </c>
      <c r="GW19" s="164">
        <v>-12.3468</v>
      </c>
      <c r="GX19" s="164">
        <v>3.0598000000000001</v>
      </c>
      <c r="GY19" s="164">
        <v>5.6773999999999996</v>
      </c>
      <c r="GZ19" s="164">
        <v>5.649</v>
      </c>
      <c r="HA19" s="164">
        <v>2.5640000000000001</v>
      </c>
      <c r="HB19" s="164">
        <v>20.116</v>
      </c>
      <c r="HC19" s="164">
        <v>22.005199999999999</v>
      </c>
      <c r="HD19" s="164">
        <v>-1.68</v>
      </c>
      <c r="HE19" s="164">
        <v>-4.7237999999999998</v>
      </c>
      <c r="HF19" s="164">
        <v>14.867000000000001</v>
      </c>
      <c r="HG19" s="164">
        <v>19.067399999999999</v>
      </c>
      <c r="HH19" s="164">
        <v>53.027900000000002</v>
      </c>
      <c r="HI19" s="164">
        <v>25.493300000000001</v>
      </c>
      <c r="HJ19" s="164">
        <v>26.749099999999999</v>
      </c>
      <c r="HK19" s="164">
        <v>-11.944900000000001</v>
      </c>
      <c r="HL19" s="164">
        <v>0</v>
      </c>
      <c r="HM19" s="164">
        <v>0</v>
      </c>
      <c r="HN19" s="164">
        <v>0</v>
      </c>
      <c r="HO19" s="162"/>
      <c r="HP19" s="162"/>
      <c r="HQ19" s="164">
        <v>-15.896100000000001</v>
      </c>
      <c r="HR19" s="164">
        <v>-15.1325</v>
      </c>
      <c r="HS19" s="164">
        <v>0.53590000000000004</v>
      </c>
      <c r="HT19" s="164">
        <v>0.58589999999999998</v>
      </c>
      <c r="HU19" s="164">
        <v>8.4</v>
      </c>
      <c r="HV19" s="164">
        <v>8.3800000000000008</v>
      </c>
      <c r="HW19" s="164">
        <v>-32</v>
      </c>
      <c r="HX19" s="164">
        <v>-32.1</v>
      </c>
      <c r="HY19" s="164">
        <v>0.42209999999999998</v>
      </c>
      <c r="HZ19" s="164">
        <v>-7.52</v>
      </c>
      <c r="IA19" s="164">
        <v>51.133099999999999</v>
      </c>
      <c r="IB19" s="164">
        <v>23.0062</v>
      </c>
      <c r="IC19" s="164">
        <v>23.242699999999999</v>
      </c>
      <c r="ID19" s="164">
        <v>-20.3</v>
      </c>
      <c r="IE19" s="164">
        <v>-43.9</v>
      </c>
      <c r="IF19" s="164">
        <v>3</v>
      </c>
      <c r="IG19" s="164">
        <v>2.4</v>
      </c>
      <c r="IH19" s="162"/>
      <c r="II19" s="162"/>
      <c r="IJ19" s="164">
        <v>-111.1046</v>
      </c>
      <c r="IK19" s="164">
        <v>59.401299999999999</v>
      </c>
      <c r="IL19" s="164">
        <v>-283.51710000000003</v>
      </c>
      <c r="IM19" s="164">
        <v>-24.4602</v>
      </c>
      <c r="IN19" s="164">
        <v>-21.8949</v>
      </c>
      <c r="IO19" s="164">
        <v>119.2563</v>
      </c>
      <c r="IP19" s="164">
        <v>44.219299999999997</v>
      </c>
      <c r="IQ19" s="164">
        <v>122.61499999999999</v>
      </c>
      <c r="IR19" s="164">
        <v>80.377300000000005</v>
      </c>
      <c r="IS19" s="164">
        <v>57.436999999999998</v>
      </c>
      <c r="IT19" s="164">
        <v>15.0632</v>
      </c>
      <c r="IU19" s="164">
        <v>15.7339</v>
      </c>
      <c r="IV19" s="164">
        <v>-13.0549</v>
      </c>
      <c r="IW19" s="164">
        <v>234.50800000000001</v>
      </c>
      <c r="IX19" s="164">
        <v>-181.2432</v>
      </c>
      <c r="IY19" s="164">
        <v>60.130800000000001</v>
      </c>
      <c r="IZ19" s="164">
        <v>-45.770099999999999</v>
      </c>
      <c r="JA19" s="164">
        <v>-1.0779000000000001</v>
      </c>
      <c r="JB19" s="162"/>
      <c r="JC19" s="164">
        <v>-8.8000000000000007</v>
      </c>
      <c r="JD19" s="164">
        <v>-1.1439999999999999</v>
      </c>
      <c r="JE19" s="164">
        <v>-1.1459999999999999</v>
      </c>
      <c r="JF19" s="164">
        <v>5.28</v>
      </c>
      <c r="JG19" s="164">
        <v>-2.4</v>
      </c>
      <c r="JH19" s="164">
        <v>-3.9342000000000001</v>
      </c>
      <c r="JI19" s="164">
        <v>-3.5142000000000002</v>
      </c>
      <c r="JJ19" s="164">
        <v>12.687900000000001</v>
      </c>
      <c r="JK19" s="164">
        <v>-13.621700000000001</v>
      </c>
      <c r="JL19" s="164">
        <v>15.4</v>
      </c>
      <c r="JM19" s="164">
        <v>1.732</v>
      </c>
      <c r="JN19" s="164">
        <v>2.379</v>
      </c>
      <c r="JO19" s="162"/>
      <c r="JP19" s="162"/>
      <c r="JQ19" s="164">
        <v>4.2389999999999999</v>
      </c>
      <c r="JR19" s="164">
        <v>4.8834999999999997</v>
      </c>
      <c r="JS19" s="164">
        <v>4.1993999999999998</v>
      </c>
      <c r="JT19" s="162"/>
      <c r="JU19" s="164">
        <v>30.5</v>
      </c>
      <c r="JV19" s="164">
        <v>1.1516</v>
      </c>
      <c r="JW19" s="164">
        <v>0</v>
      </c>
      <c r="JX19" s="162"/>
      <c r="JY19" s="164">
        <v>-12.027799999999999</v>
      </c>
      <c r="JZ19" s="164">
        <v>-3.2000000000000001E-2</v>
      </c>
      <c r="KA19" s="164">
        <v>-19.957599999999999</v>
      </c>
      <c r="KB19" s="164">
        <v>-10.8028</v>
      </c>
      <c r="KC19" s="164">
        <v>-6.7836999999999996</v>
      </c>
      <c r="KD19" s="164">
        <v>-19.656199999999998</v>
      </c>
      <c r="KE19" s="164">
        <v>-4.8562000000000003</v>
      </c>
      <c r="KF19" s="164">
        <v>-32.1</v>
      </c>
      <c r="KG19" s="164">
        <v>15.4</v>
      </c>
      <c r="KH19" s="162"/>
      <c r="KI19" s="164">
        <v>-55.215699999999998</v>
      </c>
    </row>
    <row r="20" spans="1:295" ht="18" customHeight="1" x14ac:dyDescent="0.3">
      <c r="A20" s="158" t="s">
        <v>43</v>
      </c>
      <c r="B20" s="158" t="s">
        <v>810</v>
      </c>
      <c r="C20" s="162"/>
      <c r="D20" s="164">
        <v>1.7565999999999999</v>
      </c>
      <c r="E20" s="164">
        <v>-6.3574000000000002</v>
      </c>
      <c r="F20" s="164">
        <v>2.1604999999999999</v>
      </c>
      <c r="G20" s="164">
        <v>7.5838999999999999</v>
      </c>
      <c r="H20" s="164">
        <v>0</v>
      </c>
      <c r="I20" s="164">
        <v>10.489599999999999</v>
      </c>
      <c r="J20" s="162"/>
      <c r="K20" s="164">
        <v>8.4495000000000005</v>
      </c>
      <c r="L20" s="164">
        <v>3.0449000000000002</v>
      </c>
      <c r="M20" s="164">
        <v>4.4278000000000004</v>
      </c>
      <c r="N20" s="164">
        <v>-4.4400000000000004</v>
      </c>
      <c r="O20" s="164">
        <v>-22</v>
      </c>
      <c r="P20" s="164">
        <v>-2.2000000000000002</v>
      </c>
      <c r="Q20" s="164">
        <v>2.484</v>
      </c>
      <c r="R20" s="163">
        <v>-15.4</v>
      </c>
      <c r="S20" s="164">
        <v>3.1905000000000001</v>
      </c>
      <c r="T20" s="164">
        <v>6.1821000000000002</v>
      </c>
      <c r="U20" s="164">
        <v>2.4355000000000002</v>
      </c>
      <c r="V20" s="164">
        <v>2.2987000000000002</v>
      </c>
      <c r="W20" s="164">
        <v>4.4263000000000003</v>
      </c>
      <c r="X20" s="164">
        <v>0.2334</v>
      </c>
      <c r="Y20" s="164">
        <v>0.13339999999999999</v>
      </c>
      <c r="Z20" s="164">
        <v>1.8409</v>
      </c>
      <c r="AA20" s="162"/>
      <c r="AB20" s="164">
        <v>-0.75980000000000003</v>
      </c>
      <c r="AC20" s="164">
        <v>0</v>
      </c>
      <c r="AD20" s="164">
        <v>-1.5089999999999999</v>
      </c>
      <c r="AE20" s="164">
        <v>2.6080000000000001</v>
      </c>
      <c r="AF20" s="164">
        <v>-15.54</v>
      </c>
      <c r="AG20" s="163">
        <v>-12.1</v>
      </c>
      <c r="AH20" s="164">
        <v>-3.1160000000000001</v>
      </c>
      <c r="AI20" s="164">
        <v>0.30199999999999999</v>
      </c>
      <c r="AJ20" s="164">
        <v>-13.16</v>
      </c>
      <c r="AK20" s="164">
        <v>-13.05</v>
      </c>
      <c r="AL20" s="162"/>
      <c r="AM20" s="164">
        <v>-13.61</v>
      </c>
      <c r="AN20" s="164">
        <v>-13.56</v>
      </c>
      <c r="AO20" s="164">
        <v>2.3464999999999998</v>
      </c>
      <c r="AP20" s="164">
        <v>4.1475999999999997</v>
      </c>
      <c r="AQ20" s="164">
        <v>16.649999999999999</v>
      </c>
      <c r="AR20" s="164">
        <v>17.756699999999999</v>
      </c>
      <c r="AS20" s="164">
        <v>-5.4359000000000002</v>
      </c>
      <c r="AT20" s="164">
        <v>-6.9659000000000004</v>
      </c>
      <c r="AU20" s="164">
        <v>-6.9158999999999997</v>
      </c>
      <c r="AV20" s="164">
        <v>0.47399999999999998</v>
      </c>
      <c r="AW20" s="164">
        <v>0.52480000000000004</v>
      </c>
      <c r="AX20" s="164">
        <v>-14.0657</v>
      </c>
      <c r="AY20" s="164">
        <v>-11.3865</v>
      </c>
      <c r="AZ20" s="164">
        <v>1.196</v>
      </c>
      <c r="BA20" s="164">
        <v>4.7176999999999998</v>
      </c>
      <c r="BB20" s="164">
        <v>39.032600000000002</v>
      </c>
      <c r="BC20" s="164">
        <v>6.6056999999999997</v>
      </c>
      <c r="BD20" s="164">
        <v>-4.4000000000000004</v>
      </c>
      <c r="BE20" s="164">
        <v>-4.8</v>
      </c>
      <c r="BF20" s="164">
        <v>-28.263300000000001</v>
      </c>
      <c r="BG20" s="164">
        <v>-28.055399999999999</v>
      </c>
      <c r="BH20" s="164">
        <v>-1.7217</v>
      </c>
      <c r="BI20" s="162"/>
      <c r="BJ20" s="164">
        <v>13.750299999999999</v>
      </c>
      <c r="BK20" s="162"/>
      <c r="BL20" s="162"/>
      <c r="BM20" s="164">
        <v>-0.17699999999999999</v>
      </c>
      <c r="BN20" s="164">
        <v>-81.301299999999998</v>
      </c>
      <c r="BO20" s="164">
        <v>-14.679399999999999</v>
      </c>
      <c r="BP20" s="164">
        <v>-14.771000000000001</v>
      </c>
      <c r="BQ20" s="164">
        <v>145.6172</v>
      </c>
      <c r="BR20" s="164">
        <v>-175.90020000000001</v>
      </c>
      <c r="BS20" s="162"/>
      <c r="BT20" s="162"/>
      <c r="BU20" s="162"/>
      <c r="BV20" s="164">
        <v>6.3868999999999998</v>
      </c>
      <c r="BW20" s="164">
        <v>6.29</v>
      </c>
      <c r="BX20" s="164">
        <v>3.91</v>
      </c>
      <c r="BY20" s="164">
        <v>-14.44</v>
      </c>
      <c r="BZ20" s="164">
        <v>-0.6</v>
      </c>
      <c r="CA20" s="164">
        <v>-31.743600000000001</v>
      </c>
      <c r="CB20" s="164">
        <v>-31.6097</v>
      </c>
      <c r="CC20" s="164">
        <v>31.994399999999999</v>
      </c>
      <c r="CD20" s="164">
        <v>31.168700000000001</v>
      </c>
      <c r="CE20" s="164">
        <v>-6.9191000000000003</v>
      </c>
      <c r="CF20" s="164">
        <v>-14.113300000000001</v>
      </c>
      <c r="CG20" s="164">
        <v>-13.9063</v>
      </c>
      <c r="CH20" s="164">
        <v>13.790900000000001</v>
      </c>
      <c r="CI20" s="164">
        <v>11.221399999999999</v>
      </c>
      <c r="CJ20" s="162"/>
      <c r="CK20" s="162"/>
      <c r="CL20" s="164">
        <v>40</v>
      </c>
      <c r="CM20" s="164">
        <v>-18.100000000000001</v>
      </c>
      <c r="CN20" s="164">
        <v>-1.52</v>
      </c>
      <c r="CO20" s="164">
        <v>28.130700000000001</v>
      </c>
      <c r="CP20" s="164">
        <v>28.045999999999999</v>
      </c>
      <c r="CQ20" s="164">
        <v>26.329899999999999</v>
      </c>
      <c r="CR20" s="164">
        <v>51.8795</v>
      </c>
      <c r="CS20" s="164">
        <v>52.073500000000003</v>
      </c>
      <c r="CT20" s="164">
        <v>-31.744800000000001</v>
      </c>
      <c r="CU20" s="164">
        <v>-22.510899999999999</v>
      </c>
      <c r="CV20" s="164">
        <v>-31.853200000000001</v>
      </c>
      <c r="CW20" s="164">
        <v>2.1768999999999998</v>
      </c>
      <c r="CX20" s="164">
        <v>26.88</v>
      </c>
      <c r="CY20" s="164">
        <v>15.22</v>
      </c>
      <c r="CZ20" s="164">
        <v>4.0674000000000001</v>
      </c>
      <c r="DA20" s="164">
        <v>4.4951999999999996</v>
      </c>
      <c r="DB20" s="164">
        <v>-6.66</v>
      </c>
      <c r="DC20" s="162"/>
      <c r="DD20" s="164">
        <v>-13.0345</v>
      </c>
      <c r="DE20" s="164">
        <v>-13.142799999999999</v>
      </c>
      <c r="DF20" s="164">
        <v>34.802500000000002</v>
      </c>
      <c r="DG20" s="164">
        <v>1.47E-2</v>
      </c>
      <c r="DH20" s="164">
        <v>-3.2080000000000002</v>
      </c>
      <c r="DI20" s="164">
        <v>17.100000000000001</v>
      </c>
      <c r="DJ20" s="164">
        <v>17.100000000000001</v>
      </c>
      <c r="DK20" s="164">
        <v>-4.7083000000000004</v>
      </c>
      <c r="DL20" s="164">
        <v>-2.4310999999999998</v>
      </c>
      <c r="DM20" s="164">
        <v>32.021000000000001</v>
      </c>
      <c r="DN20" s="164">
        <v>3.5312000000000001</v>
      </c>
      <c r="DO20" s="164">
        <v>-2.13</v>
      </c>
      <c r="DP20" s="164">
        <v>-0.23</v>
      </c>
      <c r="DQ20" s="164">
        <v>5.0839999999999996</v>
      </c>
      <c r="DR20" s="164">
        <v>-34.146900000000002</v>
      </c>
      <c r="DS20" s="162"/>
      <c r="DT20" s="164">
        <v>-11.02</v>
      </c>
      <c r="DU20" s="164">
        <v>14.97</v>
      </c>
      <c r="DV20" s="164">
        <v>16.809999999999999</v>
      </c>
      <c r="DW20" s="164">
        <v>-30.8</v>
      </c>
      <c r="DX20" s="164">
        <v>-15.6091</v>
      </c>
      <c r="DY20" s="164">
        <v>-44.555300000000003</v>
      </c>
      <c r="DZ20" s="164">
        <v>-44.3</v>
      </c>
      <c r="EA20" s="162"/>
      <c r="EB20" s="164">
        <v>-15.2898</v>
      </c>
      <c r="EC20" s="164">
        <v>-25.924700000000001</v>
      </c>
      <c r="ED20" s="164">
        <v>-25.620799999999999</v>
      </c>
      <c r="EE20" s="164">
        <v>-26.5214</v>
      </c>
      <c r="EF20" s="164">
        <v>-32.569800000000001</v>
      </c>
      <c r="EG20" s="164">
        <v>-10.134</v>
      </c>
      <c r="EH20" s="164">
        <v>-217.39250000000001</v>
      </c>
      <c r="EI20" s="164">
        <v>21.7758</v>
      </c>
      <c r="EJ20" s="162"/>
      <c r="EK20" s="164">
        <v>-6.7248000000000001</v>
      </c>
      <c r="EL20" s="164">
        <v>-6.0285000000000002</v>
      </c>
      <c r="EM20" s="164">
        <v>22.313400000000001</v>
      </c>
      <c r="EN20" s="164">
        <v>-19.830400000000001</v>
      </c>
      <c r="EO20" s="164">
        <v>-18.327300000000001</v>
      </c>
      <c r="EP20" s="164">
        <v>-0.51600000000000001</v>
      </c>
      <c r="EQ20" s="164">
        <v>-30.643000000000001</v>
      </c>
      <c r="ER20" s="162"/>
      <c r="ES20" s="164">
        <v>20.244399999999999</v>
      </c>
      <c r="ET20" s="162"/>
      <c r="EU20" s="164">
        <v>0</v>
      </c>
      <c r="EV20" s="162"/>
      <c r="EW20" s="164">
        <v>1.0685</v>
      </c>
      <c r="EX20" s="164">
        <v>-23.8157</v>
      </c>
      <c r="EY20" s="164">
        <v>-8.7568000000000001</v>
      </c>
      <c r="EZ20" s="164">
        <v>-8.9257000000000009</v>
      </c>
      <c r="FA20" s="164">
        <v>9.2392000000000003</v>
      </c>
      <c r="FB20" s="164">
        <v>22.6419</v>
      </c>
      <c r="FC20" s="164">
        <v>-33.160899999999998</v>
      </c>
      <c r="FD20" s="162"/>
      <c r="FE20" s="164">
        <v>4.1730999999999998</v>
      </c>
      <c r="FF20" s="164">
        <v>4.2491000000000003</v>
      </c>
      <c r="FG20" s="164">
        <v>2.9859</v>
      </c>
      <c r="FH20" s="164">
        <v>4.0904999999999996</v>
      </c>
      <c r="FI20" s="164">
        <v>0</v>
      </c>
      <c r="FJ20" s="164">
        <v>20.094799999999999</v>
      </c>
      <c r="FK20" s="164">
        <v>20.094799999999999</v>
      </c>
      <c r="FL20" s="164">
        <v>-36.505499999999998</v>
      </c>
      <c r="FM20" s="164">
        <v>32.329700000000003</v>
      </c>
      <c r="FN20" s="164">
        <v>32.386499999999998</v>
      </c>
      <c r="FO20" s="164">
        <v>-20.816199999999998</v>
      </c>
      <c r="FP20" s="164">
        <v>-9.734</v>
      </c>
      <c r="FQ20" s="164">
        <v>25.236000000000001</v>
      </c>
      <c r="FR20" s="164">
        <v>-21.19</v>
      </c>
      <c r="FS20" s="164">
        <v>-2.0192000000000001</v>
      </c>
      <c r="FT20" s="164">
        <v>0.32340000000000002</v>
      </c>
      <c r="FU20" s="164">
        <v>1.24</v>
      </c>
      <c r="FV20" s="164">
        <v>0.08</v>
      </c>
      <c r="FW20" s="164">
        <v>-24.312999999999999</v>
      </c>
      <c r="FX20" s="162"/>
      <c r="FY20" s="164">
        <v>1.7629999999999999</v>
      </c>
      <c r="FZ20" s="164">
        <v>0.98799999999999999</v>
      </c>
      <c r="GA20" s="162"/>
      <c r="GB20" s="164">
        <v>15.28</v>
      </c>
      <c r="GC20" s="164">
        <v>1.2524</v>
      </c>
      <c r="GD20" s="164">
        <v>8.4525000000000006</v>
      </c>
      <c r="GE20" s="164">
        <v>-2.04</v>
      </c>
      <c r="GF20" s="164">
        <v>23.7027</v>
      </c>
      <c r="GG20" s="162"/>
      <c r="GH20" s="164">
        <v>24.460899999999999</v>
      </c>
      <c r="GI20" s="162"/>
      <c r="GJ20" s="164">
        <v>-13.3995</v>
      </c>
      <c r="GK20" s="164">
        <v>1.9021999999999999</v>
      </c>
      <c r="GL20" s="162"/>
      <c r="GM20" s="162"/>
      <c r="GN20" s="164">
        <v>-11.59</v>
      </c>
      <c r="GO20" s="164">
        <v>-6.9132999999999996</v>
      </c>
      <c r="GP20" s="164">
        <v>6.8276000000000003</v>
      </c>
      <c r="GQ20" s="162"/>
      <c r="GR20" s="164">
        <v>7.5338000000000003</v>
      </c>
      <c r="GS20" s="164">
        <v>8.4198000000000004</v>
      </c>
      <c r="GT20" s="164">
        <v>96.276700000000005</v>
      </c>
      <c r="GU20" s="164">
        <v>-12.069800000000001</v>
      </c>
      <c r="GV20" s="164">
        <v>-7.5984999999999996</v>
      </c>
      <c r="GW20" s="164">
        <v>-12.6607</v>
      </c>
      <c r="GX20" s="164">
        <v>4.3754999999999997</v>
      </c>
      <c r="GY20" s="164">
        <v>5.7725999999999997</v>
      </c>
      <c r="GZ20" s="164">
        <v>5.8071999999999999</v>
      </c>
      <c r="HA20" s="164">
        <v>4</v>
      </c>
      <c r="HB20" s="164">
        <v>20.7149</v>
      </c>
      <c r="HC20" s="164">
        <v>22.688600000000001</v>
      </c>
      <c r="HD20" s="164">
        <v>-1.68</v>
      </c>
      <c r="HE20" s="164">
        <v>0</v>
      </c>
      <c r="HF20" s="164">
        <v>17.718800000000002</v>
      </c>
      <c r="HG20" s="164">
        <v>21.795100000000001</v>
      </c>
      <c r="HH20" s="164">
        <v>48.313800000000001</v>
      </c>
      <c r="HI20" s="164">
        <v>28.2761</v>
      </c>
      <c r="HJ20" s="164">
        <v>28.7362</v>
      </c>
      <c r="HK20" s="164">
        <v>-12.7997</v>
      </c>
      <c r="HL20" s="164">
        <v>0</v>
      </c>
      <c r="HM20" s="164">
        <v>0</v>
      </c>
      <c r="HN20" s="164">
        <v>0</v>
      </c>
      <c r="HO20" s="162"/>
      <c r="HP20" s="162"/>
      <c r="HQ20" s="164">
        <v>-14.676600000000001</v>
      </c>
      <c r="HR20" s="164">
        <v>-13.748200000000001</v>
      </c>
      <c r="HS20" s="164">
        <v>0.35049999999999998</v>
      </c>
      <c r="HT20" s="164">
        <v>0.39069999999999999</v>
      </c>
      <c r="HU20" s="164">
        <v>7.94</v>
      </c>
      <c r="HV20" s="164">
        <v>7.92</v>
      </c>
      <c r="HW20" s="164">
        <v>-33.1</v>
      </c>
      <c r="HX20" s="164">
        <v>-33.1</v>
      </c>
      <c r="HY20" s="164">
        <v>0.51</v>
      </c>
      <c r="HZ20" s="164">
        <v>-7.84</v>
      </c>
      <c r="IA20" s="164">
        <v>50.311199999999999</v>
      </c>
      <c r="IB20" s="164">
        <v>21.868600000000001</v>
      </c>
      <c r="IC20" s="164">
        <v>21.7607</v>
      </c>
      <c r="ID20" s="164">
        <v>-19.5</v>
      </c>
      <c r="IE20" s="164">
        <v>-43.9</v>
      </c>
      <c r="IF20" s="164">
        <v>2.6</v>
      </c>
      <c r="IG20" s="164">
        <v>1.7</v>
      </c>
      <c r="IH20" s="164">
        <v>-17.439800000000002</v>
      </c>
      <c r="II20" s="164">
        <v>-17.586600000000001</v>
      </c>
      <c r="IJ20" s="164">
        <v>-98.933700000000002</v>
      </c>
      <c r="IK20" s="164">
        <v>57.138500000000001</v>
      </c>
      <c r="IL20" s="164">
        <v>-283.76459999999997</v>
      </c>
      <c r="IM20" s="164">
        <v>-27.1569</v>
      </c>
      <c r="IN20" s="164">
        <v>-20.248200000000001</v>
      </c>
      <c r="IO20" s="164">
        <v>123.02809999999999</v>
      </c>
      <c r="IP20" s="164">
        <v>40.358899999999998</v>
      </c>
      <c r="IQ20" s="164">
        <v>117.7998</v>
      </c>
      <c r="IR20" s="164">
        <v>82.197100000000006</v>
      </c>
      <c r="IS20" s="164">
        <v>58.156799999999997</v>
      </c>
      <c r="IT20" s="164">
        <v>16.264800000000001</v>
      </c>
      <c r="IU20" s="164">
        <v>15.819100000000001</v>
      </c>
      <c r="IV20" s="164">
        <v>-10.1144</v>
      </c>
      <c r="IW20" s="164">
        <v>239.6934</v>
      </c>
      <c r="IX20" s="164">
        <v>-180.96209999999999</v>
      </c>
      <c r="IY20" s="164">
        <v>64.750699999999995</v>
      </c>
      <c r="IZ20" s="164">
        <v>-49.884500000000003</v>
      </c>
      <c r="JA20" s="164">
        <v>-1.0071000000000001</v>
      </c>
      <c r="JB20" s="162"/>
      <c r="JC20" s="164">
        <v>-9.2799999999999994</v>
      </c>
      <c r="JD20" s="164">
        <v>-1.1879999999999999</v>
      </c>
      <c r="JE20" s="164">
        <v>-1.196</v>
      </c>
      <c r="JF20" s="164">
        <v>6.32</v>
      </c>
      <c r="JG20" s="164">
        <v>-2.4</v>
      </c>
      <c r="JH20" s="164">
        <v>-4.2031000000000001</v>
      </c>
      <c r="JI20" s="164">
        <v>-3.4256000000000002</v>
      </c>
      <c r="JJ20" s="164">
        <v>13.2433</v>
      </c>
      <c r="JK20" s="164">
        <v>-14.354200000000001</v>
      </c>
      <c r="JL20" s="164">
        <v>15</v>
      </c>
      <c r="JM20" s="164">
        <v>1.9490000000000001</v>
      </c>
      <c r="JN20" s="164">
        <v>1.4</v>
      </c>
      <c r="JO20" s="162"/>
      <c r="JP20" s="164">
        <v>3.0015999999999998</v>
      </c>
      <c r="JQ20" s="164">
        <v>3.7240000000000002</v>
      </c>
      <c r="JR20" s="164">
        <v>3.0503999999999998</v>
      </c>
      <c r="JS20" s="164">
        <v>4.0290999999999997</v>
      </c>
      <c r="JT20" s="162"/>
      <c r="JU20" s="164">
        <v>31.2</v>
      </c>
      <c r="JV20" s="164">
        <v>1.8869</v>
      </c>
      <c r="JW20" s="164">
        <v>0.04</v>
      </c>
      <c r="JX20" s="162"/>
      <c r="JY20" s="164">
        <v>-12.389799999999999</v>
      </c>
      <c r="JZ20" s="164">
        <v>-3.5700000000000003E-2</v>
      </c>
      <c r="KA20" s="164">
        <v>-19.8353</v>
      </c>
      <c r="KB20" s="164">
        <v>-12.0832</v>
      </c>
      <c r="KC20" s="164">
        <v>-7.6962000000000002</v>
      </c>
      <c r="KD20" s="164">
        <v>-18.464300000000001</v>
      </c>
      <c r="KE20" s="164">
        <v>-4.6840000000000002</v>
      </c>
      <c r="KF20" s="164">
        <v>-32.9</v>
      </c>
      <c r="KG20" s="164">
        <v>17.100000000000001</v>
      </c>
      <c r="KH20" s="162"/>
      <c r="KI20" s="164">
        <v>-52.984099999999998</v>
      </c>
    </row>
    <row r="21" spans="1:295" ht="18" customHeight="1" x14ac:dyDescent="0.3">
      <c r="A21" s="158" t="s">
        <v>43</v>
      </c>
      <c r="B21" s="158" t="s">
        <v>811</v>
      </c>
      <c r="C21" s="162"/>
      <c r="D21" s="164">
        <v>1.8862000000000001</v>
      </c>
      <c r="E21" s="164">
        <v>-6.4627999999999997</v>
      </c>
      <c r="F21" s="164">
        <v>3.6747999999999998</v>
      </c>
      <c r="G21" s="164">
        <v>7.3605</v>
      </c>
      <c r="H21" s="164">
        <v>0</v>
      </c>
      <c r="I21" s="164">
        <v>11.4314</v>
      </c>
      <c r="J21" s="162"/>
      <c r="K21" s="164">
        <v>10.3598</v>
      </c>
      <c r="L21" s="164">
        <v>4.0468999999999999</v>
      </c>
      <c r="M21" s="164">
        <v>5.5061</v>
      </c>
      <c r="N21" s="164">
        <v>-4.4400000000000004</v>
      </c>
      <c r="O21" s="164">
        <v>-22</v>
      </c>
      <c r="P21" s="164">
        <v>0</v>
      </c>
      <c r="Q21" s="164">
        <v>2.484</v>
      </c>
      <c r="R21" s="164">
        <v>-15.4</v>
      </c>
      <c r="S21" s="164">
        <v>3.2551000000000001</v>
      </c>
      <c r="T21" s="164">
        <v>9.1806000000000001</v>
      </c>
      <c r="U21" s="164">
        <v>3.7014</v>
      </c>
      <c r="V21" s="164">
        <v>3.6602999999999999</v>
      </c>
      <c r="W21" s="164">
        <v>6.8425000000000002</v>
      </c>
      <c r="X21" s="164">
        <v>2.1972</v>
      </c>
      <c r="Y21" s="164">
        <v>0.15440000000000001</v>
      </c>
      <c r="Z21" s="164">
        <v>2.4904000000000002</v>
      </c>
      <c r="AA21" s="162"/>
      <c r="AB21" s="164">
        <v>-0.78069999999999995</v>
      </c>
      <c r="AC21" s="164">
        <v>0</v>
      </c>
      <c r="AD21" s="164">
        <v>-1.444</v>
      </c>
      <c r="AE21" s="164">
        <v>3.2149999999999999</v>
      </c>
      <c r="AF21" s="164">
        <v>-15.54</v>
      </c>
      <c r="AG21" s="164">
        <v>-11</v>
      </c>
      <c r="AH21" s="164">
        <v>-2.456</v>
      </c>
      <c r="AI21" s="164">
        <v>0.32200000000000001</v>
      </c>
      <c r="AJ21" s="164">
        <v>-12.64</v>
      </c>
      <c r="AK21" s="164">
        <v>-12.64</v>
      </c>
      <c r="AL21" s="162"/>
      <c r="AM21" s="164">
        <v>-13.45</v>
      </c>
      <c r="AN21" s="164">
        <v>-13.25</v>
      </c>
      <c r="AO21" s="164">
        <v>2.2412000000000001</v>
      </c>
      <c r="AP21" s="164">
        <v>4.1157000000000004</v>
      </c>
      <c r="AQ21" s="164">
        <v>17.471800000000002</v>
      </c>
      <c r="AR21" s="164">
        <v>20.157699999999998</v>
      </c>
      <c r="AS21" s="164">
        <v>-14.718400000000001</v>
      </c>
      <c r="AT21" s="164">
        <v>-7.5016999999999996</v>
      </c>
      <c r="AU21" s="164">
        <v>-7.3281000000000001</v>
      </c>
      <c r="AV21" s="164">
        <v>17.223800000000001</v>
      </c>
      <c r="AW21" s="164">
        <v>15.255000000000001</v>
      </c>
      <c r="AX21" s="164">
        <v>-19.424099999999999</v>
      </c>
      <c r="AY21" s="164">
        <v>-15.4053</v>
      </c>
      <c r="AZ21" s="164">
        <v>2.7742</v>
      </c>
      <c r="BA21" s="164">
        <v>10.423500000000001</v>
      </c>
      <c r="BB21" s="164">
        <v>48.442599999999999</v>
      </c>
      <c r="BC21" s="164">
        <v>4.2717000000000001</v>
      </c>
      <c r="BD21" s="164">
        <v>-4.0999999999999996</v>
      </c>
      <c r="BE21" s="164">
        <v>-4.4000000000000004</v>
      </c>
      <c r="BF21" s="164">
        <v>-26.485700000000001</v>
      </c>
      <c r="BG21" s="164">
        <v>-26.494599999999998</v>
      </c>
      <c r="BH21" s="164">
        <v>-1.7029000000000001</v>
      </c>
      <c r="BI21" s="162"/>
      <c r="BJ21" s="164">
        <v>15.6403</v>
      </c>
      <c r="BK21" s="162"/>
      <c r="BL21" s="164">
        <v>-5.1799999999999999E-2</v>
      </c>
      <c r="BM21" s="164">
        <v>0.58009999999999995</v>
      </c>
      <c r="BN21" s="164">
        <v>-67.659499999999994</v>
      </c>
      <c r="BO21" s="164">
        <v>-14.038500000000001</v>
      </c>
      <c r="BP21" s="164">
        <v>-14.4047</v>
      </c>
      <c r="BQ21" s="164">
        <v>130.23830000000001</v>
      </c>
      <c r="BR21" s="164">
        <v>-158.1002</v>
      </c>
      <c r="BS21" s="162"/>
      <c r="BT21" s="162"/>
      <c r="BU21" s="162"/>
      <c r="BV21" s="164">
        <v>6.4367999999999999</v>
      </c>
      <c r="BW21" s="164">
        <v>5.72</v>
      </c>
      <c r="BX21" s="164">
        <v>3.09</v>
      </c>
      <c r="BY21" s="164">
        <v>-13.98</v>
      </c>
      <c r="BZ21" s="164">
        <v>-0.31</v>
      </c>
      <c r="CA21" s="164">
        <v>-31.877600000000001</v>
      </c>
      <c r="CB21" s="164">
        <v>-31.743600000000001</v>
      </c>
      <c r="CC21" s="164">
        <v>36.96</v>
      </c>
      <c r="CD21" s="164">
        <v>36.226999999999997</v>
      </c>
      <c r="CE21" s="164">
        <v>-8.1837999999999997</v>
      </c>
      <c r="CF21" s="164">
        <v>-14.7141</v>
      </c>
      <c r="CG21" s="164">
        <v>-14.720700000000001</v>
      </c>
      <c r="CH21" s="164">
        <v>15.095700000000001</v>
      </c>
      <c r="CI21" s="164">
        <v>10.588900000000001</v>
      </c>
      <c r="CJ21" s="162"/>
      <c r="CK21" s="162"/>
      <c r="CL21" s="164">
        <v>43.1</v>
      </c>
      <c r="CM21" s="164">
        <v>-18.2</v>
      </c>
      <c r="CN21" s="164">
        <v>-1.59</v>
      </c>
      <c r="CO21" s="164">
        <v>28.156600000000001</v>
      </c>
      <c r="CP21" s="164">
        <v>28.683299999999999</v>
      </c>
      <c r="CQ21" s="164">
        <v>27.616700000000002</v>
      </c>
      <c r="CR21" s="164">
        <v>49.921999999999997</v>
      </c>
      <c r="CS21" s="164">
        <v>51.053800000000003</v>
      </c>
      <c r="CT21" s="164">
        <v>-30.8033</v>
      </c>
      <c r="CU21" s="164">
        <v>-21.507300000000001</v>
      </c>
      <c r="CV21" s="164">
        <v>-30.6646</v>
      </c>
      <c r="CW21" s="164">
        <v>2.4531000000000001</v>
      </c>
      <c r="CX21" s="164">
        <v>25.51</v>
      </c>
      <c r="CY21" s="164">
        <v>15.89</v>
      </c>
      <c r="CZ21" s="164">
        <v>5.1611000000000002</v>
      </c>
      <c r="DA21" s="164">
        <v>5.3741000000000003</v>
      </c>
      <c r="DB21" s="164">
        <v>-7.39</v>
      </c>
      <c r="DC21" s="162"/>
      <c r="DD21" s="164">
        <v>-12.7525</v>
      </c>
      <c r="DE21" s="164">
        <v>-12.7121</v>
      </c>
      <c r="DF21" s="164">
        <v>33.2393</v>
      </c>
      <c r="DG21" s="164">
        <v>1.47E-2</v>
      </c>
      <c r="DH21" s="164">
        <v>-3.6286</v>
      </c>
      <c r="DI21" s="164">
        <v>14.6</v>
      </c>
      <c r="DJ21" s="164">
        <v>14.9</v>
      </c>
      <c r="DK21" s="164">
        <v>-4.9059999999999997</v>
      </c>
      <c r="DL21" s="164">
        <v>-1.1220000000000001</v>
      </c>
      <c r="DM21" s="164">
        <v>33.282800000000002</v>
      </c>
      <c r="DN21" s="164">
        <v>5.2011000000000003</v>
      </c>
      <c r="DO21" s="164">
        <v>-0.68</v>
      </c>
      <c r="DP21" s="164">
        <v>-0.35</v>
      </c>
      <c r="DQ21" s="164">
        <v>4.8514999999999997</v>
      </c>
      <c r="DR21" s="164">
        <v>-32.1218</v>
      </c>
      <c r="DS21" s="162"/>
      <c r="DT21" s="164">
        <v>-10.98</v>
      </c>
      <c r="DU21" s="164">
        <v>15.93</v>
      </c>
      <c r="DV21" s="164">
        <v>17.79</v>
      </c>
      <c r="DW21" s="164">
        <v>-29.890899999999998</v>
      </c>
      <c r="DX21" s="164">
        <v>-15.181800000000001</v>
      </c>
      <c r="DY21" s="164">
        <v>-46.248899999999999</v>
      </c>
      <c r="DZ21" s="164">
        <v>-45.890900000000002</v>
      </c>
      <c r="EA21" s="162"/>
      <c r="EB21" s="164">
        <v>-10.492800000000001</v>
      </c>
      <c r="EC21" s="164">
        <v>-21.5989</v>
      </c>
      <c r="ED21" s="164">
        <v>-21.3569</v>
      </c>
      <c r="EE21" s="164">
        <v>-28.062000000000001</v>
      </c>
      <c r="EF21" s="164">
        <v>-32.698500000000003</v>
      </c>
      <c r="EG21" s="164">
        <v>-9.01</v>
      </c>
      <c r="EH21" s="164">
        <v>-198.0027</v>
      </c>
      <c r="EI21" s="164">
        <v>2.7900000000000001E-2</v>
      </c>
      <c r="EJ21" s="162"/>
      <c r="EK21" s="164">
        <v>-7.4939999999999998</v>
      </c>
      <c r="EL21" s="164">
        <v>-6.7533000000000003</v>
      </c>
      <c r="EM21" s="164">
        <v>22.9072</v>
      </c>
      <c r="EN21" s="164">
        <v>-19.670500000000001</v>
      </c>
      <c r="EO21" s="164">
        <v>-18.742100000000001</v>
      </c>
      <c r="EP21" s="164">
        <v>0</v>
      </c>
      <c r="EQ21" s="164">
        <v>-30.966899999999999</v>
      </c>
      <c r="ER21" s="162"/>
      <c r="ES21" s="164">
        <v>19.422599999999999</v>
      </c>
      <c r="ET21" s="162"/>
      <c r="EU21" s="162"/>
      <c r="EV21" s="162"/>
      <c r="EW21" s="164">
        <v>1.5956999999999999</v>
      </c>
      <c r="EX21" s="164">
        <v>-25.1568</v>
      </c>
      <c r="EY21" s="164">
        <v>-9.7544000000000004</v>
      </c>
      <c r="EZ21" s="164">
        <v>-9.9830000000000005</v>
      </c>
      <c r="FA21" s="164">
        <v>9.0124999999999993</v>
      </c>
      <c r="FB21" s="164">
        <v>21.956399999999999</v>
      </c>
      <c r="FC21" s="164">
        <v>-31.594799999999999</v>
      </c>
      <c r="FD21" s="162"/>
      <c r="FE21" s="164">
        <v>5.1073000000000004</v>
      </c>
      <c r="FF21" s="164">
        <v>5.0168999999999997</v>
      </c>
      <c r="FG21" s="164">
        <v>2.8971</v>
      </c>
      <c r="FH21" s="164">
        <v>3.0716999999999999</v>
      </c>
      <c r="FI21" s="164">
        <v>0</v>
      </c>
      <c r="FJ21" s="164">
        <v>19.759799999999998</v>
      </c>
      <c r="FK21" s="164">
        <v>19.2575</v>
      </c>
      <c r="FL21" s="164">
        <v>-37.007800000000003</v>
      </c>
      <c r="FM21" s="164">
        <v>32.897300000000001</v>
      </c>
      <c r="FN21" s="164">
        <v>32.950200000000002</v>
      </c>
      <c r="FO21" s="164">
        <v>-21.8841</v>
      </c>
      <c r="FP21" s="164">
        <v>-12.029</v>
      </c>
      <c r="FQ21" s="164">
        <v>23.6051</v>
      </c>
      <c r="FR21" s="164">
        <v>-22.42</v>
      </c>
      <c r="FS21" s="164">
        <v>-2.0192000000000001</v>
      </c>
      <c r="FT21" s="164">
        <v>0.31430000000000002</v>
      </c>
      <c r="FU21" s="164">
        <v>1.1399999999999999</v>
      </c>
      <c r="FV21" s="164">
        <v>2.0299999999999998</v>
      </c>
      <c r="FW21" s="164">
        <v>-23.782399999999999</v>
      </c>
      <c r="FX21" s="162"/>
      <c r="FY21" s="164">
        <v>1.8240000000000001</v>
      </c>
      <c r="FZ21" s="164">
        <v>1.05</v>
      </c>
      <c r="GA21" s="162"/>
      <c r="GB21" s="164">
        <v>14.84</v>
      </c>
      <c r="GC21" s="164">
        <v>2.9809999999999999</v>
      </c>
      <c r="GD21" s="164">
        <v>9.5114999999999998</v>
      </c>
      <c r="GE21" s="164">
        <v>-2.44</v>
      </c>
      <c r="GF21" s="164">
        <v>23.071100000000001</v>
      </c>
      <c r="GG21" s="162"/>
      <c r="GH21" s="164">
        <v>24.442900000000002</v>
      </c>
      <c r="GI21" s="162"/>
      <c r="GJ21" s="164">
        <v>-13.881399999999999</v>
      </c>
      <c r="GK21" s="164">
        <v>2.0548000000000002</v>
      </c>
      <c r="GL21" s="162"/>
      <c r="GM21" s="162"/>
      <c r="GN21" s="164">
        <v>-11.391299999999999</v>
      </c>
      <c r="GO21" s="164">
        <v>-7.1165000000000003</v>
      </c>
      <c r="GP21" s="164">
        <v>6.9298999999999999</v>
      </c>
      <c r="GQ21" s="164">
        <v>-24.238299999999999</v>
      </c>
      <c r="GR21" s="164">
        <v>5.0030000000000001</v>
      </c>
      <c r="GS21" s="164">
        <v>4.8815999999999997</v>
      </c>
      <c r="GT21" s="164">
        <v>99.266099999999994</v>
      </c>
      <c r="GU21" s="164">
        <v>-11.937799999999999</v>
      </c>
      <c r="GV21" s="164">
        <v>-7.1936</v>
      </c>
      <c r="GW21" s="164">
        <v>-13.148099999999999</v>
      </c>
      <c r="GX21" s="164">
        <v>3.4037000000000002</v>
      </c>
      <c r="GY21" s="164">
        <v>5.8384999999999998</v>
      </c>
      <c r="GZ21" s="164">
        <v>5.8863000000000003</v>
      </c>
      <c r="HA21" s="164">
        <v>2.8407</v>
      </c>
      <c r="HB21" s="164">
        <v>16.0395</v>
      </c>
      <c r="HC21" s="164">
        <v>17.376100000000001</v>
      </c>
      <c r="HD21" s="164">
        <v>-4.6100000000000003</v>
      </c>
      <c r="HE21" s="164">
        <v>0</v>
      </c>
      <c r="HF21" s="164">
        <v>23.795100000000001</v>
      </c>
      <c r="HG21" s="164">
        <v>16.197800000000001</v>
      </c>
      <c r="HH21" s="164">
        <v>44.7774</v>
      </c>
      <c r="HI21" s="164">
        <v>24.268699999999999</v>
      </c>
      <c r="HJ21" s="164">
        <v>24.766400000000001</v>
      </c>
      <c r="HK21" s="164">
        <v>-9.5920000000000005</v>
      </c>
      <c r="HL21" s="164">
        <v>0</v>
      </c>
      <c r="HM21" s="164">
        <v>-10.323499999999999</v>
      </c>
      <c r="HN21" s="164">
        <v>-11.4933</v>
      </c>
      <c r="HO21" s="164">
        <v>51.346699999999998</v>
      </c>
      <c r="HP21" s="162"/>
      <c r="HQ21" s="164">
        <v>-15.676399999999999</v>
      </c>
      <c r="HR21" s="164">
        <v>-15.3248</v>
      </c>
      <c r="HS21" s="164">
        <v>-1.4160999999999999</v>
      </c>
      <c r="HT21" s="164">
        <v>-1.2767999999999999</v>
      </c>
      <c r="HU21" s="164">
        <v>9.85</v>
      </c>
      <c r="HV21" s="164">
        <v>9.89</v>
      </c>
      <c r="HW21" s="164">
        <v>-36.299999999999997</v>
      </c>
      <c r="HX21" s="164">
        <v>-36.6</v>
      </c>
      <c r="HY21" s="164">
        <v>0.52829999999999999</v>
      </c>
      <c r="HZ21" s="164">
        <v>-9.84</v>
      </c>
      <c r="IA21" s="164">
        <v>43.7577</v>
      </c>
      <c r="IB21" s="164">
        <v>23.678999999999998</v>
      </c>
      <c r="IC21" s="164">
        <v>23.809100000000001</v>
      </c>
      <c r="ID21" s="164">
        <v>-19.100000000000001</v>
      </c>
      <c r="IE21" s="164">
        <v>-43.9</v>
      </c>
      <c r="IF21" s="164">
        <v>3</v>
      </c>
      <c r="IG21" s="164">
        <v>2.5</v>
      </c>
      <c r="IH21" s="164">
        <v>-17.7637</v>
      </c>
      <c r="II21" s="162"/>
      <c r="IJ21" s="164">
        <v>-98.079700000000003</v>
      </c>
      <c r="IK21" s="164">
        <v>55.9482</v>
      </c>
      <c r="IL21" s="164">
        <v>-289.08659999999998</v>
      </c>
      <c r="IM21" s="164">
        <v>-24.718699999999998</v>
      </c>
      <c r="IN21" s="164">
        <v>-19.998000000000001</v>
      </c>
      <c r="IO21" s="164">
        <v>112.2375</v>
      </c>
      <c r="IP21" s="164">
        <v>51.648899999999998</v>
      </c>
      <c r="IQ21" s="164">
        <v>125.5808</v>
      </c>
      <c r="IR21" s="164">
        <v>74.783299999999997</v>
      </c>
      <c r="IS21" s="164">
        <v>49.185000000000002</v>
      </c>
      <c r="IT21" s="164">
        <v>13.930099999999999</v>
      </c>
      <c r="IU21" s="164">
        <v>12.0563</v>
      </c>
      <c r="IV21" s="164">
        <v>-13.959300000000001</v>
      </c>
      <c r="IW21" s="164">
        <v>227.80699999999999</v>
      </c>
      <c r="IX21" s="164">
        <v>-176.11099999999999</v>
      </c>
      <c r="IY21" s="164">
        <v>52.371099999999998</v>
      </c>
      <c r="IZ21" s="164">
        <v>-40.655799999999999</v>
      </c>
      <c r="JA21" s="164">
        <v>-0.91190000000000004</v>
      </c>
      <c r="JB21" s="162"/>
      <c r="JC21" s="164">
        <v>-9.84</v>
      </c>
      <c r="JD21" s="164">
        <v>-1.091</v>
      </c>
      <c r="JE21" s="164">
        <v>-1.1040000000000001</v>
      </c>
      <c r="JF21" s="164">
        <v>6.4</v>
      </c>
      <c r="JG21" s="164">
        <v>-2.72</v>
      </c>
      <c r="JH21" s="164">
        <v>-4.2085999999999997</v>
      </c>
      <c r="JI21" s="164">
        <v>-3.7766000000000002</v>
      </c>
      <c r="JJ21" s="164">
        <v>10.695</v>
      </c>
      <c r="JK21" s="164">
        <v>-11.073499999999999</v>
      </c>
      <c r="JL21" s="164">
        <v>15.7</v>
      </c>
      <c r="JM21" s="164">
        <v>-4.0129999999999999</v>
      </c>
      <c r="JN21" s="164">
        <v>-0.30499999999999999</v>
      </c>
      <c r="JO21" s="162"/>
      <c r="JP21" s="162"/>
      <c r="JQ21" s="164">
        <v>4.3846999999999996</v>
      </c>
      <c r="JR21" s="164">
        <v>3.9194</v>
      </c>
      <c r="JS21" s="164">
        <v>4.0354000000000001</v>
      </c>
      <c r="JT21" s="162"/>
      <c r="JU21" s="164">
        <v>28.3</v>
      </c>
      <c r="JV21" s="164">
        <v>2.2147000000000001</v>
      </c>
      <c r="JW21" s="164">
        <v>0.28000000000000003</v>
      </c>
      <c r="JX21" s="162"/>
      <c r="JY21" s="164">
        <v>-10.5153</v>
      </c>
      <c r="JZ21" s="164">
        <v>-1.0167999999999999</v>
      </c>
      <c r="KA21" s="164">
        <v>-22.146899999999999</v>
      </c>
      <c r="KB21" s="164">
        <v>-10.124499999999999</v>
      </c>
      <c r="KC21" s="164">
        <v>-5.8967000000000001</v>
      </c>
      <c r="KD21" s="164">
        <v>-20.8231</v>
      </c>
      <c r="KE21" s="164">
        <v>-3.9630000000000001</v>
      </c>
      <c r="KF21" s="164">
        <v>-30</v>
      </c>
      <c r="KG21" s="164">
        <v>12.1</v>
      </c>
      <c r="KH21" s="162"/>
      <c r="KI21" s="164">
        <v>-52.810899999999997</v>
      </c>
    </row>
    <row r="22" spans="1:295" ht="18" customHeight="1" x14ac:dyDescent="0.3">
      <c r="A22" s="158" t="s">
        <v>43</v>
      </c>
      <c r="B22" s="158" t="s">
        <v>812</v>
      </c>
      <c r="C22" s="162"/>
      <c r="D22" s="164">
        <v>1.8274999999999999</v>
      </c>
      <c r="E22" s="164">
        <v>-6.4215</v>
      </c>
      <c r="F22" s="164">
        <v>7.3791000000000002</v>
      </c>
      <c r="G22" s="164">
        <v>7.9177999999999997</v>
      </c>
      <c r="H22" s="164">
        <v>0</v>
      </c>
      <c r="I22" s="164">
        <v>11.882099999999999</v>
      </c>
      <c r="J22" s="162"/>
      <c r="K22" s="164">
        <v>11.7235</v>
      </c>
      <c r="L22" s="164">
        <v>4.6528999999999998</v>
      </c>
      <c r="M22" s="164">
        <v>6.1132</v>
      </c>
      <c r="N22" s="164">
        <v>-4.4400000000000004</v>
      </c>
      <c r="O22" s="164">
        <v>-22</v>
      </c>
      <c r="P22" s="164">
        <v>0</v>
      </c>
      <c r="Q22" s="164">
        <v>2.484</v>
      </c>
      <c r="R22" s="164">
        <v>-15.4</v>
      </c>
      <c r="S22" s="164">
        <v>2.9272999999999998</v>
      </c>
      <c r="T22" s="164">
        <v>10.1395</v>
      </c>
      <c r="U22" s="164">
        <v>3.5750000000000002</v>
      </c>
      <c r="V22" s="164">
        <v>3.2690999999999999</v>
      </c>
      <c r="W22" s="164">
        <v>6.0163000000000002</v>
      </c>
      <c r="X22" s="164">
        <v>0.42899999999999999</v>
      </c>
      <c r="Y22" s="164">
        <v>4.6899999999999997E-2</v>
      </c>
      <c r="Z22" s="164">
        <v>2.7046000000000001</v>
      </c>
      <c r="AA22" s="162"/>
      <c r="AB22" s="164">
        <v>-0.75609999999999999</v>
      </c>
      <c r="AC22" s="164">
        <v>0</v>
      </c>
      <c r="AD22" s="164">
        <v>-1.6859999999999999</v>
      </c>
      <c r="AE22" s="164">
        <v>2.8540000000000001</v>
      </c>
      <c r="AF22" s="164">
        <v>-17.760000000000002</v>
      </c>
      <c r="AG22" s="164">
        <v>-11</v>
      </c>
      <c r="AH22" s="164">
        <v>-2.661</v>
      </c>
      <c r="AI22" s="164">
        <v>0.30599999999999999</v>
      </c>
      <c r="AJ22" s="164">
        <v>-12.94</v>
      </c>
      <c r="AK22" s="164">
        <v>-13.06</v>
      </c>
      <c r="AL22" s="162"/>
      <c r="AM22" s="164">
        <v>-13.61</v>
      </c>
      <c r="AN22" s="164">
        <v>-13.7</v>
      </c>
      <c r="AO22" s="164">
        <v>1.7406999999999999</v>
      </c>
      <c r="AP22" s="164">
        <v>3.9140000000000001</v>
      </c>
      <c r="AQ22" s="164">
        <v>18.8065</v>
      </c>
      <c r="AR22" s="164">
        <v>21.8278</v>
      </c>
      <c r="AS22" s="164">
        <v>-14.693899999999999</v>
      </c>
      <c r="AT22" s="164">
        <v>-7.2337999999999996</v>
      </c>
      <c r="AU22" s="164">
        <v>-6.6083999999999996</v>
      </c>
      <c r="AV22" s="164">
        <v>15.965</v>
      </c>
      <c r="AW22" s="164">
        <v>15.917899999999999</v>
      </c>
      <c r="AX22" s="164">
        <v>-18.754300000000001</v>
      </c>
      <c r="AY22" s="164">
        <v>-16.075099999999999</v>
      </c>
      <c r="AZ22" s="164">
        <v>2.7742</v>
      </c>
      <c r="BA22" s="164">
        <v>14.31</v>
      </c>
      <c r="BB22" s="164">
        <v>41.824199999999998</v>
      </c>
      <c r="BC22" s="164">
        <v>5.4642999999999997</v>
      </c>
      <c r="BD22" s="164">
        <v>-4.7</v>
      </c>
      <c r="BE22" s="164">
        <v>-5.0999999999999996</v>
      </c>
      <c r="BF22" s="164">
        <v>-27.6145</v>
      </c>
      <c r="BG22" s="164">
        <v>-27.564499999999999</v>
      </c>
      <c r="BH22" s="164">
        <v>-1.7911999999999999</v>
      </c>
      <c r="BI22" s="162"/>
      <c r="BJ22" s="164">
        <v>15.084300000000001</v>
      </c>
      <c r="BK22" s="162"/>
      <c r="BL22" s="164">
        <v>0.49569999999999997</v>
      </c>
      <c r="BM22" s="164">
        <v>0.83450000000000002</v>
      </c>
      <c r="BN22" s="164">
        <v>-78.676699999999997</v>
      </c>
      <c r="BO22" s="164">
        <v>-11.932700000000001</v>
      </c>
      <c r="BP22" s="164">
        <v>-12.0243</v>
      </c>
      <c r="BQ22" s="164">
        <v>138.4571</v>
      </c>
      <c r="BR22" s="164">
        <v>-163.71940000000001</v>
      </c>
      <c r="BS22" s="162"/>
      <c r="BT22" s="162"/>
      <c r="BU22" s="162"/>
      <c r="BV22" s="164">
        <v>3.3332000000000002</v>
      </c>
      <c r="BW22" s="164">
        <v>5.27</v>
      </c>
      <c r="BX22" s="164">
        <v>2.76</v>
      </c>
      <c r="BY22" s="164">
        <v>-15.2</v>
      </c>
      <c r="BZ22" s="164">
        <v>-1.59</v>
      </c>
      <c r="CA22" s="164">
        <v>-30.4041</v>
      </c>
      <c r="CB22" s="164">
        <v>-30.538</v>
      </c>
      <c r="CC22" s="164">
        <v>37.039499999999997</v>
      </c>
      <c r="CD22" s="164">
        <v>36.931699999999999</v>
      </c>
      <c r="CE22" s="164">
        <v>-8.3575999999999997</v>
      </c>
      <c r="CF22" s="164">
        <v>-16.404299999999999</v>
      </c>
      <c r="CG22" s="164">
        <v>-16.346699999999998</v>
      </c>
      <c r="CH22" s="164">
        <v>15.119300000000001</v>
      </c>
      <c r="CI22" s="164">
        <v>10.0387</v>
      </c>
      <c r="CJ22" s="162"/>
      <c r="CK22" s="162"/>
      <c r="CL22" s="164">
        <v>41.3</v>
      </c>
      <c r="CM22" s="164">
        <v>-15.8</v>
      </c>
      <c r="CN22" s="164">
        <v>-1.5</v>
      </c>
      <c r="CO22" s="164">
        <v>26.177800000000001</v>
      </c>
      <c r="CP22" s="164">
        <v>26.4787</v>
      </c>
      <c r="CQ22" s="164">
        <v>25.2103</v>
      </c>
      <c r="CR22" s="164">
        <v>52.9129</v>
      </c>
      <c r="CS22" s="164">
        <v>53.829799999999999</v>
      </c>
      <c r="CT22" s="164">
        <v>-31.291899999999998</v>
      </c>
      <c r="CU22" s="164">
        <v>-23.356200000000001</v>
      </c>
      <c r="CV22" s="164">
        <v>-30.830200000000001</v>
      </c>
      <c r="CW22" s="164">
        <v>2.2686000000000002</v>
      </c>
      <c r="CX22" s="164">
        <v>24.68</v>
      </c>
      <c r="CY22" s="164">
        <v>15.51</v>
      </c>
      <c r="CZ22" s="164">
        <v>5.6299000000000001</v>
      </c>
      <c r="DA22" s="164">
        <v>5.8624000000000001</v>
      </c>
      <c r="DB22" s="164">
        <v>-7.27</v>
      </c>
      <c r="DC22" s="162"/>
      <c r="DD22" s="164">
        <v>-12.1706</v>
      </c>
      <c r="DE22" s="164">
        <v>-11.711399999999999</v>
      </c>
      <c r="DF22" s="164">
        <v>33.035600000000002</v>
      </c>
      <c r="DG22" s="164">
        <v>1.4800000000000001E-2</v>
      </c>
      <c r="DH22" s="164">
        <v>-3.6492</v>
      </c>
      <c r="DI22" s="162"/>
      <c r="DJ22" s="162"/>
      <c r="DK22" s="164">
        <v>-4.9329000000000001</v>
      </c>
      <c r="DL22" s="164">
        <v>-0.56100000000000005</v>
      </c>
      <c r="DM22" s="164">
        <v>34.228999999999999</v>
      </c>
      <c r="DN22" s="164">
        <v>5.9432999999999998</v>
      </c>
      <c r="DO22" s="164">
        <v>-0.22</v>
      </c>
      <c r="DP22" s="164">
        <v>-0.49</v>
      </c>
      <c r="DQ22" s="164">
        <v>3.379</v>
      </c>
      <c r="DR22" s="164">
        <v>-32.696899999999999</v>
      </c>
      <c r="DS22" s="162"/>
      <c r="DT22" s="164">
        <v>-10.58</v>
      </c>
      <c r="DU22" s="164">
        <v>14.43</v>
      </c>
      <c r="DV22" s="164">
        <v>17.38</v>
      </c>
      <c r="DW22" s="164">
        <v>-28.945499999999999</v>
      </c>
      <c r="DX22" s="164">
        <v>-14.327299999999999</v>
      </c>
      <c r="DY22" s="164">
        <v>-47.719000000000001</v>
      </c>
      <c r="DZ22" s="164">
        <v>-46.718200000000003</v>
      </c>
      <c r="EA22" s="162"/>
      <c r="EB22" s="164">
        <v>-12.773300000000001</v>
      </c>
      <c r="EC22" s="164">
        <v>-23.245000000000001</v>
      </c>
      <c r="ED22" s="164">
        <v>-23.389900000000001</v>
      </c>
      <c r="EE22" s="164">
        <v>-28.668700000000001</v>
      </c>
      <c r="EF22" s="164">
        <v>-32.631</v>
      </c>
      <c r="EG22" s="164">
        <v>-7.71</v>
      </c>
      <c r="EH22" s="164">
        <v>-204.8458</v>
      </c>
      <c r="EI22" s="164">
        <v>-21.119299999999999</v>
      </c>
      <c r="EJ22" s="162"/>
      <c r="EK22" s="164">
        <v>-8.3256999999999994</v>
      </c>
      <c r="EL22" s="164">
        <v>-7.5025000000000004</v>
      </c>
      <c r="EM22" s="164">
        <v>22.602599999999999</v>
      </c>
      <c r="EN22" s="164">
        <v>-18.137899999999998</v>
      </c>
      <c r="EO22" s="164">
        <v>-17.502199999999998</v>
      </c>
      <c r="EP22" s="162"/>
      <c r="EQ22" s="164">
        <v>-31.151700000000002</v>
      </c>
      <c r="ER22" s="162"/>
      <c r="ES22" s="164">
        <v>17.7285</v>
      </c>
      <c r="ET22" s="162"/>
      <c r="EU22" s="162"/>
      <c r="EV22" s="162"/>
      <c r="EW22" s="164">
        <v>2.0177</v>
      </c>
      <c r="EX22" s="164">
        <v>-24.2029</v>
      </c>
      <c r="EY22" s="164">
        <v>-9.2708999999999993</v>
      </c>
      <c r="EZ22" s="164">
        <v>-9.4518000000000004</v>
      </c>
      <c r="FA22" s="164">
        <v>8.0923999999999996</v>
      </c>
      <c r="FB22" s="164">
        <v>20.701799999999999</v>
      </c>
      <c r="FC22" s="164">
        <v>-30.1861</v>
      </c>
      <c r="FD22" s="162"/>
      <c r="FE22" s="164">
        <v>5.3552999999999997</v>
      </c>
      <c r="FF22" s="164">
        <v>5.3808999999999996</v>
      </c>
      <c r="FG22" s="164">
        <v>3.0844</v>
      </c>
      <c r="FH22" s="164">
        <v>2.5560999999999998</v>
      </c>
      <c r="FI22" s="164">
        <v>0</v>
      </c>
      <c r="FJ22" s="164">
        <v>19.424900000000001</v>
      </c>
      <c r="FK22" s="164">
        <v>19.09</v>
      </c>
      <c r="FL22" s="164">
        <v>-35.333300000000001</v>
      </c>
      <c r="FM22" s="164">
        <v>33.160200000000003</v>
      </c>
      <c r="FN22" s="164">
        <v>33.525700000000001</v>
      </c>
      <c r="FO22" s="164">
        <v>-21.58</v>
      </c>
      <c r="FP22" s="164">
        <v>-12.1706</v>
      </c>
      <c r="FQ22" s="164">
        <v>22.1158</v>
      </c>
      <c r="FR22" s="164">
        <v>-20.28</v>
      </c>
      <c r="FS22" s="164">
        <v>-1.7189000000000001</v>
      </c>
      <c r="FT22" s="164">
        <v>0.2969</v>
      </c>
      <c r="FU22" s="164">
        <v>0.99</v>
      </c>
      <c r="FV22" s="164">
        <v>1.9</v>
      </c>
      <c r="FW22" s="164">
        <v>-21.85</v>
      </c>
      <c r="FX22" s="162"/>
      <c r="FY22" s="164">
        <v>1.7070000000000001</v>
      </c>
      <c r="FZ22" s="164">
        <v>0.86299999999999999</v>
      </c>
      <c r="GA22" s="162"/>
      <c r="GB22" s="164">
        <v>7.08</v>
      </c>
      <c r="GC22" s="164">
        <v>2.8835000000000002</v>
      </c>
      <c r="GD22" s="164">
        <v>9.0411999999999999</v>
      </c>
      <c r="GE22" s="164">
        <v>-3.65</v>
      </c>
      <c r="GF22" s="164">
        <v>24.683399999999999</v>
      </c>
      <c r="GG22" s="162"/>
      <c r="GH22" s="164">
        <v>24.392199999999999</v>
      </c>
      <c r="GI22" s="162"/>
      <c r="GJ22" s="164">
        <v>-13.868399999999999</v>
      </c>
      <c r="GK22" s="164">
        <v>1.9575</v>
      </c>
      <c r="GL22" s="162"/>
      <c r="GM22" s="162"/>
      <c r="GN22" s="164">
        <v>-10.6244</v>
      </c>
      <c r="GO22" s="164">
        <v>-6.7465999999999999</v>
      </c>
      <c r="GP22" s="164">
        <v>5.7427000000000001</v>
      </c>
      <c r="GQ22" s="164">
        <v>-23.849599999999999</v>
      </c>
      <c r="GR22" s="164">
        <v>7.07</v>
      </c>
      <c r="GS22" s="164">
        <v>6.5869999999999997</v>
      </c>
      <c r="GT22" s="164">
        <v>100.8352</v>
      </c>
      <c r="GU22" s="164">
        <v>-11.560600000000001</v>
      </c>
      <c r="GV22" s="164">
        <v>-7.2656000000000001</v>
      </c>
      <c r="GW22" s="164">
        <v>-13.083</v>
      </c>
      <c r="GX22" s="164">
        <v>3.8243</v>
      </c>
      <c r="GY22" s="164">
        <v>6.2119999999999997</v>
      </c>
      <c r="GZ22" s="164">
        <v>6.2186000000000003</v>
      </c>
      <c r="HA22" s="164">
        <v>3.1263000000000001</v>
      </c>
      <c r="HB22" s="164">
        <v>10.3132</v>
      </c>
      <c r="HC22" s="164">
        <v>11.1502</v>
      </c>
      <c r="HD22" s="164">
        <v>-5.87</v>
      </c>
      <c r="HE22" s="164">
        <v>0</v>
      </c>
      <c r="HF22" s="164">
        <v>24.081299999999999</v>
      </c>
      <c r="HG22" s="164">
        <v>0</v>
      </c>
      <c r="HH22" s="164">
        <v>42.831899999999997</v>
      </c>
      <c r="HI22" s="164">
        <v>19.735900000000001</v>
      </c>
      <c r="HJ22" s="164">
        <v>19.817399999999999</v>
      </c>
      <c r="HK22" s="164">
        <v>-9.0462000000000007</v>
      </c>
      <c r="HL22" s="162"/>
      <c r="HM22" s="164">
        <v>-12.3223</v>
      </c>
      <c r="HN22" s="164">
        <v>-14.1045</v>
      </c>
      <c r="HO22" s="162"/>
      <c r="HP22" s="164">
        <v>45.089300000000001</v>
      </c>
      <c r="HQ22" s="164">
        <v>-20.999300000000002</v>
      </c>
      <c r="HR22" s="164">
        <v>-20.433499999999999</v>
      </c>
      <c r="HS22" s="164">
        <v>-4.6322000000000001</v>
      </c>
      <c r="HT22" s="164">
        <v>-4.2629999999999999</v>
      </c>
      <c r="HU22" s="164">
        <v>12.59</v>
      </c>
      <c r="HV22" s="164">
        <v>12.57</v>
      </c>
      <c r="HW22" s="164">
        <v>-33.299999999999997</v>
      </c>
      <c r="HX22" s="164">
        <v>-33.1</v>
      </c>
      <c r="HY22" s="164">
        <v>0.49349999999999999</v>
      </c>
      <c r="HZ22" s="164">
        <v>-7.04</v>
      </c>
      <c r="IA22" s="164">
        <v>49.137999999999998</v>
      </c>
      <c r="IB22" s="164">
        <v>27.114999999999998</v>
      </c>
      <c r="IC22" s="164">
        <v>27.007000000000001</v>
      </c>
      <c r="ID22" s="164">
        <v>-18.7</v>
      </c>
      <c r="IE22" s="164">
        <v>-40.1</v>
      </c>
      <c r="IF22" s="164">
        <v>6.4</v>
      </c>
      <c r="IG22" s="164">
        <v>5.9</v>
      </c>
      <c r="IH22" s="162"/>
      <c r="II22" s="164">
        <v>-17.7758</v>
      </c>
      <c r="IJ22" s="164">
        <v>-113.3338</v>
      </c>
      <c r="IK22" s="164">
        <v>55.640300000000003</v>
      </c>
      <c r="IL22" s="164">
        <v>-287.4502</v>
      </c>
      <c r="IM22" s="164">
        <v>-23.0989</v>
      </c>
      <c r="IN22" s="164">
        <v>-22.706600000000002</v>
      </c>
      <c r="IO22" s="164">
        <v>98.928899999999999</v>
      </c>
      <c r="IP22" s="164">
        <v>70.277000000000001</v>
      </c>
      <c r="IQ22" s="164">
        <v>143.46870000000001</v>
      </c>
      <c r="IR22" s="164">
        <v>68.763099999999994</v>
      </c>
      <c r="IS22" s="164">
        <v>30.261500000000002</v>
      </c>
      <c r="IT22" s="164">
        <v>8.7539999999999996</v>
      </c>
      <c r="IU22" s="164">
        <v>8.0639000000000003</v>
      </c>
      <c r="IV22" s="164">
        <v>-32.657699999999998</v>
      </c>
      <c r="IW22" s="164">
        <v>202.5489</v>
      </c>
      <c r="IX22" s="162"/>
      <c r="IY22" s="164">
        <v>26.255800000000001</v>
      </c>
      <c r="IZ22" s="164">
        <v>-18.349599999999999</v>
      </c>
      <c r="JA22" s="164">
        <v>1.1999999999999999E-3</v>
      </c>
      <c r="JB22" s="162"/>
      <c r="JC22" s="164">
        <v>-9.6</v>
      </c>
      <c r="JD22" s="164">
        <v>-0.85499999999999998</v>
      </c>
      <c r="JE22" s="164">
        <v>-0.873</v>
      </c>
      <c r="JF22" s="164">
        <v>5.68</v>
      </c>
      <c r="JG22" s="164">
        <v>-2.08</v>
      </c>
      <c r="JH22" s="164">
        <v>-4.7630999999999997</v>
      </c>
      <c r="JI22" s="164">
        <v>-4.0696000000000003</v>
      </c>
      <c r="JJ22" s="164">
        <v>8.3513000000000002</v>
      </c>
      <c r="JK22" s="164">
        <v>-11.335900000000001</v>
      </c>
      <c r="JL22" s="164">
        <v>18.5</v>
      </c>
      <c r="JM22" s="164">
        <v>4.9740000000000002</v>
      </c>
      <c r="JN22" s="164">
        <v>6.2149999999999999</v>
      </c>
      <c r="JO22" s="164">
        <v>2.569</v>
      </c>
      <c r="JP22" s="162"/>
      <c r="JQ22" s="164">
        <v>3.3117999999999999</v>
      </c>
      <c r="JR22" s="164">
        <v>2.7947000000000002</v>
      </c>
      <c r="JS22" s="164">
        <v>3.2545999999999999</v>
      </c>
      <c r="JT22" s="162"/>
      <c r="JU22" s="164">
        <v>24.6</v>
      </c>
      <c r="JV22" s="164">
        <v>2.8052999999999999</v>
      </c>
      <c r="JW22" s="164">
        <v>0.44</v>
      </c>
      <c r="JX22" s="162"/>
      <c r="JY22" s="164">
        <v>-7.3303000000000003</v>
      </c>
      <c r="JZ22" s="164">
        <v>-2.3892000000000002</v>
      </c>
      <c r="KA22" s="164">
        <v>-23.4923</v>
      </c>
      <c r="KB22" s="164">
        <v>-7.1014999999999997</v>
      </c>
      <c r="KC22" s="164">
        <v>-5.1417999999999999</v>
      </c>
      <c r="KD22" s="164">
        <v>-23.003699999999998</v>
      </c>
      <c r="KE22" s="164">
        <v>-3.4762</v>
      </c>
      <c r="KF22" s="164">
        <v>-26.3</v>
      </c>
      <c r="KG22" s="164">
        <v>8.6999999999999993</v>
      </c>
      <c r="KH22" s="162"/>
      <c r="KI22" s="164">
        <v>-49.354700000000001</v>
      </c>
    </row>
    <row r="23" spans="1:295" ht="18" customHeight="1" x14ac:dyDescent="0.3">
      <c r="A23" s="158" t="s">
        <v>43</v>
      </c>
      <c r="B23" s="158" t="s">
        <v>813</v>
      </c>
      <c r="C23" s="162"/>
      <c r="D23" s="164">
        <v>2.1751</v>
      </c>
      <c r="E23" s="164">
        <v>-6.8403</v>
      </c>
      <c r="F23" s="164">
        <v>6.3482000000000003</v>
      </c>
      <c r="G23" s="164">
        <v>7.5464000000000002</v>
      </c>
      <c r="H23" s="164">
        <v>0</v>
      </c>
      <c r="I23" s="164">
        <v>12.698499999999999</v>
      </c>
      <c r="J23" s="162"/>
      <c r="K23" s="164">
        <v>14.279</v>
      </c>
      <c r="L23" s="164">
        <v>5.9897999999999998</v>
      </c>
      <c r="M23" s="164">
        <v>7.5365000000000002</v>
      </c>
      <c r="N23" s="164">
        <v>-6.66</v>
      </c>
      <c r="O23" s="164">
        <v>-22</v>
      </c>
      <c r="P23" s="164">
        <v>0</v>
      </c>
      <c r="Q23" s="164">
        <v>3.3119999999999998</v>
      </c>
      <c r="R23" s="164">
        <v>-15.4</v>
      </c>
      <c r="S23" s="164">
        <v>3.0583</v>
      </c>
      <c r="T23" s="164">
        <v>9.6835000000000004</v>
      </c>
      <c r="U23" s="164">
        <v>4.1829999999999998</v>
      </c>
      <c r="V23" s="164">
        <v>3.9337</v>
      </c>
      <c r="W23" s="164">
        <v>7.1688999999999998</v>
      </c>
      <c r="X23" s="164">
        <v>0.24779999999999999</v>
      </c>
      <c r="Y23" s="164">
        <v>8.9300000000000004E-2</v>
      </c>
      <c r="Z23" s="164">
        <v>2.6012</v>
      </c>
      <c r="AA23" s="162"/>
      <c r="AB23" s="164">
        <v>-0.83260000000000001</v>
      </c>
      <c r="AC23" s="164">
        <v>0</v>
      </c>
      <c r="AD23" s="164">
        <v>-1.8049999999999999</v>
      </c>
      <c r="AE23" s="164">
        <v>2.923</v>
      </c>
      <c r="AF23" s="164">
        <v>-13.32</v>
      </c>
      <c r="AG23" s="164">
        <v>-11</v>
      </c>
      <c r="AH23" s="164">
        <v>-2.5310000000000001</v>
      </c>
      <c r="AI23" s="164">
        <v>0.31</v>
      </c>
      <c r="AJ23" s="164">
        <v>-12.17</v>
      </c>
      <c r="AK23" s="164">
        <v>-12.2</v>
      </c>
      <c r="AL23" s="162"/>
      <c r="AM23" s="164">
        <v>-14.93</v>
      </c>
      <c r="AN23" s="164">
        <v>-14.91</v>
      </c>
      <c r="AO23" s="164">
        <v>1.7981</v>
      </c>
      <c r="AP23" s="164">
        <v>3.8938000000000001</v>
      </c>
      <c r="AQ23" s="164">
        <v>19.081900000000001</v>
      </c>
      <c r="AR23" s="164">
        <v>21.017600000000002</v>
      </c>
      <c r="AS23" s="164">
        <v>-11.933299999999999</v>
      </c>
      <c r="AT23" s="164">
        <v>-6.0282</v>
      </c>
      <c r="AU23" s="164">
        <v>-6.5848000000000004</v>
      </c>
      <c r="AV23" s="164">
        <v>0.90739999999999998</v>
      </c>
      <c r="AW23" s="164">
        <v>1.4108000000000001</v>
      </c>
      <c r="AX23" s="164">
        <v>-15.539300000000001</v>
      </c>
      <c r="AY23" s="164">
        <v>-13.128</v>
      </c>
      <c r="AZ23" s="164">
        <v>1.196</v>
      </c>
      <c r="BA23" s="164">
        <v>5.9436</v>
      </c>
      <c r="BB23" s="164">
        <v>48.3857</v>
      </c>
      <c r="BC23" s="164">
        <v>4.6215999999999999</v>
      </c>
      <c r="BD23" s="164">
        <v>-4.9000000000000004</v>
      </c>
      <c r="BE23" s="164">
        <v>-5.2</v>
      </c>
      <c r="BF23" s="164">
        <v>-29.5852</v>
      </c>
      <c r="BG23" s="164">
        <v>-29.527699999999999</v>
      </c>
      <c r="BH23" s="164">
        <v>-1.9419</v>
      </c>
      <c r="BI23" s="162"/>
      <c r="BJ23" s="164">
        <v>16.6203</v>
      </c>
      <c r="BK23" s="162"/>
      <c r="BL23" s="164">
        <v>1.1571</v>
      </c>
      <c r="BM23" s="164">
        <v>0.84299999999999997</v>
      </c>
      <c r="BN23" s="164">
        <v>-89.358199999999997</v>
      </c>
      <c r="BO23" s="164">
        <v>-6.8971999999999998</v>
      </c>
      <c r="BP23" s="164">
        <v>-7.0193000000000003</v>
      </c>
      <c r="BQ23" s="164">
        <v>127.9918</v>
      </c>
      <c r="BR23" s="164">
        <v>-162.22649999999999</v>
      </c>
      <c r="BS23" s="162"/>
      <c r="BT23" s="162"/>
      <c r="BU23" s="162"/>
      <c r="BV23" s="164">
        <v>7.4946000000000002</v>
      </c>
      <c r="BW23" s="164">
        <v>5.93</v>
      </c>
      <c r="BX23" s="164">
        <v>3.51</v>
      </c>
      <c r="BY23" s="164">
        <v>-13.19</v>
      </c>
      <c r="BZ23" s="164">
        <v>-0.44</v>
      </c>
      <c r="CA23" s="164">
        <v>-30.672000000000001</v>
      </c>
      <c r="CB23" s="164">
        <v>-30.4041</v>
      </c>
      <c r="CC23" s="164">
        <v>37.734699999999997</v>
      </c>
      <c r="CD23" s="164">
        <v>36.999099999999999</v>
      </c>
      <c r="CE23" s="164">
        <v>-7.6359000000000004</v>
      </c>
      <c r="CF23" s="164">
        <v>-16.709299999999999</v>
      </c>
      <c r="CG23" s="164">
        <v>-16.920500000000001</v>
      </c>
      <c r="CH23" s="164">
        <v>15.966799999999999</v>
      </c>
      <c r="CI23" s="164">
        <v>9.9785000000000004</v>
      </c>
      <c r="CJ23" s="162"/>
      <c r="CK23" s="162"/>
      <c r="CL23" s="164">
        <v>45.4</v>
      </c>
      <c r="CM23" s="164">
        <v>-16</v>
      </c>
      <c r="CN23" s="164">
        <v>-1.75</v>
      </c>
      <c r="CO23" s="164">
        <v>29.2545</v>
      </c>
      <c r="CP23" s="164">
        <v>28.8233</v>
      </c>
      <c r="CQ23" s="164">
        <v>27.847200000000001</v>
      </c>
      <c r="CR23" s="164">
        <v>52.138199999999998</v>
      </c>
      <c r="CS23" s="164">
        <v>53.006900000000002</v>
      </c>
      <c r="CT23" s="164">
        <v>-31.973500000000001</v>
      </c>
      <c r="CU23" s="164">
        <v>-23.638400000000001</v>
      </c>
      <c r="CV23" s="164">
        <v>-30.292899999999999</v>
      </c>
      <c r="CW23" s="164">
        <v>2.3290000000000002</v>
      </c>
      <c r="CX23" s="164">
        <v>26.64</v>
      </c>
      <c r="CY23" s="164">
        <v>17.86</v>
      </c>
      <c r="CZ23" s="164">
        <v>6.4111000000000002</v>
      </c>
      <c r="DA23" s="164">
        <v>6.6436999999999999</v>
      </c>
      <c r="DB23" s="164">
        <v>-7.84</v>
      </c>
      <c r="DC23" s="162"/>
      <c r="DD23" s="164">
        <v>-11.8561</v>
      </c>
      <c r="DE23" s="164">
        <v>-11.396000000000001</v>
      </c>
      <c r="DF23" s="164">
        <v>33.700200000000002</v>
      </c>
      <c r="DG23" s="164">
        <v>1.47E-2</v>
      </c>
      <c r="DH23" s="164">
        <v>-3.9211</v>
      </c>
      <c r="DI23" s="164">
        <v>13.2</v>
      </c>
      <c r="DJ23" s="164">
        <v>11.7</v>
      </c>
      <c r="DK23" s="164">
        <v>-4.1931000000000003</v>
      </c>
      <c r="DL23" s="164">
        <v>0.37990000000000002</v>
      </c>
      <c r="DM23" s="164">
        <v>34.228999999999999</v>
      </c>
      <c r="DN23" s="164">
        <v>7.7988</v>
      </c>
      <c r="DO23" s="164">
        <v>0.97</v>
      </c>
      <c r="DP23" s="164">
        <v>-0.42</v>
      </c>
      <c r="DQ23" s="164">
        <v>5.3630000000000004</v>
      </c>
      <c r="DR23" s="164">
        <v>-33.361899999999999</v>
      </c>
      <c r="DS23" s="162"/>
      <c r="DT23" s="164">
        <v>-7.3</v>
      </c>
      <c r="DU23" s="164">
        <v>11.91</v>
      </c>
      <c r="DV23" s="164">
        <v>19.190000000000001</v>
      </c>
      <c r="DW23" s="164">
        <v>-29.854500000000002</v>
      </c>
      <c r="DX23" s="164">
        <v>-14.7364</v>
      </c>
      <c r="DY23" s="164">
        <v>-47.022500000000001</v>
      </c>
      <c r="DZ23" s="164">
        <v>-46.090899999999998</v>
      </c>
      <c r="EA23" s="164">
        <v>9.6431000000000004</v>
      </c>
      <c r="EB23" s="164">
        <v>-8.4562000000000008</v>
      </c>
      <c r="EC23" s="164">
        <v>-20.096499999999999</v>
      </c>
      <c r="ED23" s="164">
        <v>-19.665299999999998</v>
      </c>
      <c r="EE23" s="164">
        <v>-28.253900000000002</v>
      </c>
      <c r="EF23" s="164">
        <v>-31.862400000000001</v>
      </c>
      <c r="EG23" s="164">
        <v>-7.5540000000000003</v>
      </c>
      <c r="EH23" s="164">
        <v>-193.18950000000001</v>
      </c>
      <c r="EI23" s="164">
        <v>-47.297800000000002</v>
      </c>
      <c r="EJ23" s="162"/>
      <c r="EK23" s="164">
        <v>-8.5655000000000001</v>
      </c>
      <c r="EL23" s="164">
        <v>-7.5808</v>
      </c>
      <c r="EM23" s="164">
        <v>23.690300000000001</v>
      </c>
      <c r="EN23" s="164">
        <v>-18.908200000000001</v>
      </c>
      <c r="EO23" s="164">
        <v>-18.007999999999999</v>
      </c>
      <c r="EP23" s="162"/>
      <c r="EQ23" s="164">
        <v>-31.1434</v>
      </c>
      <c r="ER23" s="162"/>
      <c r="ES23" s="164">
        <v>17.536200000000001</v>
      </c>
      <c r="ET23" s="162"/>
      <c r="EU23" s="162"/>
      <c r="EV23" s="162"/>
      <c r="EW23" s="164">
        <v>2.3039999999999998</v>
      </c>
      <c r="EX23" s="164">
        <v>-25.3934</v>
      </c>
      <c r="EY23" s="164">
        <v>-10.0747</v>
      </c>
      <c r="EZ23" s="164">
        <v>-10.260300000000001</v>
      </c>
      <c r="FA23" s="164">
        <v>8.8986000000000001</v>
      </c>
      <c r="FB23" s="164">
        <v>18.8506</v>
      </c>
      <c r="FC23" s="164">
        <v>-28.9068</v>
      </c>
      <c r="FD23" s="162"/>
      <c r="FE23" s="164">
        <v>5.3342000000000001</v>
      </c>
      <c r="FF23" s="164">
        <v>5.4256000000000002</v>
      </c>
      <c r="FG23" s="164">
        <v>2.9348999999999998</v>
      </c>
      <c r="FH23" s="164">
        <v>2.5257999999999998</v>
      </c>
      <c r="FI23" s="164">
        <v>0</v>
      </c>
      <c r="FJ23" s="164">
        <v>18.0853</v>
      </c>
      <c r="FK23" s="164">
        <v>18.922599999999999</v>
      </c>
      <c r="FL23" s="164">
        <v>-35.333300000000001</v>
      </c>
      <c r="FM23" s="164">
        <v>32.438600000000001</v>
      </c>
      <c r="FN23" s="164">
        <v>32.549599999999998</v>
      </c>
      <c r="FO23" s="164">
        <v>-20.415199999999999</v>
      </c>
      <c r="FP23" s="164">
        <v>0</v>
      </c>
      <c r="FQ23" s="164">
        <v>23.961500000000001</v>
      </c>
      <c r="FR23" s="164">
        <v>-19.71</v>
      </c>
      <c r="FS23" s="164">
        <v>-1.1202000000000001</v>
      </c>
      <c r="FT23" s="164">
        <v>0.2868</v>
      </c>
      <c r="FU23" s="164">
        <v>0.72</v>
      </c>
      <c r="FV23" s="164">
        <v>2.42</v>
      </c>
      <c r="FW23" s="164">
        <v>-22.349</v>
      </c>
      <c r="FX23" s="164">
        <v>0</v>
      </c>
      <c r="FY23" s="164">
        <v>1.8280000000000001</v>
      </c>
      <c r="FZ23" s="164">
        <v>0.97899999999999998</v>
      </c>
      <c r="GA23" s="162"/>
      <c r="GB23" s="164">
        <v>7.54</v>
      </c>
      <c r="GC23" s="164">
        <v>-0.36570000000000003</v>
      </c>
      <c r="GD23" s="164">
        <v>8.5434000000000001</v>
      </c>
      <c r="GE23" s="162"/>
      <c r="GF23" s="164">
        <v>25.369</v>
      </c>
      <c r="GG23" s="162"/>
      <c r="GH23" s="164">
        <v>24.9681</v>
      </c>
      <c r="GI23" s="162"/>
      <c r="GJ23" s="164">
        <v>-14.029299999999999</v>
      </c>
      <c r="GK23" s="164">
        <v>1.9813000000000001</v>
      </c>
      <c r="GL23" s="162"/>
      <c r="GM23" s="162"/>
      <c r="GN23" s="164">
        <v>-11.179600000000001</v>
      </c>
      <c r="GO23" s="164">
        <v>-8.6853999999999996</v>
      </c>
      <c r="GP23" s="164">
        <v>5.7869999999999999</v>
      </c>
      <c r="GQ23" s="164">
        <v>-24.449000000000002</v>
      </c>
      <c r="GR23" s="164">
        <v>9.6367999999999991</v>
      </c>
      <c r="GS23" s="164">
        <v>10.1349</v>
      </c>
      <c r="GT23" s="164">
        <v>102.9468</v>
      </c>
      <c r="GU23" s="164">
        <v>-10.6028</v>
      </c>
      <c r="GV23" s="164">
        <v>-7.6265999999999998</v>
      </c>
      <c r="GW23" s="164">
        <v>-12.8217</v>
      </c>
      <c r="GX23" s="164">
        <v>3.8992</v>
      </c>
      <c r="GY23" s="164">
        <v>6.4245000000000001</v>
      </c>
      <c r="GZ23" s="164">
        <v>6.5587</v>
      </c>
      <c r="HA23" s="164">
        <v>3.5943999999999998</v>
      </c>
      <c r="HB23" s="164">
        <v>8.8263999999999996</v>
      </c>
      <c r="HC23" s="164">
        <v>10.1814</v>
      </c>
      <c r="HD23" s="164">
        <v>-9.2200000000000006</v>
      </c>
      <c r="HE23" s="162"/>
      <c r="HF23" s="164">
        <v>31.290199999999999</v>
      </c>
      <c r="HG23" s="164">
        <v>-8.6564999999999994</v>
      </c>
      <c r="HH23" s="164">
        <v>38.056699999999999</v>
      </c>
      <c r="HI23" s="164">
        <v>12.6877</v>
      </c>
      <c r="HJ23" s="164">
        <v>13.08</v>
      </c>
      <c r="HK23" s="164">
        <v>-8.9947999999999997</v>
      </c>
      <c r="HL23" s="162"/>
      <c r="HM23" s="164">
        <v>-10.2158</v>
      </c>
      <c r="HN23" s="164">
        <v>0</v>
      </c>
      <c r="HO23" s="164">
        <v>33.129600000000003</v>
      </c>
      <c r="HP23" s="164">
        <v>29.155799999999999</v>
      </c>
      <c r="HQ23" s="164">
        <v>-21.427800000000001</v>
      </c>
      <c r="HR23" s="164">
        <v>-20.806999999999999</v>
      </c>
      <c r="HS23" s="164">
        <v>-9.3148999999999997</v>
      </c>
      <c r="HT23" s="164">
        <v>-9.1872000000000007</v>
      </c>
      <c r="HU23" s="164">
        <v>13.94</v>
      </c>
      <c r="HV23" s="164">
        <v>13.91</v>
      </c>
      <c r="HW23" s="164">
        <v>-32.799999999999997</v>
      </c>
      <c r="HX23" s="164">
        <v>-32.9</v>
      </c>
      <c r="HY23" s="164">
        <v>0.49349999999999999</v>
      </c>
      <c r="HZ23" s="164">
        <v>-4.5599999999999996</v>
      </c>
      <c r="IA23" s="164">
        <v>50.714100000000002</v>
      </c>
      <c r="IB23" s="164">
        <v>29.3705</v>
      </c>
      <c r="IC23" s="164">
        <v>29.311299999999999</v>
      </c>
      <c r="ID23" s="164">
        <v>-18.2</v>
      </c>
      <c r="IE23" s="164">
        <v>-39.200000000000003</v>
      </c>
      <c r="IF23" s="164">
        <v>5.6</v>
      </c>
      <c r="IG23" s="164">
        <v>5.0999999999999996</v>
      </c>
      <c r="IH23" s="164">
        <v>-18.026700000000002</v>
      </c>
      <c r="II23" s="164">
        <v>-17.995899999999999</v>
      </c>
      <c r="IJ23" s="164">
        <v>-116.6413</v>
      </c>
      <c r="IK23" s="164">
        <v>47.696800000000003</v>
      </c>
      <c r="IL23" s="164">
        <v>-287.4024</v>
      </c>
      <c r="IM23" s="164">
        <v>-24.436199999999999</v>
      </c>
      <c r="IN23" s="164">
        <v>-25.5837</v>
      </c>
      <c r="IO23" s="164">
        <v>84.8947</v>
      </c>
      <c r="IP23" s="164">
        <v>84.603099999999998</v>
      </c>
      <c r="IQ23" s="164">
        <v>150.0635</v>
      </c>
      <c r="IR23" s="164">
        <v>58.184699999999999</v>
      </c>
      <c r="IS23" s="164">
        <v>12.0596</v>
      </c>
      <c r="IT23" s="164">
        <v>7.6859000000000002</v>
      </c>
      <c r="IU23" s="164">
        <v>6.8597000000000001</v>
      </c>
      <c r="IV23" s="164">
        <v>-36.959699999999998</v>
      </c>
      <c r="IW23" s="164">
        <v>182.8262</v>
      </c>
      <c r="IX23" s="164">
        <v>-173.47489999999999</v>
      </c>
      <c r="IY23" s="164">
        <v>10.8232</v>
      </c>
      <c r="IZ23" s="164">
        <v>-5.0408999999999997</v>
      </c>
      <c r="JA23" s="164">
        <v>-9.1600000000000001E-2</v>
      </c>
      <c r="JB23" s="162"/>
      <c r="JC23" s="164">
        <v>-10.56</v>
      </c>
      <c r="JD23" s="164">
        <v>-0.77300000000000002</v>
      </c>
      <c r="JE23" s="164">
        <v>-0.78300000000000003</v>
      </c>
      <c r="JF23" s="164">
        <v>7.12</v>
      </c>
      <c r="JG23" s="164">
        <v>-3.36</v>
      </c>
      <c r="JH23" s="164">
        <v>-4.6463999999999999</v>
      </c>
      <c r="JI23" s="164">
        <v>-2.6932</v>
      </c>
      <c r="JJ23" s="164">
        <v>7.0633999999999997</v>
      </c>
      <c r="JK23" s="164">
        <v>-11.073499999999999</v>
      </c>
      <c r="JL23" s="164">
        <v>18.5</v>
      </c>
      <c r="JM23" s="164">
        <v>6.2670000000000003</v>
      </c>
      <c r="JN23" s="164">
        <v>5.9649999999999999</v>
      </c>
      <c r="JO23" s="164">
        <v>2.3466999999999998</v>
      </c>
      <c r="JP23" s="164">
        <v>2.7233999999999998</v>
      </c>
      <c r="JQ23" s="164">
        <v>4.1193</v>
      </c>
      <c r="JR23" s="164">
        <v>4.7519</v>
      </c>
      <c r="JS23" s="164">
        <v>3.6589999999999998</v>
      </c>
      <c r="JT23" s="162"/>
      <c r="JU23" s="164">
        <v>25</v>
      </c>
      <c r="JV23" s="164">
        <v>2.0518999999999998</v>
      </c>
      <c r="JW23" s="164">
        <v>0.47</v>
      </c>
      <c r="JX23" s="162"/>
      <c r="JY23" s="164">
        <v>-5.8452000000000002</v>
      </c>
      <c r="JZ23" s="164">
        <v>-2.8123999999999998</v>
      </c>
      <c r="KA23" s="164">
        <v>-23.920999999999999</v>
      </c>
      <c r="KB23" s="164">
        <v>-4.9640000000000004</v>
      </c>
      <c r="KC23" s="164">
        <v>-5.2045000000000003</v>
      </c>
      <c r="KD23" s="164">
        <v>-23.677499999999998</v>
      </c>
      <c r="KE23" s="164">
        <v>-3.0994999999999999</v>
      </c>
      <c r="KF23" s="164">
        <v>-26</v>
      </c>
      <c r="KG23" s="164">
        <v>8.9</v>
      </c>
      <c r="KH23" s="162"/>
      <c r="KI23" s="164">
        <v>-49.2239</v>
      </c>
    </row>
    <row r="24" spans="1:295" ht="18" customHeight="1" x14ac:dyDescent="0.3">
      <c r="A24" s="158" t="s">
        <v>43</v>
      </c>
      <c r="B24" s="158" t="s">
        <v>814</v>
      </c>
      <c r="C24" s="165"/>
      <c r="D24" s="166">
        <v>2.5299999999999998</v>
      </c>
      <c r="E24" s="166">
        <v>-7.1616999999999997</v>
      </c>
      <c r="F24" s="166">
        <v>1.8475999999999999</v>
      </c>
      <c r="G24" s="166">
        <v>5.8474000000000004</v>
      </c>
      <c r="H24" s="166">
        <v>0</v>
      </c>
      <c r="I24" s="166">
        <v>12.8484</v>
      </c>
      <c r="J24" s="165"/>
      <c r="K24" s="166">
        <v>16.7547</v>
      </c>
      <c r="L24" s="166">
        <v>7.1378000000000004</v>
      </c>
      <c r="M24" s="166">
        <v>8.5173000000000005</v>
      </c>
      <c r="N24" s="166">
        <v>-8.8800000000000008</v>
      </c>
      <c r="O24" s="166">
        <v>-26.4</v>
      </c>
      <c r="P24" s="166">
        <v>4.4000000000000004</v>
      </c>
      <c r="Q24" s="166">
        <v>4.1399999999999997</v>
      </c>
      <c r="R24" s="166">
        <v>-19.8</v>
      </c>
      <c r="S24" s="166">
        <v>3.0318000000000001</v>
      </c>
      <c r="T24" s="166">
        <v>8.7072000000000003</v>
      </c>
      <c r="U24" s="166">
        <v>4.8319999999999999</v>
      </c>
      <c r="V24" s="166">
        <v>4.7587000000000002</v>
      </c>
      <c r="W24" s="166">
        <v>8.3213000000000008</v>
      </c>
      <c r="X24" s="166">
        <v>0.68269999999999997</v>
      </c>
      <c r="Y24" s="166">
        <v>0.25119999999999998</v>
      </c>
      <c r="Z24" s="166">
        <v>2.5661</v>
      </c>
      <c r="AA24" s="165"/>
      <c r="AB24" s="166">
        <v>-0.77639999999999998</v>
      </c>
      <c r="AC24" s="166">
        <v>0</v>
      </c>
      <c r="AD24" s="166">
        <v>-1.2869999999999999</v>
      </c>
      <c r="AE24" s="166">
        <v>2.625</v>
      </c>
      <c r="AF24" s="166">
        <v>-11.1</v>
      </c>
      <c r="AG24" s="166">
        <v>-6.6</v>
      </c>
      <c r="AH24" s="166">
        <v>-2.907</v>
      </c>
      <c r="AI24" s="166">
        <v>0.29699999999999999</v>
      </c>
      <c r="AJ24" s="166">
        <v>-10.6</v>
      </c>
      <c r="AK24" s="166">
        <v>-10.53</v>
      </c>
      <c r="AL24" s="165"/>
      <c r="AM24" s="166">
        <v>-14.32</v>
      </c>
      <c r="AN24" s="166">
        <v>-14.23</v>
      </c>
      <c r="AO24" s="166">
        <v>3.0712999999999999</v>
      </c>
      <c r="AP24" s="166">
        <v>3.8805999999999998</v>
      </c>
      <c r="AQ24" s="166">
        <v>16.4055</v>
      </c>
      <c r="AR24" s="166">
        <v>17.855899999999998</v>
      </c>
      <c r="AS24" s="166">
        <v>-10.3217</v>
      </c>
      <c r="AT24" s="166">
        <v>-6.5640000000000001</v>
      </c>
      <c r="AU24" s="166">
        <v>-6.2704000000000004</v>
      </c>
      <c r="AV24" s="166">
        <v>14.6061</v>
      </c>
      <c r="AW24" s="166">
        <v>12.591799999999999</v>
      </c>
      <c r="AX24" s="166">
        <v>-18.084499999999998</v>
      </c>
      <c r="AY24" s="166">
        <v>-15.6732</v>
      </c>
      <c r="AZ24" s="166">
        <v>2.3795999999999999</v>
      </c>
      <c r="BA24" s="166">
        <v>10.2538</v>
      </c>
      <c r="BB24" s="166">
        <v>36.663600000000002</v>
      </c>
      <c r="BC24" s="166">
        <v>3.3565999999999998</v>
      </c>
      <c r="BD24" s="166">
        <v>-3.5</v>
      </c>
      <c r="BE24" s="166">
        <v>-3.8</v>
      </c>
      <c r="BF24" s="166">
        <v>-26.446999999999999</v>
      </c>
      <c r="BG24" s="166">
        <v>-26.224699999999999</v>
      </c>
      <c r="BH24" s="166">
        <v>-1.8567</v>
      </c>
      <c r="BI24" s="165"/>
      <c r="BJ24" s="166">
        <v>15.6594</v>
      </c>
      <c r="BK24" s="165"/>
      <c r="BL24" s="166">
        <v>1.3647</v>
      </c>
      <c r="BM24" s="166">
        <v>0.97509999999999997</v>
      </c>
      <c r="BN24" s="166">
        <v>-67.323800000000006</v>
      </c>
      <c r="BO24" s="166">
        <v>-8.0874000000000006</v>
      </c>
      <c r="BP24" s="166">
        <v>-7.9653</v>
      </c>
      <c r="BQ24" s="166">
        <v>110.4568</v>
      </c>
      <c r="BR24" s="166">
        <v>-142.48830000000001</v>
      </c>
      <c r="BS24" s="165"/>
      <c r="BT24" s="165"/>
      <c r="BU24" s="165"/>
      <c r="BV24" s="166">
        <v>11.7659</v>
      </c>
      <c r="BW24" s="166">
        <v>7.29</v>
      </c>
      <c r="BX24" s="166">
        <v>5.21</v>
      </c>
      <c r="BY24" s="166">
        <v>-10.71</v>
      </c>
      <c r="BZ24" s="166">
        <v>1.88</v>
      </c>
      <c r="CA24" s="166">
        <v>-32.547400000000003</v>
      </c>
      <c r="CB24" s="166">
        <v>-32.547400000000003</v>
      </c>
      <c r="CC24" s="166">
        <v>37.490900000000003</v>
      </c>
      <c r="CD24" s="166">
        <v>37.039900000000003</v>
      </c>
      <c r="CE24" s="166">
        <v>-8.8368000000000002</v>
      </c>
      <c r="CF24" s="166">
        <v>-18.3964</v>
      </c>
      <c r="CG24" s="166">
        <v>-18.512</v>
      </c>
      <c r="CH24" s="166">
        <v>15.2874</v>
      </c>
      <c r="CI24" s="166">
        <v>8.4910999999999994</v>
      </c>
      <c r="CJ24" s="165"/>
      <c r="CK24" s="165"/>
      <c r="CL24" s="166">
        <v>49.1</v>
      </c>
      <c r="CM24" s="166">
        <v>-14.3</v>
      </c>
      <c r="CN24" s="166">
        <v>-2.16</v>
      </c>
      <c r="CO24" s="166">
        <v>30.6</v>
      </c>
      <c r="CP24" s="166">
        <v>30.151900000000001</v>
      </c>
      <c r="CQ24" s="166">
        <v>28.976500000000001</v>
      </c>
      <c r="CR24" s="166">
        <v>44.820399999999999</v>
      </c>
      <c r="CS24" s="166">
        <v>45.905799999999999</v>
      </c>
      <c r="CT24" s="166">
        <v>-30.750299999999999</v>
      </c>
      <c r="CU24" s="166">
        <v>-40.798000000000002</v>
      </c>
      <c r="CV24" s="166">
        <v>-29.120799999999999</v>
      </c>
      <c r="CW24" s="166">
        <v>2.2743000000000002</v>
      </c>
      <c r="CX24" s="166">
        <v>27.72</v>
      </c>
      <c r="CY24" s="166">
        <v>18.79</v>
      </c>
      <c r="CZ24" s="166">
        <v>7.3486000000000002</v>
      </c>
      <c r="DA24" s="166">
        <v>7.5225999999999997</v>
      </c>
      <c r="DB24" s="166">
        <v>-8.51</v>
      </c>
      <c r="DC24" s="165"/>
      <c r="DD24" s="166">
        <v>-10.3841</v>
      </c>
      <c r="DE24" s="166">
        <v>-10.610099999999999</v>
      </c>
      <c r="DF24" s="166">
        <v>30.964600000000001</v>
      </c>
      <c r="DG24" s="166">
        <v>1.4500000000000001E-2</v>
      </c>
      <c r="DH24" s="166">
        <v>-4.3726000000000003</v>
      </c>
      <c r="DI24" s="166">
        <v>9.6999999999999993</v>
      </c>
      <c r="DJ24" s="166">
        <v>8.1</v>
      </c>
      <c r="DK24" s="166">
        <v>-3.8866999999999998</v>
      </c>
      <c r="DL24" s="166">
        <v>1.5019</v>
      </c>
      <c r="DM24" s="166">
        <v>36.279299999999999</v>
      </c>
      <c r="DN24" s="166">
        <v>8.9120000000000008</v>
      </c>
      <c r="DO24" s="166">
        <v>1.98</v>
      </c>
      <c r="DP24" s="166">
        <v>-1.29</v>
      </c>
      <c r="DQ24" s="166">
        <v>7.0990000000000002</v>
      </c>
      <c r="DR24" s="166">
        <v>-30.456700000000001</v>
      </c>
      <c r="DS24" s="165"/>
      <c r="DT24" s="166">
        <v>-7.43</v>
      </c>
      <c r="DU24" s="166">
        <v>14.84</v>
      </c>
      <c r="DV24" s="166">
        <v>20.22</v>
      </c>
      <c r="DW24" s="166">
        <v>-26.581800000000001</v>
      </c>
      <c r="DX24" s="166">
        <v>-13.054500000000001</v>
      </c>
      <c r="DY24" s="166">
        <v>-48.513500000000001</v>
      </c>
      <c r="DZ24" s="166">
        <v>-48.572699999999998</v>
      </c>
      <c r="EA24" s="166">
        <v>14.531700000000001</v>
      </c>
      <c r="EB24" s="166">
        <v>-5.0185000000000004</v>
      </c>
      <c r="EC24" s="166">
        <v>-16.070799999999998</v>
      </c>
      <c r="ED24" s="166">
        <v>-16.165099999999999</v>
      </c>
      <c r="EE24" s="166">
        <v>-27.706399999999999</v>
      </c>
      <c r="EF24" s="166">
        <v>-31.6875</v>
      </c>
      <c r="EG24" s="166">
        <v>-7.7279999999999998</v>
      </c>
      <c r="EH24" s="166">
        <v>-177.68879999999999</v>
      </c>
      <c r="EI24" s="166">
        <v>-49.699300000000001</v>
      </c>
      <c r="EJ24" s="165"/>
      <c r="EK24" s="166">
        <v>-8.9955999999999996</v>
      </c>
      <c r="EL24" s="166">
        <v>-7.8874000000000004</v>
      </c>
      <c r="EM24" s="166">
        <v>25.314800000000002</v>
      </c>
      <c r="EN24" s="166">
        <v>-19.729199999999999</v>
      </c>
      <c r="EO24" s="166">
        <v>-18.842400000000001</v>
      </c>
      <c r="EP24" s="165"/>
      <c r="EQ24" s="166">
        <v>-32.643300000000004</v>
      </c>
      <c r="ER24" s="165"/>
      <c r="ES24" s="166">
        <v>18.989999999999998</v>
      </c>
      <c r="ET24" s="165"/>
      <c r="EU24" s="165"/>
      <c r="EV24" s="165"/>
      <c r="EW24" s="166">
        <v>2.2917000000000001</v>
      </c>
      <c r="EX24" s="166">
        <v>-28.1495</v>
      </c>
      <c r="EY24" s="166">
        <v>-9.5503999999999998</v>
      </c>
      <c r="EZ24" s="166">
        <v>-9.8062000000000005</v>
      </c>
      <c r="FA24" s="166">
        <v>7.9987000000000004</v>
      </c>
      <c r="FB24" s="166">
        <v>20.083200000000001</v>
      </c>
      <c r="FC24" s="166">
        <v>-29.830200000000001</v>
      </c>
      <c r="FD24" s="165"/>
      <c r="FE24" s="166">
        <v>4.7503000000000002</v>
      </c>
      <c r="FF24" s="166">
        <v>4.7427999999999999</v>
      </c>
      <c r="FG24" s="166">
        <v>0</v>
      </c>
      <c r="FH24" s="166">
        <v>0</v>
      </c>
      <c r="FI24" s="166">
        <v>0</v>
      </c>
      <c r="FJ24" s="166">
        <v>20.597100000000001</v>
      </c>
      <c r="FK24" s="166">
        <v>20.597100000000001</v>
      </c>
      <c r="FL24" s="166">
        <v>-29.639800000000001</v>
      </c>
      <c r="FM24" s="166">
        <v>34.325200000000002</v>
      </c>
      <c r="FN24" s="166">
        <v>34.372399999999999</v>
      </c>
      <c r="FO24" s="166">
        <v>-15.486599999999999</v>
      </c>
      <c r="FP24" s="165"/>
      <c r="FQ24" s="166">
        <v>20.2408</v>
      </c>
      <c r="FR24" s="166">
        <v>-19.53</v>
      </c>
      <c r="FS24" s="166">
        <v>-1.4168000000000001</v>
      </c>
      <c r="FT24" s="166">
        <v>0.2969</v>
      </c>
      <c r="FU24" s="166">
        <v>1.06</v>
      </c>
      <c r="FV24" s="166">
        <v>2.82</v>
      </c>
      <c r="FW24" s="166">
        <v>-20.3292</v>
      </c>
      <c r="FX24" s="165"/>
      <c r="FY24" s="166">
        <v>1.855</v>
      </c>
      <c r="FZ24" s="166">
        <v>1.095</v>
      </c>
      <c r="GA24" s="165"/>
      <c r="GB24" s="166">
        <v>8.6999999999999993</v>
      </c>
      <c r="GC24" s="166">
        <v>-7.5438000000000001</v>
      </c>
      <c r="GD24" s="166">
        <v>-1.1008</v>
      </c>
      <c r="GE24" s="166">
        <v>-3.14</v>
      </c>
      <c r="GF24" s="166">
        <v>25.9129</v>
      </c>
      <c r="GG24" s="165"/>
      <c r="GH24" s="166">
        <v>26.003799999999998</v>
      </c>
      <c r="GI24" s="165"/>
      <c r="GJ24" s="166">
        <v>-15.289899999999999</v>
      </c>
      <c r="GK24" s="166">
        <v>2.1215999999999999</v>
      </c>
      <c r="GL24" s="165"/>
      <c r="GM24" s="165"/>
      <c r="GN24" s="166">
        <v>-10.307499999999999</v>
      </c>
      <c r="GO24" s="166">
        <v>-10.245799999999999</v>
      </c>
      <c r="GP24" s="166">
        <v>5.4359999999999999</v>
      </c>
      <c r="GQ24" s="166">
        <v>-23.514500000000002</v>
      </c>
      <c r="GR24" s="166">
        <v>8.5535999999999994</v>
      </c>
      <c r="GS24" s="166">
        <v>9.1485000000000003</v>
      </c>
      <c r="GT24" s="166">
        <v>127.43170000000001</v>
      </c>
      <c r="GU24" s="166">
        <v>-9.3416999999999994</v>
      </c>
      <c r="GV24" s="166">
        <v>-7.7270000000000003</v>
      </c>
      <c r="GW24" s="166">
        <v>-13.294600000000001</v>
      </c>
      <c r="GX24" s="166">
        <v>3.3224</v>
      </c>
      <c r="GY24" s="166">
        <v>6.5490000000000004</v>
      </c>
      <c r="GZ24" s="166">
        <v>6.6140999999999996</v>
      </c>
      <c r="HA24" s="166">
        <v>1.9599</v>
      </c>
      <c r="HB24" s="166">
        <v>13.568300000000001</v>
      </c>
      <c r="HC24" s="166">
        <v>14.8796</v>
      </c>
      <c r="HD24" s="166">
        <v>-9.64</v>
      </c>
      <c r="HE24" s="166">
        <v>0</v>
      </c>
      <c r="HF24" s="166">
        <v>26.957100000000001</v>
      </c>
      <c r="HG24" s="166">
        <v>-10.2681</v>
      </c>
      <c r="HH24" s="166">
        <v>39.544899999999998</v>
      </c>
      <c r="HI24" s="166">
        <v>18.617100000000001</v>
      </c>
      <c r="HJ24" s="166">
        <v>18.769300000000001</v>
      </c>
      <c r="HK24" s="166">
        <v>-10.0183</v>
      </c>
      <c r="HL24" s="165"/>
      <c r="HM24" s="166">
        <v>0</v>
      </c>
      <c r="HN24" s="166">
        <v>-10.746</v>
      </c>
      <c r="HO24" s="166">
        <v>30.320699999999999</v>
      </c>
      <c r="HP24" s="165"/>
      <c r="HQ24" s="166">
        <v>-21.026800000000001</v>
      </c>
      <c r="HR24" s="166">
        <v>-20.834499999999998</v>
      </c>
      <c r="HS24" s="166">
        <v>-11.347899999999999</v>
      </c>
      <c r="HT24" s="166">
        <v>-11.230700000000001</v>
      </c>
      <c r="HU24" s="166">
        <v>25.64</v>
      </c>
      <c r="HV24" s="166">
        <v>25.62</v>
      </c>
      <c r="HW24" s="166">
        <v>-31.2</v>
      </c>
      <c r="HX24" s="166">
        <v>-31.5</v>
      </c>
      <c r="HY24" s="166">
        <v>0.49349999999999999</v>
      </c>
      <c r="HZ24" s="166">
        <v>-0.56000000000000005</v>
      </c>
      <c r="IA24" s="166">
        <v>61.314300000000003</v>
      </c>
      <c r="IB24" s="166">
        <v>19.780899999999999</v>
      </c>
      <c r="IC24" s="166">
        <v>19.677399999999999</v>
      </c>
      <c r="ID24" s="166">
        <v>-17.8</v>
      </c>
      <c r="IE24" s="166">
        <v>-38.4</v>
      </c>
      <c r="IF24" s="166">
        <v>3.9</v>
      </c>
      <c r="IG24" s="166">
        <v>3.6</v>
      </c>
      <c r="IH24" s="166">
        <v>-18.210899999999999</v>
      </c>
      <c r="II24" s="166">
        <v>-17.965199999999999</v>
      </c>
      <c r="IJ24" s="166">
        <v>-123.34310000000001</v>
      </c>
      <c r="IK24" s="166">
        <v>64.077500000000001</v>
      </c>
      <c r="IL24" s="166">
        <v>-286.23039999999997</v>
      </c>
      <c r="IM24" s="166">
        <v>-38.0212</v>
      </c>
      <c r="IN24" s="166">
        <v>-27.383299999999998</v>
      </c>
      <c r="IO24" s="166">
        <v>103.65900000000001</v>
      </c>
      <c r="IP24" s="166">
        <v>72.065600000000003</v>
      </c>
      <c r="IQ24" s="166">
        <v>111.5106</v>
      </c>
      <c r="IR24" s="166">
        <v>81.615399999999994</v>
      </c>
      <c r="IS24" s="166">
        <v>24.754799999999999</v>
      </c>
      <c r="IT24" s="166">
        <v>0</v>
      </c>
      <c r="IU24" s="166">
        <v>0</v>
      </c>
      <c r="IV24" s="166">
        <v>1.3374999999999999</v>
      </c>
      <c r="IW24" s="166">
        <v>192.53819999999999</v>
      </c>
      <c r="IX24" s="166">
        <v>-199.7458</v>
      </c>
      <c r="IY24" s="166">
        <v>11.8338</v>
      </c>
      <c r="IZ24" s="166">
        <v>4.8189000000000002</v>
      </c>
      <c r="JA24" s="166">
        <v>-1.5686</v>
      </c>
      <c r="JB24" s="165"/>
      <c r="JC24" s="166">
        <v>-10.24</v>
      </c>
      <c r="JD24" s="166">
        <v>-0.84699999999999998</v>
      </c>
      <c r="JE24" s="166">
        <v>-0.873</v>
      </c>
      <c r="JF24" s="166">
        <v>7.6</v>
      </c>
      <c r="JG24" s="166">
        <v>-3.92</v>
      </c>
      <c r="JH24" s="166">
        <v>-4.2079000000000004</v>
      </c>
      <c r="JI24" s="166">
        <v>-1.4633</v>
      </c>
      <c r="JJ24" s="166">
        <v>9.2881999999999998</v>
      </c>
      <c r="JK24" s="166">
        <v>-12.2759</v>
      </c>
      <c r="JL24" s="166">
        <v>17.3</v>
      </c>
      <c r="JM24" s="166">
        <v>6.9089999999999998</v>
      </c>
      <c r="JN24" s="166">
        <v>6.0759999999999996</v>
      </c>
      <c r="JO24" s="166">
        <v>2.1074999999999999</v>
      </c>
      <c r="JP24" s="166">
        <v>2.4416000000000002</v>
      </c>
      <c r="JQ24" s="166">
        <v>3.4752999999999998</v>
      </c>
      <c r="JR24" s="166">
        <v>3.9512999999999998</v>
      </c>
      <c r="JS24" s="166">
        <v>4.1909999999999998</v>
      </c>
      <c r="JT24" s="165"/>
      <c r="JU24" s="166">
        <v>25.9</v>
      </c>
      <c r="JV24" s="166">
        <v>3.0956000000000001</v>
      </c>
      <c r="JW24" s="166">
        <v>0.47</v>
      </c>
      <c r="JX24" s="165"/>
      <c r="JY24" s="166">
        <v>-9.3015000000000008</v>
      </c>
      <c r="JZ24" s="166">
        <v>-0.87350000000000005</v>
      </c>
      <c r="KA24" s="166">
        <v>-22.689399999999999</v>
      </c>
      <c r="KB24" s="166">
        <v>-9.3117000000000001</v>
      </c>
      <c r="KC24" s="166">
        <v>-6.8658999999999999</v>
      </c>
      <c r="KD24" s="166">
        <v>-22.726500000000001</v>
      </c>
      <c r="KE24" s="166">
        <v>-1.5092000000000001</v>
      </c>
      <c r="KF24" s="166">
        <v>-28.2</v>
      </c>
      <c r="KG24" s="166">
        <v>12.8</v>
      </c>
      <c r="KH24" s="165"/>
      <c r="KI24" s="166">
        <v>-46.457099999999997</v>
      </c>
    </row>
    <row r="25" spans="1:295" ht="18" customHeight="1" x14ac:dyDescent="0.3">
      <c r="A25" s="158" t="s">
        <v>43</v>
      </c>
      <c r="B25" s="158" t="s">
        <v>815</v>
      </c>
      <c r="C25" s="159"/>
      <c r="D25" s="160">
        <v>2.9830000000000001</v>
      </c>
      <c r="E25" s="160">
        <v>-7.4572000000000003</v>
      </c>
      <c r="F25" s="160">
        <v>5.3262999999999998</v>
      </c>
      <c r="G25" s="160">
        <v>7.8737000000000004</v>
      </c>
      <c r="H25" s="160">
        <v>0</v>
      </c>
      <c r="I25" s="160">
        <v>13.8474</v>
      </c>
      <c r="J25" s="159"/>
      <c r="K25" s="160">
        <v>19.889900000000001</v>
      </c>
      <c r="L25" s="160">
        <v>8.8836999999999993</v>
      </c>
      <c r="M25" s="160">
        <v>10.094900000000001</v>
      </c>
      <c r="N25" s="160">
        <v>-13.32</v>
      </c>
      <c r="O25" s="160">
        <v>-28.6</v>
      </c>
      <c r="P25" s="160">
        <v>4.4000000000000004</v>
      </c>
      <c r="Q25" s="160">
        <v>4.1399999999999997</v>
      </c>
      <c r="R25" s="160">
        <v>-19.8</v>
      </c>
      <c r="S25" s="160">
        <v>3.0257000000000001</v>
      </c>
      <c r="T25" s="160">
        <v>7.6136999999999997</v>
      </c>
      <c r="U25" s="160">
        <v>5.1097000000000001</v>
      </c>
      <c r="V25" s="160">
        <v>5.1862000000000004</v>
      </c>
      <c r="W25" s="160">
        <v>9.0004000000000008</v>
      </c>
      <c r="X25" s="160">
        <v>0.95579999999999998</v>
      </c>
      <c r="Y25" s="160">
        <v>0.19259999999999999</v>
      </c>
      <c r="Z25" s="160">
        <v>2.3969999999999998</v>
      </c>
      <c r="AA25" s="159"/>
      <c r="AB25" s="160">
        <v>-0.7208</v>
      </c>
      <c r="AC25" s="160">
        <v>-1.4770000000000001</v>
      </c>
      <c r="AD25" s="160">
        <v>-1.4510000000000001</v>
      </c>
      <c r="AE25" s="160">
        <v>-0.126</v>
      </c>
      <c r="AF25" s="160">
        <v>-8.8800000000000008</v>
      </c>
      <c r="AG25" s="160">
        <v>-4.4000000000000004</v>
      </c>
      <c r="AH25" s="160">
        <v>-1.647</v>
      </c>
      <c r="AI25" s="160">
        <v>0.35099999999999998</v>
      </c>
      <c r="AJ25" s="160">
        <v>-9.07</v>
      </c>
      <c r="AK25" s="160">
        <v>-9.11</v>
      </c>
      <c r="AL25" s="159"/>
      <c r="AM25" s="160">
        <v>-15.36</v>
      </c>
      <c r="AN25" s="160">
        <v>-15.26</v>
      </c>
      <c r="AO25" s="160">
        <v>4.3074000000000003</v>
      </c>
      <c r="AP25" s="160">
        <v>3.9763999999999999</v>
      </c>
      <c r="AQ25" s="160">
        <v>17.547499999999999</v>
      </c>
      <c r="AR25" s="160">
        <v>18.773299999999999</v>
      </c>
      <c r="AS25" s="160">
        <v>-14.695399999999999</v>
      </c>
      <c r="AT25" s="160">
        <v>-6.1620999999999997</v>
      </c>
      <c r="AU25" s="160">
        <v>-6.0102000000000002</v>
      </c>
      <c r="AV25" s="160">
        <v>1.7677</v>
      </c>
      <c r="AW25" s="160">
        <v>1.8380000000000001</v>
      </c>
      <c r="AX25" s="160">
        <v>-17.4147</v>
      </c>
      <c r="AY25" s="160">
        <v>-14.7355</v>
      </c>
      <c r="AZ25" s="160">
        <v>0.8014</v>
      </c>
      <c r="BA25" s="160">
        <v>3.8028</v>
      </c>
      <c r="BB25" s="160">
        <v>61.701900000000002</v>
      </c>
      <c r="BC25" s="160">
        <v>6.2039999999999997</v>
      </c>
      <c r="BD25" s="160">
        <v>-4.5999999999999996</v>
      </c>
      <c r="BE25" s="160">
        <v>-4.9000000000000004</v>
      </c>
      <c r="BF25" s="160">
        <v>-27.5291</v>
      </c>
      <c r="BG25" s="160">
        <v>-27.234300000000001</v>
      </c>
      <c r="BH25" s="160">
        <v>-2.6871999999999998</v>
      </c>
      <c r="BI25" s="159"/>
      <c r="BJ25" s="160">
        <v>13.7273</v>
      </c>
      <c r="BK25" s="160">
        <v>7.6661000000000001</v>
      </c>
      <c r="BL25" s="160">
        <v>3.1516000000000002</v>
      </c>
      <c r="BM25" s="160">
        <v>2.2370000000000001</v>
      </c>
      <c r="BN25" s="160">
        <v>-78.310500000000005</v>
      </c>
      <c r="BO25" s="160">
        <v>39.155200000000001</v>
      </c>
      <c r="BP25" s="160">
        <v>39.2468</v>
      </c>
      <c r="BQ25" s="160">
        <v>78.105900000000005</v>
      </c>
      <c r="BR25" s="160">
        <v>-86.019000000000005</v>
      </c>
      <c r="BS25" s="159"/>
      <c r="BT25" s="159"/>
      <c r="BU25" s="159"/>
      <c r="BV25" s="160">
        <v>19.430199999999999</v>
      </c>
      <c r="BW25" s="160">
        <v>7.23</v>
      </c>
      <c r="BX25" s="160">
        <v>5.77</v>
      </c>
      <c r="BY25" s="160">
        <v>-7.72</v>
      </c>
      <c r="BZ25" s="160">
        <v>4.4800000000000004</v>
      </c>
      <c r="CA25" s="160">
        <v>-27.591000000000001</v>
      </c>
      <c r="CB25" s="160">
        <v>-28.2608</v>
      </c>
      <c r="CC25" s="160">
        <v>39.552300000000002</v>
      </c>
      <c r="CD25" s="160">
        <v>38.878399999999999</v>
      </c>
      <c r="CE25" s="160">
        <v>-5.5580999999999996</v>
      </c>
      <c r="CF25" s="160">
        <v>-9.5785</v>
      </c>
      <c r="CG25" s="160">
        <v>-9.7911999999999999</v>
      </c>
      <c r="CH25" s="160">
        <v>13.6523</v>
      </c>
      <c r="CI25" s="160">
        <v>13.3026</v>
      </c>
      <c r="CJ25" s="159"/>
      <c r="CK25" s="159"/>
      <c r="CL25" s="160">
        <v>63.9</v>
      </c>
      <c r="CM25" s="160">
        <v>-23.8</v>
      </c>
      <c r="CN25" s="160">
        <v>-3.08</v>
      </c>
      <c r="CO25" s="160">
        <v>41.560099999999998</v>
      </c>
      <c r="CP25" s="160">
        <v>41.174700000000001</v>
      </c>
      <c r="CQ25" s="160">
        <v>39.670900000000003</v>
      </c>
      <c r="CR25" s="160">
        <v>69.141900000000007</v>
      </c>
      <c r="CS25" s="160">
        <v>70.206599999999995</v>
      </c>
      <c r="CT25" s="160">
        <v>-26.673500000000001</v>
      </c>
      <c r="CU25" s="160">
        <v>-108.8506</v>
      </c>
      <c r="CV25" s="160">
        <v>-21.7498</v>
      </c>
      <c r="CW25" s="160">
        <v>2.8353999999999999</v>
      </c>
      <c r="CX25" s="160">
        <v>28.72</v>
      </c>
      <c r="CY25" s="160">
        <v>16.13</v>
      </c>
      <c r="CZ25" s="160">
        <v>9.0673999999999992</v>
      </c>
      <c r="DA25" s="160">
        <v>9.2804000000000002</v>
      </c>
      <c r="DB25" s="160">
        <v>-10.06</v>
      </c>
      <c r="DC25" s="159"/>
      <c r="DD25" s="160">
        <v>-15.3535</v>
      </c>
      <c r="DE25" s="160">
        <v>-15.227600000000001</v>
      </c>
      <c r="DF25" s="160">
        <v>35.316800000000001</v>
      </c>
      <c r="DG25" s="160">
        <v>1.43E-2</v>
      </c>
      <c r="DH25" s="160">
        <v>-5.2064000000000004</v>
      </c>
      <c r="DI25" s="160">
        <v>2.2000000000000002</v>
      </c>
      <c r="DJ25" s="160">
        <v>2.5</v>
      </c>
      <c r="DK25" s="160">
        <v>-2.3193000000000001</v>
      </c>
      <c r="DL25" s="160">
        <v>2.9980000000000002</v>
      </c>
      <c r="DM25" s="160">
        <v>35.017600000000002</v>
      </c>
      <c r="DN25" s="160">
        <v>10.953099999999999</v>
      </c>
      <c r="DO25" s="160">
        <v>3.6</v>
      </c>
      <c r="DP25" s="160">
        <v>-0.53</v>
      </c>
      <c r="DQ25" s="160">
        <v>9.8580000000000005</v>
      </c>
      <c r="DR25" s="160">
        <v>-34.427</v>
      </c>
      <c r="DS25" s="159"/>
      <c r="DT25" s="160">
        <v>-6.52</v>
      </c>
      <c r="DU25" s="160">
        <v>12.55</v>
      </c>
      <c r="DV25" s="160">
        <v>22.76</v>
      </c>
      <c r="DW25" s="160">
        <v>-29.4909</v>
      </c>
      <c r="DX25" s="160">
        <v>-15.5091</v>
      </c>
      <c r="DY25" s="160">
        <v>-47.325299999999999</v>
      </c>
      <c r="DZ25" s="160">
        <v>-46.7727</v>
      </c>
      <c r="EA25" s="160">
        <v>21.372900000000001</v>
      </c>
      <c r="EB25" s="160">
        <v>-0.89829999999999999</v>
      </c>
      <c r="EC25" s="160">
        <v>-12.6593</v>
      </c>
      <c r="ED25" s="160">
        <v>-12.6494</v>
      </c>
      <c r="EE25" s="160">
        <v>-25.186399999999999</v>
      </c>
      <c r="EF25" s="160">
        <v>-30.770199999999999</v>
      </c>
      <c r="EG25" s="160">
        <v>-8.8970000000000002</v>
      </c>
      <c r="EH25" s="160">
        <v>-164.7364</v>
      </c>
      <c r="EI25" s="160">
        <v>-58.977499999999999</v>
      </c>
      <c r="EJ25" s="159"/>
      <c r="EK25" s="160">
        <v>-9.9474999999999998</v>
      </c>
      <c r="EL25" s="160">
        <v>-9.0569000000000006</v>
      </c>
      <c r="EM25" s="160">
        <v>23.9267</v>
      </c>
      <c r="EN25" s="160">
        <v>-18.684999999999999</v>
      </c>
      <c r="EO25" s="160">
        <v>-17.662500000000001</v>
      </c>
      <c r="EP25" s="159"/>
      <c r="EQ25" s="160">
        <v>-30.911100000000001</v>
      </c>
      <c r="ER25" s="159"/>
      <c r="ES25" s="160">
        <v>16.9773</v>
      </c>
      <c r="ET25" s="159"/>
      <c r="EU25" s="159"/>
      <c r="EV25" s="159"/>
      <c r="EW25" s="160">
        <v>2.5278</v>
      </c>
      <c r="EX25" s="160">
        <v>-25.8232</v>
      </c>
      <c r="EY25" s="160">
        <v>-9.4984000000000002</v>
      </c>
      <c r="EZ25" s="160">
        <v>-9.8887999999999998</v>
      </c>
      <c r="FA25" s="160">
        <v>7.8912000000000004</v>
      </c>
      <c r="FB25" s="160">
        <v>17.1342</v>
      </c>
      <c r="FC25" s="160">
        <v>-26.873899999999999</v>
      </c>
      <c r="FD25" s="159"/>
      <c r="FE25" s="160">
        <v>4.5057999999999998</v>
      </c>
      <c r="FF25" s="160">
        <v>4.5087000000000002</v>
      </c>
      <c r="FG25" s="160">
        <v>0</v>
      </c>
      <c r="FH25" s="160">
        <v>0</v>
      </c>
      <c r="FI25" s="160">
        <v>0</v>
      </c>
      <c r="FJ25" s="160">
        <v>15.2385</v>
      </c>
      <c r="FK25" s="160">
        <v>15.2385</v>
      </c>
      <c r="FL25" s="160">
        <v>-30.3096</v>
      </c>
      <c r="FM25" s="160">
        <v>31.561299999999999</v>
      </c>
      <c r="FN25" s="160">
        <v>31.139600000000002</v>
      </c>
      <c r="FO25" s="160">
        <v>-15.4595</v>
      </c>
      <c r="FP25" s="159"/>
      <c r="FQ25" s="160">
        <v>23.6051</v>
      </c>
      <c r="FR25" s="160">
        <v>-21.05</v>
      </c>
      <c r="FS25" s="160">
        <v>-1.0103</v>
      </c>
      <c r="FT25" s="160">
        <v>0.27950000000000003</v>
      </c>
      <c r="FU25" s="160">
        <v>0.43</v>
      </c>
      <c r="FV25" s="160">
        <v>2.3199999999999998</v>
      </c>
      <c r="FW25" s="160">
        <v>-24.195399999999999</v>
      </c>
      <c r="FX25" s="160">
        <v>4.8983999999999996</v>
      </c>
      <c r="FY25" s="160">
        <v>1.8420000000000001</v>
      </c>
      <c r="FZ25" s="160">
        <v>1.119</v>
      </c>
      <c r="GA25" s="159"/>
      <c r="GB25" s="160">
        <v>19.809999999999999</v>
      </c>
      <c r="GC25" s="160">
        <v>-8.0289999999999999</v>
      </c>
      <c r="GD25" s="160">
        <v>-0.1903</v>
      </c>
      <c r="GE25" s="160">
        <v>-1.28</v>
      </c>
      <c r="GF25" s="160">
        <v>22.606300000000001</v>
      </c>
      <c r="GG25" s="159"/>
      <c r="GH25" s="160">
        <v>27.992899999999999</v>
      </c>
      <c r="GI25" s="159"/>
      <c r="GJ25" s="160">
        <v>-18.0075</v>
      </c>
      <c r="GK25" s="160">
        <v>2.3126000000000002</v>
      </c>
      <c r="GL25" s="160">
        <v>5.1799999999999999E-2</v>
      </c>
      <c r="GM25" s="159"/>
      <c r="GN25" s="160">
        <v>-11.3041</v>
      </c>
      <c r="GO25" s="160">
        <v>-14.0733</v>
      </c>
      <c r="GP25" s="160">
        <v>6.4324000000000003</v>
      </c>
      <c r="GQ25" s="160">
        <v>-23.9328</v>
      </c>
      <c r="GR25" s="160">
        <v>6.2755000000000001</v>
      </c>
      <c r="GS25" s="160">
        <v>5.2392000000000003</v>
      </c>
      <c r="GT25" s="160">
        <v>131.8801</v>
      </c>
      <c r="GU25" s="160">
        <v>-7.9480000000000004</v>
      </c>
      <c r="GV25" s="160">
        <v>-7.1428000000000003</v>
      </c>
      <c r="GW25" s="160">
        <v>-15.4643</v>
      </c>
      <c r="GX25" s="160">
        <v>2.0773999999999999</v>
      </c>
      <c r="GY25" s="160">
        <v>7.0837000000000003</v>
      </c>
      <c r="GZ25" s="160">
        <v>7.2626999999999997</v>
      </c>
      <c r="HA25" s="160">
        <v>1.3159000000000001</v>
      </c>
      <c r="HB25" s="160">
        <v>12.3622</v>
      </c>
      <c r="HC25" s="160">
        <v>14.2601</v>
      </c>
      <c r="HD25" s="160">
        <v>-12.57</v>
      </c>
      <c r="HE25" s="160">
        <v>24.046199999999999</v>
      </c>
      <c r="HF25" s="160">
        <v>41.8369</v>
      </c>
      <c r="HG25" s="160">
        <v>-9.0961999999999996</v>
      </c>
      <c r="HH25" s="160">
        <v>27.952999999999999</v>
      </c>
      <c r="HI25" s="160">
        <v>19.828399999999998</v>
      </c>
      <c r="HJ25" s="160">
        <v>19.521799999999999</v>
      </c>
      <c r="HK25" s="160">
        <v>-9.9625000000000004</v>
      </c>
      <c r="HL25" s="159"/>
      <c r="HM25" s="160">
        <v>0</v>
      </c>
      <c r="HN25" s="160">
        <v>0</v>
      </c>
      <c r="HO25" s="159"/>
      <c r="HP25" s="160">
        <v>36.136699999999998</v>
      </c>
      <c r="HQ25" s="160">
        <v>-18.532800000000002</v>
      </c>
      <c r="HR25" s="160">
        <v>-18.3461</v>
      </c>
      <c r="HS25" s="160">
        <v>-12.8476</v>
      </c>
      <c r="HT25" s="160">
        <v>-13.1144</v>
      </c>
      <c r="HU25" s="160">
        <v>25.47</v>
      </c>
      <c r="HV25" s="160">
        <v>25.44</v>
      </c>
      <c r="HW25" s="160">
        <v>-30.8</v>
      </c>
      <c r="HX25" s="160">
        <v>-31.2</v>
      </c>
      <c r="HY25" s="160">
        <v>0.65100000000000002</v>
      </c>
      <c r="HZ25" s="160">
        <v>2.08</v>
      </c>
      <c r="IA25" s="160">
        <v>63.628</v>
      </c>
      <c r="IB25" s="160">
        <v>19.5154</v>
      </c>
      <c r="IC25" s="160">
        <v>19.3751</v>
      </c>
      <c r="ID25" s="160">
        <v>-17.399999999999999</v>
      </c>
      <c r="IE25" s="160">
        <v>-37.1</v>
      </c>
      <c r="IF25" s="160">
        <v>2.2000000000000002</v>
      </c>
      <c r="IG25" s="160">
        <v>1.6</v>
      </c>
      <c r="IH25" s="160">
        <v>-17.7927</v>
      </c>
      <c r="II25" s="160">
        <v>-17.947900000000001</v>
      </c>
      <c r="IJ25" s="160">
        <v>-94.358199999999997</v>
      </c>
      <c r="IK25" s="160">
        <v>53.157600000000002</v>
      </c>
      <c r="IL25" s="160">
        <v>-288.50830000000002</v>
      </c>
      <c r="IM25" s="160">
        <v>-41.329900000000002</v>
      </c>
      <c r="IN25" s="160">
        <v>-26.9542</v>
      </c>
      <c r="IO25" s="160">
        <v>106.13760000000001</v>
      </c>
      <c r="IP25" s="160">
        <v>67.240099999999998</v>
      </c>
      <c r="IQ25" s="160">
        <v>112.3026</v>
      </c>
      <c r="IR25" s="160">
        <v>78.297600000000003</v>
      </c>
      <c r="IS25" s="160">
        <v>30.665400000000002</v>
      </c>
      <c r="IT25" s="159"/>
      <c r="IU25" s="159"/>
      <c r="IV25" s="160">
        <v>-2.8586</v>
      </c>
      <c r="IW25" s="160">
        <v>200.5461</v>
      </c>
      <c r="IX25" s="160">
        <v>-197.75</v>
      </c>
      <c r="IY25" s="160">
        <v>21.970800000000001</v>
      </c>
      <c r="IZ25" s="160">
        <v>-2.9266999999999999</v>
      </c>
      <c r="JA25" s="160">
        <v>-1.8273999999999999</v>
      </c>
      <c r="JB25" s="159"/>
      <c r="JC25" s="160">
        <v>-9.68</v>
      </c>
      <c r="JD25" s="160">
        <v>0.17799999999999999</v>
      </c>
      <c r="JE25" s="160">
        <v>0.16900000000000001</v>
      </c>
      <c r="JF25" s="160">
        <v>7.28</v>
      </c>
      <c r="JG25" s="160">
        <v>-5.12</v>
      </c>
      <c r="JH25" s="160">
        <v>-2.8694999999999999</v>
      </c>
      <c r="JI25" s="160">
        <v>-0.6149</v>
      </c>
      <c r="JJ25" s="160">
        <v>8.9097000000000008</v>
      </c>
      <c r="JK25" s="160">
        <v>-12.9778</v>
      </c>
      <c r="JL25" s="160">
        <v>16.3</v>
      </c>
      <c r="JM25" s="160">
        <v>6.702</v>
      </c>
      <c r="JN25" s="160">
        <v>6.67</v>
      </c>
      <c r="JO25" s="159"/>
      <c r="JP25" s="159"/>
      <c r="JQ25" s="160">
        <v>4.7248000000000001</v>
      </c>
      <c r="JR25" s="160">
        <v>3.7170000000000001</v>
      </c>
      <c r="JS25" s="160">
        <v>3.0573000000000001</v>
      </c>
      <c r="JT25" s="159"/>
      <c r="JU25" s="160">
        <v>26.5</v>
      </c>
      <c r="JV25" s="160">
        <v>2.5800999999999998</v>
      </c>
      <c r="JW25" s="160">
        <v>0.56999999999999995</v>
      </c>
      <c r="JX25" s="159"/>
      <c r="JY25" s="160">
        <v>-10.767099999999999</v>
      </c>
      <c r="JZ25" s="160">
        <v>-0.62739999999999996</v>
      </c>
      <c r="KA25" s="160">
        <v>-22.9069</v>
      </c>
      <c r="KB25" s="160">
        <v>-10.548</v>
      </c>
      <c r="KC25" s="160">
        <v>-6.9090999999999996</v>
      </c>
      <c r="KD25" s="160">
        <v>-21.1675</v>
      </c>
      <c r="KE25" s="160">
        <v>-2.4102000000000001</v>
      </c>
      <c r="KF25" s="160">
        <v>-28.2</v>
      </c>
      <c r="KG25" s="160">
        <v>13.9</v>
      </c>
      <c r="KH25" s="159"/>
      <c r="KI25" s="160">
        <v>-45.106099999999998</v>
      </c>
    </row>
    <row r="26" spans="1:295" ht="18" customHeight="1" x14ac:dyDescent="0.3">
      <c r="A26" s="158" t="s">
        <v>43</v>
      </c>
      <c r="B26" s="158" t="s">
        <v>816</v>
      </c>
      <c r="C26" s="162"/>
      <c r="D26" s="164">
        <v>3.1006999999999998</v>
      </c>
      <c r="E26" s="164">
        <v>-7.6669</v>
      </c>
      <c r="F26" s="164">
        <v>8.7723999999999993</v>
      </c>
      <c r="G26" s="164">
        <v>9.2006999999999994</v>
      </c>
      <c r="H26" s="164">
        <v>0</v>
      </c>
      <c r="I26" s="164">
        <v>15.594900000000001</v>
      </c>
      <c r="J26" s="162"/>
      <c r="K26" s="164">
        <v>21.553799999999999</v>
      </c>
      <c r="L26" s="164">
        <v>9.5556999999999999</v>
      </c>
      <c r="M26" s="164">
        <v>10.9312</v>
      </c>
      <c r="N26" s="164">
        <v>-11.1</v>
      </c>
      <c r="O26" s="164">
        <v>-28.6</v>
      </c>
      <c r="P26" s="164">
        <v>4.4000000000000004</v>
      </c>
      <c r="Q26" s="164">
        <v>4.968</v>
      </c>
      <c r="R26" s="164">
        <v>-19.8</v>
      </c>
      <c r="S26" s="164">
        <v>2.1903000000000001</v>
      </c>
      <c r="T26" s="164">
        <v>8.9138999999999999</v>
      </c>
      <c r="U26" s="164">
        <v>5.8479000000000001</v>
      </c>
      <c r="V26" s="164">
        <v>5.8331</v>
      </c>
      <c r="W26" s="164">
        <v>9.9251000000000005</v>
      </c>
      <c r="X26" s="164">
        <v>0.62990000000000002</v>
      </c>
      <c r="Y26" s="164">
        <v>0.38300000000000001</v>
      </c>
      <c r="Z26" s="164">
        <v>2.5926999999999998</v>
      </c>
      <c r="AA26" s="162"/>
      <c r="AB26" s="164">
        <v>-0.98140000000000005</v>
      </c>
      <c r="AC26" s="164">
        <v>-1.44</v>
      </c>
      <c r="AD26" s="164">
        <v>-1.4450000000000001</v>
      </c>
      <c r="AE26" s="164">
        <v>3.7999999999999999E-2</v>
      </c>
      <c r="AF26" s="164">
        <v>-8.8800000000000008</v>
      </c>
      <c r="AG26" s="164">
        <v>-4.4000000000000004</v>
      </c>
      <c r="AH26" s="164">
        <v>-1.4490000000000001</v>
      </c>
      <c r="AI26" s="164">
        <v>0.35199999999999998</v>
      </c>
      <c r="AJ26" s="164">
        <v>-7.96</v>
      </c>
      <c r="AK26" s="164">
        <v>-8.06</v>
      </c>
      <c r="AL26" s="162"/>
      <c r="AM26" s="164">
        <v>-16.45</v>
      </c>
      <c r="AN26" s="164">
        <v>-16.52</v>
      </c>
      <c r="AO26" s="164">
        <v>6.6962999999999999</v>
      </c>
      <c r="AP26" s="164">
        <v>3.7887</v>
      </c>
      <c r="AQ26" s="164">
        <v>23.931999999999999</v>
      </c>
      <c r="AR26" s="164">
        <v>25.5701</v>
      </c>
      <c r="AS26" s="164">
        <v>-12.087199999999999</v>
      </c>
      <c r="AT26" s="164">
        <v>0.66979999999999995</v>
      </c>
      <c r="AU26" s="164">
        <v>0.47370000000000001</v>
      </c>
      <c r="AV26" s="164">
        <v>0.307</v>
      </c>
      <c r="AW26" s="164">
        <v>0.21279999999999999</v>
      </c>
      <c r="AX26" s="164">
        <v>-14.333600000000001</v>
      </c>
      <c r="AY26" s="164">
        <v>-11.788399999999999</v>
      </c>
      <c r="AZ26" s="164">
        <v>1.9851000000000001</v>
      </c>
      <c r="BA26" s="164">
        <v>9.9410000000000007</v>
      </c>
      <c r="BB26" s="164">
        <v>119.9267</v>
      </c>
      <c r="BC26" s="164">
        <v>14.149900000000001</v>
      </c>
      <c r="BD26" s="164">
        <v>-6.6</v>
      </c>
      <c r="BE26" s="164">
        <v>-7.1</v>
      </c>
      <c r="BF26" s="164">
        <v>-34.475099999999998</v>
      </c>
      <c r="BG26" s="164">
        <v>-34.591900000000003</v>
      </c>
      <c r="BH26" s="164">
        <v>-2.8264</v>
      </c>
      <c r="BI26" s="162"/>
      <c r="BJ26" s="164">
        <v>15.2049</v>
      </c>
      <c r="BK26" s="164">
        <v>8.1674000000000007</v>
      </c>
      <c r="BL26" s="164">
        <v>3.2037</v>
      </c>
      <c r="BM26" s="164">
        <v>2.2168000000000001</v>
      </c>
      <c r="BN26" s="164">
        <v>-128.17769999999999</v>
      </c>
      <c r="BO26" s="164">
        <v>44.496000000000002</v>
      </c>
      <c r="BP26" s="164">
        <v>44.831699999999998</v>
      </c>
      <c r="BQ26" s="164">
        <v>89.880399999999995</v>
      </c>
      <c r="BR26" s="164">
        <v>-102.85769999999999</v>
      </c>
      <c r="BS26" s="162"/>
      <c r="BT26" s="162"/>
      <c r="BU26" s="162"/>
      <c r="BV26" s="164">
        <v>23.491900000000001</v>
      </c>
      <c r="BW26" s="164">
        <v>7.89</v>
      </c>
      <c r="BX26" s="164">
        <v>6.35</v>
      </c>
      <c r="BY26" s="164">
        <v>-6.62</v>
      </c>
      <c r="BZ26" s="164">
        <v>5.81</v>
      </c>
      <c r="CA26" s="164">
        <v>-26.1174</v>
      </c>
      <c r="CB26" s="164">
        <v>-25.983499999999999</v>
      </c>
      <c r="CC26" s="164">
        <v>40.974699999999999</v>
      </c>
      <c r="CD26" s="164">
        <v>40.287300000000002</v>
      </c>
      <c r="CE26" s="164">
        <v>-5.3890000000000002</v>
      </c>
      <c r="CF26" s="164">
        <v>-10.6959</v>
      </c>
      <c r="CG26" s="164">
        <v>-10.1684</v>
      </c>
      <c r="CH26" s="164">
        <v>15.225899999999999</v>
      </c>
      <c r="CI26" s="164">
        <v>15.779</v>
      </c>
      <c r="CJ26" s="162"/>
      <c r="CK26" s="162"/>
      <c r="CL26" s="164">
        <v>69.900000000000006</v>
      </c>
      <c r="CM26" s="164">
        <v>-28</v>
      </c>
      <c r="CN26" s="164">
        <v>-3.06</v>
      </c>
      <c r="CO26" s="164">
        <v>43.031100000000002</v>
      </c>
      <c r="CP26" s="164">
        <v>42.948799999999999</v>
      </c>
      <c r="CQ26" s="164">
        <v>41.512300000000003</v>
      </c>
      <c r="CR26" s="164">
        <v>71.150899999999993</v>
      </c>
      <c r="CS26" s="164">
        <v>71.8339</v>
      </c>
      <c r="CT26" s="164">
        <v>-28.2379</v>
      </c>
      <c r="CU26" s="164">
        <v>-113.1631</v>
      </c>
      <c r="CV26" s="164">
        <v>-22.605499999999999</v>
      </c>
      <c r="CW26" s="164">
        <v>3.0682</v>
      </c>
      <c r="CX26" s="164">
        <v>32.619999999999997</v>
      </c>
      <c r="CY26" s="164">
        <v>16.989999999999998</v>
      </c>
      <c r="CZ26" s="164">
        <v>9.6923999999999992</v>
      </c>
      <c r="DA26" s="164">
        <v>9.7687000000000008</v>
      </c>
      <c r="DB26" s="164">
        <v>-10.24</v>
      </c>
      <c r="DC26" s="164">
        <v>25.5123</v>
      </c>
      <c r="DD26" s="164">
        <v>-17.2227</v>
      </c>
      <c r="DE26" s="164">
        <v>-17.256499999999999</v>
      </c>
      <c r="DF26" s="164">
        <v>40.156700000000001</v>
      </c>
      <c r="DG26" s="164">
        <v>1.4200000000000001E-2</v>
      </c>
      <c r="DH26" s="164">
        <v>-5.3887999999999998</v>
      </c>
      <c r="DI26" s="164">
        <v>0</v>
      </c>
      <c r="DJ26" s="164">
        <v>0</v>
      </c>
      <c r="DK26" s="164">
        <v>-2.4352999999999998</v>
      </c>
      <c r="DL26" s="164">
        <v>3.5590000000000002</v>
      </c>
      <c r="DM26" s="164">
        <v>37.2256</v>
      </c>
      <c r="DN26" s="164">
        <v>11.6953</v>
      </c>
      <c r="DO26" s="164">
        <v>4.05</v>
      </c>
      <c r="DP26" s="164">
        <v>-0.98</v>
      </c>
      <c r="DQ26" s="164">
        <v>9.6875</v>
      </c>
      <c r="DR26" s="164">
        <v>-38.402200000000001</v>
      </c>
      <c r="DS26" s="162"/>
      <c r="DT26" s="164">
        <v>-6.47</v>
      </c>
      <c r="DU26" s="164">
        <v>12.56</v>
      </c>
      <c r="DV26" s="164">
        <v>24.77</v>
      </c>
      <c r="DW26" s="164">
        <v>-33.163600000000002</v>
      </c>
      <c r="DX26" s="164">
        <v>-16.2364</v>
      </c>
      <c r="DY26" s="164">
        <v>-47.651000000000003</v>
      </c>
      <c r="DZ26" s="164">
        <v>-46.918199999999999</v>
      </c>
      <c r="EA26" s="164">
        <v>24.616900000000001</v>
      </c>
      <c r="EB26" s="164">
        <v>1.9973000000000001</v>
      </c>
      <c r="EC26" s="164">
        <v>-11.3071</v>
      </c>
      <c r="ED26" s="164">
        <v>-10.618</v>
      </c>
      <c r="EE26" s="164">
        <v>-23.810199999999998</v>
      </c>
      <c r="EF26" s="164">
        <v>-29.878599999999999</v>
      </c>
      <c r="EG26" s="164">
        <v>-8.7829999999999995</v>
      </c>
      <c r="EH26" s="162"/>
      <c r="EI26" s="164">
        <v>-47.568399999999997</v>
      </c>
      <c r="EJ26" s="162"/>
      <c r="EK26" s="164">
        <v>-10.218</v>
      </c>
      <c r="EL26" s="164">
        <v>-9.0061</v>
      </c>
      <c r="EM26" s="164">
        <v>18.6249</v>
      </c>
      <c r="EN26" s="164">
        <v>-9.2958999999999996</v>
      </c>
      <c r="EO26" s="164">
        <v>-9.0921000000000003</v>
      </c>
      <c r="EP26" s="162"/>
      <c r="EQ26" s="164">
        <v>-33.704999999999998</v>
      </c>
      <c r="ER26" s="162"/>
      <c r="ES26" s="164">
        <v>12.790800000000001</v>
      </c>
      <c r="ET26" s="162"/>
      <c r="EU26" s="162"/>
      <c r="EV26" s="162"/>
      <c r="EW26" s="164">
        <v>2.5821999999999998</v>
      </c>
      <c r="EX26" s="164">
        <v>-7.5991999999999997</v>
      </c>
      <c r="EY26" s="164">
        <v>-10.3691</v>
      </c>
      <c r="EZ26" s="164">
        <v>-10.640700000000001</v>
      </c>
      <c r="FA26" s="164">
        <v>9.0704999999999991</v>
      </c>
      <c r="FB26" s="164">
        <v>13.4763</v>
      </c>
      <c r="FC26" s="164">
        <v>-21.682500000000001</v>
      </c>
      <c r="FD26" s="162"/>
      <c r="FE26" s="164">
        <v>4.5824999999999996</v>
      </c>
      <c r="FF26" s="164">
        <v>4.4614000000000003</v>
      </c>
      <c r="FG26" s="164">
        <v>3.1634000000000002</v>
      </c>
      <c r="FH26" s="164">
        <v>0</v>
      </c>
      <c r="FI26" s="164">
        <v>0</v>
      </c>
      <c r="FJ26" s="164">
        <v>13.228999999999999</v>
      </c>
      <c r="FK26" s="164">
        <v>13.564</v>
      </c>
      <c r="FL26" s="164">
        <v>-29.3049</v>
      </c>
      <c r="FM26" s="164">
        <v>32.4587</v>
      </c>
      <c r="FN26" s="164">
        <v>32.484099999999998</v>
      </c>
      <c r="FO26" s="164">
        <v>-15.454700000000001</v>
      </c>
      <c r="FP26" s="162"/>
      <c r="FQ26" s="164">
        <v>22.120699999999999</v>
      </c>
      <c r="FR26" s="164">
        <v>-20.43</v>
      </c>
      <c r="FS26" s="164">
        <v>-0.3548</v>
      </c>
      <c r="FT26" s="164">
        <v>0.27950000000000003</v>
      </c>
      <c r="FU26" s="164">
        <v>0.25</v>
      </c>
      <c r="FV26" s="164">
        <v>2.62</v>
      </c>
      <c r="FW26" s="164">
        <v>-22.173999999999999</v>
      </c>
      <c r="FX26" s="162"/>
      <c r="FY26" s="164">
        <v>2.0129999999999999</v>
      </c>
      <c r="FZ26" s="164">
        <v>1.143</v>
      </c>
      <c r="GA26" s="162"/>
      <c r="GB26" s="164">
        <v>21.38</v>
      </c>
      <c r="GC26" s="164">
        <v>-7.7689000000000004</v>
      </c>
      <c r="GD26" s="164">
        <v>0.15310000000000001</v>
      </c>
      <c r="GE26" s="164">
        <v>-1.75</v>
      </c>
      <c r="GF26" s="164">
        <v>24.385000000000002</v>
      </c>
      <c r="GG26" s="162"/>
      <c r="GH26" s="164">
        <v>28.997399999999999</v>
      </c>
      <c r="GI26" s="162"/>
      <c r="GJ26" s="164">
        <v>-17.772400000000001</v>
      </c>
      <c r="GK26" s="164">
        <v>2.3972000000000002</v>
      </c>
      <c r="GL26" s="162"/>
      <c r="GM26" s="162"/>
      <c r="GN26" s="164">
        <v>-10.8864</v>
      </c>
      <c r="GO26" s="164">
        <v>-15.9895</v>
      </c>
      <c r="GP26" s="164">
        <v>7.3403999999999998</v>
      </c>
      <c r="GQ26" s="164">
        <v>-24.119299999999999</v>
      </c>
      <c r="GR26" s="164">
        <v>7.4238</v>
      </c>
      <c r="GS26" s="164">
        <v>7.2115</v>
      </c>
      <c r="GT26" s="164">
        <v>136.30889999999999</v>
      </c>
      <c r="GU26" s="164">
        <v>-7.0975000000000001</v>
      </c>
      <c r="GV26" s="164">
        <v>-8.6005000000000003</v>
      </c>
      <c r="GW26" s="164">
        <v>-15.4862</v>
      </c>
      <c r="GX26" s="164">
        <v>1.0885</v>
      </c>
      <c r="GY26" s="164">
        <v>7.2740999999999998</v>
      </c>
      <c r="GZ26" s="164">
        <v>7.4208999999999996</v>
      </c>
      <c r="HA26" s="164">
        <v>0.36549999999999999</v>
      </c>
      <c r="HB26" s="164">
        <v>14.6593</v>
      </c>
      <c r="HC26" s="164">
        <v>16.2242</v>
      </c>
      <c r="HD26" s="164">
        <v>-7.96</v>
      </c>
      <c r="HE26" s="164">
        <v>21.688800000000001</v>
      </c>
      <c r="HF26" s="164">
        <v>37.801000000000002</v>
      </c>
      <c r="HG26" s="164">
        <v>0</v>
      </c>
      <c r="HH26" s="164">
        <v>32.414200000000001</v>
      </c>
      <c r="HI26" s="164">
        <v>22.3322</v>
      </c>
      <c r="HJ26" s="164">
        <v>21.792899999999999</v>
      </c>
      <c r="HK26" s="164">
        <v>-10.937200000000001</v>
      </c>
      <c r="HL26" s="162"/>
      <c r="HM26" s="164">
        <v>0</v>
      </c>
      <c r="HN26" s="164">
        <v>0</v>
      </c>
      <c r="HO26" s="164">
        <v>38.570099999999996</v>
      </c>
      <c r="HP26" s="162"/>
      <c r="HQ26" s="164">
        <v>-12.9133</v>
      </c>
      <c r="HR26" s="164">
        <v>-12.7485</v>
      </c>
      <c r="HS26" s="164">
        <v>-14.7242</v>
      </c>
      <c r="HT26" s="164">
        <v>-14.743399999999999</v>
      </c>
      <c r="HU26" s="164">
        <v>24.14</v>
      </c>
      <c r="HV26" s="164">
        <v>24.17</v>
      </c>
      <c r="HW26" s="164">
        <v>-28.8</v>
      </c>
      <c r="HX26" s="164">
        <v>-28.5</v>
      </c>
      <c r="HY26" s="164">
        <v>0.63449999999999995</v>
      </c>
      <c r="HZ26" s="164">
        <v>4.6399999999999997</v>
      </c>
      <c r="IA26" s="164">
        <v>53.373699999999999</v>
      </c>
      <c r="IB26" s="164">
        <v>25.260999999999999</v>
      </c>
      <c r="IC26" s="164">
        <v>25.144200000000001</v>
      </c>
      <c r="ID26" s="164">
        <v>-16.100000000000001</v>
      </c>
      <c r="IE26" s="164">
        <v>-36.700000000000003</v>
      </c>
      <c r="IF26" s="164">
        <v>-4.0999999999999996</v>
      </c>
      <c r="IG26" s="164">
        <v>-4.7</v>
      </c>
      <c r="IH26" s="164">
        <v>-17.802499999999998</v>
      </c>
      <c r="II26" s="164">
        <v>-17.469799999999999</v>
      </c>
      <c r="IJ26" s="164">
        <v>-91.091300000000004</v>
      </c>
      <c r="IK26" s="164">
        <v>53.906500000000001</v>
      </c>
      <c r="IL26" s="164">
        <v>-286.6936</v>
      </c>
      <c r="IM26" s="164">
        <v>-38.439599999999999</v>
      </c>
      <c r="IN26" s="164">
        <v>-22.684899999999999</v>
      </c>
      <c r="IO26" s="164">
        <v>100.9872</v>
      </c>
      <c r="IP26" s="164">
        <v>72.456699999999998</v>
      </c>
      <c r="IQ26" s="164">
        <v>110.8503</v>
      </c>
      <c r="IR26" s="164">
        <v>71.040300000000002</v>
      </c>
      <c r="IS26" s="164">
        <v>28.674800000000001</v>
      </c>
      <c r="IT26" s="162"/>
      <c r="IU26" s="162"/>
      <c r="IV26" s="164">
        <v>0.79420000000000002</v>
      </c>
      <c r="IW26" s="164">
        <v>199.078</v>
      </c>
      <c r="IX26" s="164">
        <v>-185.1481</v>
      </c>
      <c r="IY26" s="164">
        <v>32.559699999999999</v>
      </c>
      <c r="IZ26" s="164">
        <v>-7.7172000000000001</v>
      </c>
      <c r="JA26" s="164">
        <v>-0.32590000000000002</v>
      </c>
      <c r="JB26" s="162"/>
      <c r="JC26" s="164">
        <v>-8.8800000000000008</v>
      </c>
      <c r="JD26" s="164">
        <v>3.5000000000000003E-2</v>
      </c>
      <c r="JE26" s="164">
        <v>2.5999999999999999E-2</v>
      </c>
      <c r="JF26" s="164">
        <v>7.04</v>
      </c>
      <c r="JG26" s="164">
        <v>-4.8</v>
      </c>
      <c r="JH26" s="164">
        <v>-2.9171</v>
      </c>
      <c r="JI26" s="164">
        <v>-0.40739999999999998</v>
      </c>
      <c r="JJ26" s="164">
        <v>9.7276000000000007</v>
      </c>
      <c r="JK26" s="164">
        <v>-13.7102</v>
      </c>
      <c r="JL26" s="164">
        <v>15.9</v>
      </c>
      <c r="JM26" s="164">
        <v>6.5759999999999996</v>
      </c>
      <c r="JN26" s="164">
        <v>6.8579999999999997</v>
      </c>
      <c r="JO26" s="162"/>
      <c r="JP26" s="164">
        <v>2.4496000000000002</v>
      </c>
      <c r="JQ26" s="164">
        <v>3.6735000000000002</v>
      </c>
      <c r="JR26" s="164">
        <v>4.6696999999999997</v>
      </c>
      <c r="JS26" s="164">
        <v>3.0139</v>
      </c>
      <c r="JT26" s="162"/>
      <c r="JU26" s="164">
        <v>27.2</v>
      </c>
      <c r="JV26" s="164">
        <v>3.4579</v>
      </c>
      <c r="JW26" s="164">
        <v>0.85</v>
      </c>
      <c r="JX26" s="162"/>
      <c r="JY26" s="164">
        <v>-11.589399999999999</v>
      </c>
      <c r="JZ26" s="164">
        <v>1.25</v>
      </c>
      <c r="KA26" s="164">
        <v>-22.0745</v>
      </c>
      <c r="KB26" s="164">
        <v>-11.725899999999999</v>
      </c>
      <c r="KC26" s="164">
        <v>-8.4001999999999999</v>
      </c>
      <c r="KD26" s="164">
        <v>-21.617599999999999</v>
      </c>
      <c r="KE26" s="164">
        <v>0</v>
      </c>
      <c r="KF26" s="164">
        <v>-29.5</v>
      </c>
      <c r="KG26" s="164">
        <v>15.7</v>
      </c>
      <c r="KH26" s="162"/>
      <c r="KI26" s="164">
        <v>-45.399000000000001</v>
      </c>
    </row>
    <row r="27" spans="1:295" ht="18" customHeight="1" x14ac:dyDescent="0.3">
      <c r="A27" s="158" t="s">
        <v>43</v>
      </c>
      <c r="B27" s="158" t="s">
        <v>817</v>
      </c>
      <c r="C27" s="162"/>
      <c r="D27" s="164">
        <v>3.2831000000000001</v>
      </c>
      <c r="E27" s="164">
        <v>-7.8853</v>
      </c>
      <c r="F27" s="164">
        <v>6.6753999999999998</v>
      </c>
      <c r="G27" s="164">
        <v>7.7523</v>
      </c>
      <c r="H27" s="164">
        <v>0</v>
      </c>
      <c r="I27" s="164">
        <v>16.116599999999998</v>
      </c>
      <c r="J27" s="162"/>
      <c r="K27" s="164">
        <v>22.390699999999999</v>
      </c>
      <c r="L27" s="164">
        <v>9.9227000000000007</v>
      </c>
      <c r="M27" s="164">
        <v>11.3003</v>
      </c>
      <c r="N27" s="164">
        <v>-13.32</v>
      </c>
      <c r="O27" s="164">
        <v>-33</v>
      </c>
      <c r="P27" s="164">
        <v>11</v>
      </c>
      <c r="Q27" s="164">
        <v>7.452</v>
      </c>
      <c r="R27" s="164">
        <v>-24.2</v>
      </c>
      <c r="S27" s="164">
        <v>2.1410999999999998</v>
      </c>
      <c r="T27" s="164">
        <v>8.3842999999999996</v>
      </c>
      <c r="U27" s="164">
        <v>6.0641999999999996</v>
      </c>
      <c r="V27" s="164">
        <v>6.1459000000000001</v>
      </c>
      <c r="W27" s="164">
        <v>10.3047</v>
      </c>
      <c r="X27" s="164">
        <v>0.65739999999999998</v>
      </c>
      <c r="Y27" s="164">
        <v>0.42609999999999998</v>
      </c>
      <c r="Z27" s="164">
        <v>2.4963000000000002</v>
      </c>
      <c r="AA27" s="162"/>
      <c r="AB27" s="164">
        <v>-0.50609999999999999</v>
      </c>
      <c r="AC27" s="164">
        <v>-1.3959999999999999</v>
      </c>
      <c r="AD27" s="164">
        <v>-1.399</v>
      </c>
      <c r="AE27" s="164">
        <v>-0.01</v>
      </c>
      <c r="AF27" s="164">
        <v>-8.8800000000000008</v>
      </c>
      <c r="AG27" s="164">
        <v>0</v>
      </c>
      <c r="AH27" s="164">
        <v>-1.367</v>
      </c>
      <c r="AI27" s="164">
        <v>0.35299999999999998</v>
      </c>
      <c r="AJ27" s="164">
        <v>-7.76</v>
      </c>
      <c r="AK27" s="164">
        <v>-7.81</v>
      </c>
      <c r="AL27" s="162"/>
      <c r="AM27" s="164">
        <v>-16.100000000000001</v>
      </c>
      <c r="AN27" s="164">
        <v>-16.14</v>
      </c>
      <c r="AO27" s="164">
        <v>7.3243999999999998</v>
      </c>
      <c r="AP27" s="164">
        <v>3.718</v>
      </c>
      <c r="AQ27" s="164">
        <v>22.178100000000001</v>
      </c>
      <c r="AR27" s="164">
        <v>24.203800000000001</v>
      </c>
      <c r="AS27" s="164">
        <v>-11.631</v>
      </c>
      <c r="AT27" s="164">
        <v>0.53580000000000005</v>
      </c>
      <c r="AU27" s="164">
        <v>1.0672999999999999</v>
      </c>
      <c r="AV27" s="164">
        <v>0.15790000000000001</v>
      </c>
      <c r="AW27" s="164">
        <v>0.2301</v>
      </c>
      <c r="AX27" s="164">
        <v>-14.1997</v>
      </c>
      <c r="AY27" s="164">
        <v>-11.3865</v>
      </c>
      <c r="AZ27" s="164">
        <v>1.5905</v>
      </c>
      <c r="BA27" s="164">
        <v>8.1915999999999993</v>
      </c>
      <c r="BB27" s="164">
        <v>117.4939</v>
      </c>
      <c r="BC27" s="164">
        <v>12.698700000000001</v>
      </c>
      <c r="BD27" s="164">
        <v>-6.1</v>
      </c>
      <c r="BE27" s="164">
        <v>-6.6</v>
      </c>
      <c r="BF27" s="164">
        <v>-34.1843</v>
      </c>
      <c r="BG27" s="164">
        <v>-34.028100000000002</v>
      </c>
      <c r="BH27" s="164">
        <v>-2.9714</v>
      </c>
      <c r="BI27" s="162"/>
      <c r="BJ27" s="164">
        <v>16.0989</v>
      </c>
      <c r="BK27" s="164">
        <v>8.2775999999999996</v>
      </c>
      <c r="BL27" s="164">
        <v>3.0857000000000001</v>
      </c>
      <c r="BM27" s="164">
        <v>2.1004</v>
      </c>
      <c r="BN27" s="164">
        <v>-118.4118</v>
      </c>
      <c r="BO27" s="164">
        <v>45.808300000000003</v>
      </c>
      <c r="BP27" s="164">
        <v>45.6252</v>
      </c>
      <c r="BQ27" s="164">
        <v>81.820499999999996</v>
      </c>
      <c r="BR27" s="164">
        <v>-92.840299999999999</v>
      </c>
      <c r="BS27" s="162"/>
      <c r="BT27" s="162"/>
      <c r="BU27" s="162"/>
      <c r="BV27" s="164">
        <v>24.5198</v>
      </c>
      <c r="BW27" s="164">
        <v>8.2200000000000006</v>
      </c>
      <c r="BX27" s="164">
        <v>6.55</v>
      </c>
      <c r="BY27" s="164">
        <v>-5.83</v>
      </c>
      <c r="BZ27" s="164">
        <v>6.82</v>
      </c>
      <c r="CA27" s="164">
        <v>-27.055099999999999</v>
      </c>
      <c r="CB27" s="164">
        <v>-27.1891</v>
      </c>
      <c r="CC27" s="164">
        <v>40.127899999999997</v>
      </c>
      <c r="CD27" s="164">
        <v>39.092100000000002</v>
      </c>
      <c r="CE27" s="164">
        <v>-5.6673999999999998</v>
      </c>
      <c r="CF27" s="164">
        <v>-10.8675</v>
      </c>
      <c r="CG27" s="164">
        <v>-10.832000000000001</v>
      </c>
      <c r="CH27" s="164">
        <v>15.328799999999999</v>
      </c>
      <c r="CI27" s="164">
        <v>14.8535</v>
      </c>
      <c r="CJ27" s="162"/>
      <c r="CK27" s="162"/>
      <c r="CL27" s="164">
        <v>71.3</v>
      </c>
      <c r="CM27" s="164">
        <v>-27.3</v>
      </c>
      <c r="CN27" s="164">
        <v>-2.81</v>
      </c>
      <c r="CO27" s="164">
        <v>44.143500000000003</v>
      </c>
      <c r="CP27" s="164">
        <v>43.956299999999999</v>
      </c>
      <c r="CQ27" s="164">
        <v>42.111600000000003</v>
      </c>
      <c r="CR27" s="164">
        <v>69.124499999999998</v>
      </c>
      <c r="CS27" s="164">
        <v>68.573300000000003</v>
      </c>
      <c r="CT27" s="164">
        <v>-27.532599999999999</v>
      </c>
      <c r="CU27" s="164">
        <v>-110.31740000000001</v>
      </c>
      <c r="CV27" s="164">
        <v>-21.912199999999999</v>
      </c>
      <c r="CW27" s="164">
        <v>3.1259999999999999</v>
      </c>
      <c r="CX27" s="164">
        <v>28.41</v>
      </c>
      <c r="CY27" s="164">
        <v>18.88</v>
      </c>
      <c r="CZ27" s="164">
        <v>10.317399999999999</v>
      </c>
      <c r="DA27" s="164">
        <v>10.452299999999999</v>
      </c>
      <c r="DB27" s="164">
        <v>-10.88</v>
      </c>
      <c r="DC27" s="164">
        <v>12.9505</v>
      </c>
      <c r="DD27" s="164">
        <v>-16.297699999999999</v>
      </c>
      <c r="DE27" s="164">
        <v>-16.1371</v>
      </c>
      <c r="DF27" s="164">
        <v>38.9634</v>
      </c>
      <c r="DG27" s="164">
        <v>1.41E-2</v>
      </c>
      <c r="DH27" s="164">
        <v>-5.6696999999999997</v>
      </c>
      <c r="DI27" s="164">
        <v>-2.5</v>
      </c>
      <c r="DJ27" s="164">
        <v>-2.2000000000000002</v>
      </c>
      <c r="DK27" s="164">
        <v>-2.9382000000000001</v>
      </c>
      <c r="DL27" s="164">
        <v>4.4939999999999998</v>
      </c>
      <c r="DM27" s="164">
        <v>36.752499999999998</v>
      </c>
      <c r="DN27" s="164">
        <v>12.9941</v>
      </c>
      <c r="DO27" s="164">
        <v>4.8499999999999996</v>
      </c>
      <c r="DP27" s="164">
        <v>-1.06</v>
      </c>
      <c r="DQ27" s="164">
        <v>10.1835</v>
      </c>
      <c r="DR27" s="164">
        <v>-37.1721</v>
      </c>
      <c r="DS27" s="162"/>
      <c r="DT27" s="164">
        <v>-6.79</v>
      </c>
      <c r="DU27" s="164">
        <v>13.43</v>
      </c>
      <c r="DV27" s="164">
        <v>24.75</v>
      </c>
      <c r="DW27" s="164">
        <v>-32.618200000000002</v>
      </c>
      <c r="DX27" s="164">
        <v>-16.409099999999999</v>
      </c>
      <c r="DY27" s="164">
        <v>-47.659700000000001</v>
      </c>
      <c r="DZ27" s="164">
        <v>-46.609099999999998</v>
      </c>
      <c r="EA27" s="164">
        <v>25.004300000000001</v>
      </c>
      <c r="EB27" s="164">
        <v>1.8956999999999999</v>
      </c>
      <c r="EC27" s="164">
        <v>-10.8535</v>
      </c>
      <c r="ED27" s="164">
        <v>-10.3528</v>
      </c>
      <c r="EE27" s="164">
        <v>-22.882999999999999</v>
      </c>
      <c r="EF27" s="164">
        <v>-29.4587</v>
      </c>
      <c r="EG27" s="164">
        <v>-10.037000000000001</v>
      </c>
      <c r="EH27" s="162"/>
      <c r="EI27" s="164">
        <v>-57.023000000000003</v>
      </c>
      <c r="EJ27" s="162"/>
      <c r="EK27" s="164">
        <v>-10.4534</v>
      </c>
      <c r="EL27" s="164">
        <v>-9.2380999999999993</v>
      </c>
      <c r="EM27" s="164">
        <v>20.3355</v>
      </c>
      <c r="EN27" s="164">
        <v>-11.2638</v>
      </c>
      <c r="EO27" s="164">
        <v>-11.059699999999999</v>
      </c>
      <c r="EP27" s="162"/>
      <c r="EQ27" s="164">
        <v>-33.689799999999998</v>
      </c>
      <c r="ER27" s="162"/>
      <c r="ES27" s="164">
        <v>13.279299999999999</v>
      </c>
      <c r="ET27" s="162"/>
      <c r="EU27" s="162"/>
      <c r="EV27" s="162"/>
      <c r="EW27" s="164">
        <v>2.7229999999999999</v>
      </c>
      <c r="EX27" s="164">
        <v>-12.101800000000001</v>
      </c>
      <c r="EY27" s="164">
        <v>-11.368399999999999</v>
      </c>
      <c r="EZ27" s="164">
        <v>-11.4739</v>
      </c>
      <c r="FA27" s="164">
        <v>9.0536999999999992</v>
      </c>
      <c r="FB27" s="164">
        <v>14.124000000000001</v>
      </c>
      <c r="FC27" s="164">
        <v>-22.7944</v>
      </c>
      <c r="FD27" s="162"/>
      <c r="FE27" s="164">
        <v>5.3695000000000004</v>
      </c>
      <c r="FF27" s="164">
        <v>5.3841999999999999</v>
      </c>
      <c r="FG27" s="164">
        <v>2.6886000000000001</v>
      </c>
      <c r="FH27" s="164">
        <v>2.5920000000000001</v>
      </c>
      <c r="FI27" s="164">
        <v>0</v>
      </c>
      <c r="FJ27" s="164">
        <v>13.564</v>
      </c>
      <c r="FK27" s="164">
        <v>13.731400000000001</v>
      </c>
      <c r="FL27" s="164">
        <v>-29.472300000000001</v>
      </c>
      <c r="FM27" s="164">
        <v>31.321000000000002</v>
      </c>
      <c r="FN27" s="164">
        <v>32.085900000000002</v>
      </c>
      <c r="FO27" s="164">
        <v>-14.9298</v>
      </c>
      <c r="FP27" s="162"/>
      <c r="FQ27" s="164">
        <v>22.8141</v>
      </c>
      <c r="FR27" s="164">
        <v>-20.440000000000001</v>
      </c>
      <c r="FS27" s="164">
        <v>-0.90780000000000005</v>
      </c>
      <c r="FT27" s="164">
        <v>0.27950000000000003</v>
      </c>
      <c r="FU27" s="164">
        <v>0.55000000000000004</v>
      </c>
      <c r="FV27" s="164">
        <v>2.27</v>
      </c>
      <c r="FW27" s="164">
        <v>-22.262899999999998</v>
      </c>
      <c r="FX27" s="162"/>
      <c r="FY27" s="164">
        <v>2.0230000000000001</v>
      </c>
      <c r="FZ27" s="164">
        <v>1.0780000000000001</v>
      </c>
      <c r="GA27" s="162"/>
      <c r="GB27" s="164">
        <v>22.63</v>
      </c>
      <c r="GC27" s="164">
        <v>-7.9059999999999997</v>
      </c>
      <c r="GD27" s="164">
        <v>0.55030000000000001</v>
      </c>
      <c r="GE27" s="164">
        <v>-1.34</v>
      </c>
      <c r="GF27" s="164">
        <v>26.578399999999998</v>
      </c>
      <c r="GG27" s="162"/>
      <c r="GH27" s="164">
        <v>29.510200000000001</v>
      </c>
      <c r="GI27" s="162"/>
      <c r="GJ27" s="164">
        <v>-18.3598</v>
      </c>
      <c r="GK27" s="164">
        <v>2.4697</v>
      </c>
      <c r="GL27" s="162"/>
      <c r="GM27" s="162"/>
      <c r="GN27" s="164">
        <v>-11.5001</v>
      </c>
      <c r="GO27" s="164">
        <v>-15.577199999999999</v>
      </c>
      <c r="GP27" s="164">
        <v>8.9364000000000008</v>
      </c>
      <c r="GQ27" s="164">
        <v>-23.983499999999999</v>
      </c>
      <c r="GR27" s="164">
        <v>6.7038000000000002</v>
      </c>
      <c r="GS27" s="164">
        <v>6.1696999999999997</v>
      </c>
      <c r="GT27" s="164">
        <v>137.7527</v>
      </c>
      <c r="GU27" s="164">
        <v>-6.4654999999999996</v>
      </c>
      <c r="GV27" s="164">
        <v>-8.58</v>
      </c>
      <c r="GW27" s="164">
        <v>-15.7744</v>
      </c>
      <c r="GX27" s="164">
        <v>1.0639000000000001</v>
      </c>
      <c r="GY27" s="164">
        <v>7.7656999999999998</v>
      </c>
      <c r="GZ27" s="164">
        <v>7.8323</v>
      </c>
      <c r="HA27" s="164">
        <v>0</v>
      </c>
      <c r="HB27" s="164">
        <v>12.3246</v>
      </c>
      <c r="HC27" s="164">
        <v>14.589600000000001</v>
      </c>
      <c r="HD27" s="164">
        <v>-9.64</v>
      </c>
      <c r="HE27" s="164">
        <v>20.379300000000001</v>
      </c>
      <c r="HF27" s="164">
        <v>39.357300000000002</v>
      </c>
      <c r="HG27" s="164">
        <v>-6.8236999999999997</v>
      </c>
      <c r="HH27" s="164">
        <v>27.761500000000002</v>
      </c>
      <c r="HI27" s="164">
        <v>21.5474</v>
      </c>
      <c r="HJ27" s="164">
        <v>20.8157</v>
      </c>
      <c r="HK27" s="164">
        <v>-10.076700000000001</v>
      </c>
      <c r="HL27" s="162"/>
      <c r="HM27" s="164">
        <v>-9.9410000000000007</v>
      </c>
      <c r="HN27" s="164">
        <v>0</v>
      </c>
      <c r="HO27" s="162"/>
      <c r="HP27" s="162"/>
      <c r="HQ27" s="164">
        <v>-16.319099999999999</v>
      </c>
      <c r="HR27" s="164">
        <v>-15.786199999999999</v>
      </c>
      <c r="HS27" s="164">
        <v>-18.5655</v>
      </c>
      <c r="HT27" s="164">
        <v>-18.432500000000001</v>
      </c>
      <c r="HU27" s="164">
        <v>21.12</v>
      </c>
      <c r="HV27" s="164">
        <v>21.12</v>
      </c>
      <c r="HW27" s="164">
        <v>-28.4</v>
      </c>
      <c r="HX27" s="164">
        <v>-28.5</v>
      </c>
      <c r="HY27" s="164">
        <v>0.49349999999999999</v>
      </c>
      <c r="HZ27" s="164">
        <v>5.52</v>
      </c>
      <c r="IA27" s="164">
        <v>57.817900000000002</v>
      </c>
      <c r="IB27" s="164">
        <v>21.345099999999999</v>
      </c>
      <c r="IC27" s="164">
        <v>21.110299999999999</v>
      </c>
      <c r="ID27" s="164">
        <v>-16</v>
      </c>
      <c r="IE27" s="164">
        <v>-35</v>
      </c>
      <c r="IF27" s="164">
        <v>0.5</v>
      </c>
      <c r="IG27" s="164">
        <v>0</v>
      </c>
      <c r="IH27" s="164">
        <v>-17.770499999999998</v>
      </c>
      <c r="II27" s="164">
        <v>-17.653400000000001</v>
      </c>
      <c r="IJ27" s="164">
        <v>-89.310599999999994</v>
      </c>
      <c r="IK27" s="164">
        <v>55.190100000000001</v>
      </c>
      <c r="IL27" s="164">
        <v>-288.79599999999999</v>
      </c>
      <c r="IM27" s="164">
        <v>-40.534300000000002</v>
      </c>
      <c r="IN27" s="164">
        <v>-24.412600000000001</v>
      </c>
      <c r="IO27" s="164">
        <v>100.55540000000001</v>
      </c>
      <c r="IP27" s="164">
        <v>67.713300000000004</v>
      </c>
      <c r="IQ27" s="164">
        <v>110.2812</v>
      </c>
      <c r="IR27" s="164">
        <v>74.974100000000007</v>
      </c>
      <c r="IS27" s="164">
        <v>29.831600000000002</v>
      </c>
      <c r="IT27" s="162"/>
      <c r="IU27" s="162"/>
      <c r="IV27" s="164">
        <v>2.3855</v>
      </c>
      <c r="IW27" s="164">
        <v>197.01320000000001</v>
      </c>
      <c r="IX27" s="164">
        <v>-192.53319999999999</v>
      </c>
      <c r="IY27" s="164">
        <v>19.329000000000001</v>
      </c>
      <c r="IZ27" s="164">
        <v>-0.77769999999999995</v>
      </c>
      <c r="JA27" s="164">
        <v>0.3992</v>
      </c>
      <c r="JB27" s="162"/>
      <c r="JC27" s="164">
        <v>-8.32</v>
      </c>
      <c r="JD27" s="164">
        <v>0.17399999999999999</v>
      </c>
      <c r="JE27" s="164">
        <v>0.16400000000000001</v>
      </c>
      <c r="JF27" s="164">
        <v>6.72</v>
      </c>
      <c r="JG27" s="164">
        <v>-5.68</v>
      </c>
      <c r="JH27" s="164">
        <v>-1.9221999999999999</v>
      </c>
      <c r="JI27" s="164">
        <v>0.64549999999999996</v>
      </c>
      <c r="JJ27" s="164">
        <v>8.3818000000000001</v>
      </c>
      <c r="JK27" s="164">
        <v>-13.652200000000001</v>
      </c>
      <c r="JL27" s="164">
        <v>15.5</v>
      </c>
      <c r="JM27" s="164">
        <v>7.4260000000000002</v>
      </c>
      <c r="JN27" s="164">
        <v>7.48</v>
      </c>
      <c r="JO27" s="162"/>
      <c r="JP27" s="162"/>
      <c r="JQ27" s="164">
        <v>3.3029000000000002</v>
      </c>
      <c r="JR27" s="164">
        <v>3.8008999999999999</v>
      </c>
      <c r="JS27" s="164">
        <v>3.0164</v>
      </c>
      <c r="JT27" s="162"/>
      <c r="JU27" s="164">
        <v>24.9</v>
      </c>
      <c r="JV27" s="164">
        <v>3.2957999999999998</v>
      </c>
      <c r="JW27" s="164">
        <v>0.71</v>
      </c>
      <c r="JX27" s="162"/>
      <c r="JY27" s="164">
        <v>-10.4346</v>
      </c>
      <c r="JZ27" s="164">
        <v>-0.08</v>
      </c>
      <c r="KA27" s="164">
        <v>-22.7347</v>
      </c>
      <c r="KB27" s="164">
        <v>-10.886900000000001</v>
      </c>
      <c r="KC27" s="164">
        <v>-7.7577999999999996</v>
      </c>
      <c r="KD27" s="164">
        <v>-21.827400000000001</v>
      </c>
      <c r="KE27" s="164">
        <v>0</v>
      </c>
      <c r="KF27" s="164">
        <v>-27.1</v>
      </c>
      <c r="KG27" s="164">
        <v>13.6</v>
      </c>
      <c r="KH27" s="162"/>
      <c r="KI27" s="164">
        <v>-45.370600000000003</v>
      </c>
    </row>
    <row r="28" spans="1:295" ht="18" customHeight="1" x14ac:dyDescent="0.3">
      <c r="A28" s="158" t="s">
        <v>43</v>
      </c>
      <c r="B28" s="158" t="s">
        <v>818</v>
      </c>
      <c r="C28" s="162"/>
      <c r="D28" s="164">
        <v>3.3241999999999998</v>
      </c>
      <c r="E28" s="164">
        <v>-7.8493000000000004</v>
      </c>
      <c r="F28" s="164">
        <v>3.3713000000000002</v>
      </c>
      <c r="G28" s="164">
        <v>6.5597000000000003</v>
      </c>
      <c r="H28" s="164">
        <v>0</v>
      </c>
      <c r="I28" s="164">
        <v>15.068199999999999</v>
      </c>
      <c r="J28" s="162"/>
      <c r="K28" s="164">
        <v>23.8721</v>
      </c>
      <c r="L28" s="164">
        <v>10.732699999999999</v>
      </c>
      <c r="M28" s="164">
        <v>11.856999999999999</v>
      </c>
      <c r="N28" s="164">
        <v>-15.54</v>
      </c>
      <c r="O28" s="164">
        <v>-33</v>
      </c>
      <c r="P28" s="164">
        <v>11</v>
      </c>
      <c r="Q28" s="164">
        <v>8.2799999999999994</v>
      </c>
      <c r="R28" s="164">
        <v>-24.2</v>
      </c>
      <c r="S28" s="164">
        <v>2.1473</v>
      </c>
      <c r="T28" s="164">
        <v>6.9786000000000001</v>
      </c>
      <c r="U28" s="164">
        <v>6.3244999999999996</v>
      </c>
      <c r="V28" s="164">
        <v>6.2047999999999996</v>
      </c>
      <c r="W28" s="164">
        <v>10.8294</v>
      </c>
      <c r="X28" s="164">
        <v>0.60140000000000005</v>
      </c>
      <c r="Y28" s="164">
        <v>0.45429999999999998</v>
      </c>
      <c r="Z28" s="164">
        <v>2.5272999999999999</v>
      </c>
      <c r="AA28" s="162"/>
      <c r="AB28" s="164">
        <v>-0.63870000000000005</v>
      </c>
      <c r="AC28" s="164">
        <v>-1.246</v>
      </c>
      <c r="AD28" s="164">
        <v>-1.218</v>
      </c>
      <c r="AE28" s="164">
        <v>-0.55700000000000005</v>
      </c>
      <c r="AF28" s="164">
        <v>-4.4400000000000004</v>
      </c>
      <c r="AG28" s="164">
        <v>2.2000000000000002</v>
      </c>
      <c r="AH28" s="164">
        <v>-1.123</v>
      </c>
      <c r="AI28" s="164">
        <v>0.33600000000000002</v>
      </c>
      <c r="AJ28" s="164">
        <v>-7.32</v>
      </c>
      <c r="AK28" s="164">
        <v>-7.31</v>
      </c>
      <c r="AL28" s="162"/>
      <c r="AM28" s="164">
        <v>-15.45</v>
      </c>
      <c r="AN28" s="164">
        <v>-15.32</v>
      </c>
      <c r="AO28" s="164">
        <v>8.4760000000000009</v>
      </c>
      <c r="AP28" s="164">
        <v>3.9184999999999999</v>
      </c>
      <c r="AQ28" s="164">
        <v>18.017900000000001</v>
      </c>
      <c r="AR28" s="164">
        <v>20.558599999999998</v>
      </c>
      <c r="AS28" s="164">
        <v>-10.398999999999999</v>
      </c>
      <c r="AT28" s="164">
        <v>0.80379999999999996</v>
      </c>
      <c r="AU28" s="164">
        <v>-0.69710000000000005</v>
      </c>
      <c r="AV28" s="164">
        <v>12.248799999999999</v>
      </c>
      <c r="AW28" s="164">
        <v>17.2044</v>
      </c>
      <c r="AX28" s="164">
        <v>-17.012799999999999</v>
      </c>
      <c r="AY28" s="164">
        <v>-15.003399999999999</v>
      </c>
      <c r="AZ28" s="164">
        <v>3.5632999999999999</v>
      </c>
      <c r="BA28" s="164">
        <v>17.8553</v>
      </c>
      <c r="BB28" s="164">
        <v>110.735</v>
      </c>
      <c r="BC28" s="164">
        <v>10.244899999999999</v>
      </c>
      <c r="BD28" s="164">
        <v>-5.6</v>
      </c>
      <c r="BE28" s="164">
        <v>-5.9</v>
      </c>
      <c r="BF28" s="164">
        <v>-30.277200000000001</v>
      </c>
      <c r="BG28" s="164">
        <v>-30.5686</v>
      </c>
      <c r="BH28" s="164">
        <v>-2.8791000000000002</v>
      </c>
      <c r="BI28" s="162"/>
      <c r="BJ28" s="164">
        <v>16.505700000000001</v>
      </c>
      <c r="BK28" s="164">
        <v>8.0754999999999999</v>
      </c>
      <c r="BL28" s="164">
        <v>3.3910999999999998</v>
      </c>
      <c r="BM28" s="164">
        <v>2.4167999999999998</v>
      </c>
      <c r="BN28" s="164">
        <v>-90.9756</v>
      </c>
      <c r="BO28" s="164">
        <v>42.4512</v>
      </c>
      <c r="BP28" s="164">
        <v>42.268099999999997</v>
      </c>
      <c r="BQ28" s="164">
        <v>71.904799999999994</v>
      </c>
      <c r="BR28" s="164">
        <v>-78.712000000000003</v>
      </c>
      <c r="BS28" s="162"/>
      <c r="BT28" s="162"/>
      <c r="BU28" s="162"/>
      <c r="BV28" s="164">
        <v>25.447900000000001</v>
      </c>
      <c r="BW28" s="164">
        <v>8.8000000000000007</v>
      </c>
      <c r="BX28" s="164">
        <v>6.99</v>
      </c>
      <c r="BY28" s="164">
        <v>-5.22</v>
      </c>
      <c r="BZ28" s="164">
        <v>7.41</v>
      </c>
      <c r="CA28" s="164">
        <v>-25.313700000000001</v>
      </c>
      <c r="CB28" s="164">
        <v>-25.1797</v>
      </c>
      <c r="CC28" s="164">
        <v>40.269500000000001</v>
      </c>
      <c r="CD28" s="164">
        <v>39.524299999999997</v>
      </c>
      <c r="CE28" s="164">
        <v>-5.5655000000000001</v>
      </c>
      <c r="CF28" s="164">
        <v>-10.222</v>
      </c>
      <c r="CG28" s="164">
        <v>-10.0853</v>
      </c>
      <c r="CH28" s="164">
        <v>16.0288</v>
      </c>
      <c r="CI28" s="164">
        <v>12.7592</v>
      </c>
      <c r="CJ28" s="162"/>
      <c r="CK28" s="162"/>
      <c r="CL28" s="164">
        <v>67.900000000000006</v>
      </c>
      <c r="CM28" s="164">
        <v>-23.7</v>
      </c>
      <c r="CN28" s="164">
        <v>-2.88</v>
      </c>
      <c r="CO28" s="164">
        <v>43.895000000000003</v>
      </c>
      <c r="CP28" s="164">
        <v>44.054699999999997</v>
      </c>
      <c r="CQ28" s="164">
        <v>41.868000000000002</v>
      </c>
      <c r="CR28" s="164">
        <v>64.197199999999995</v>
      </c>
      <c r="CS28" s="164">
        <v>64.070099999999996</v>
      </c>
      <c r="CT28" s="164">
        <v>-25.4678</v>
      </c>
      <c r="CU28" s="164">
        <v>-107.3197</v>
      </c>
      <c r="CV28" s="164">
        <v>-19.2593</v>
      </c>
      <c r="CW28" s="164">
        <v>3.2363</v>
      </c>
      <c r="CX28" s="164">
        <v>31.66</v>
      </c>
      <c r="CY28" s="164">
        <v>18.18</v>
      </c>
      <c r="CZ28" s="164">
        <v>-0.78129999999999999</v>
      </c>
      <c r="DA28" s="164">
        <v>-9.7699999999999995E-2</v>
      </c>
      <c r="DB28" s="164">
        <v>-11.59</v>
      </c>
      <c r="DC28" s="164">
        <v>25.5123</v>
      </c>
      <c r="DD28" s="164">
        <v>-14.5465</v>
      </c>
      <c r="DE28" s="164">
        <v>-14.297700000000001</v>
      </c>
      <c r="DF28" s="164">
        <v>43.3506</v>
      </c>
      <c r="DG28" s="164">
        <v>1.43E-2</v>
      </c>
      <c r="DH28" s="164">
        <v>-6.0997000000000003</v>
      </c>
      <c r="DI28" s="164">
        <v>-2.2000000000000002</v>
      </c>
      <c r="DJ28" s="164">
        <v>0</v>
      </c>
      <c r="DK28" s="164">
        <v>-2.5293000000000001</v>
      </c>
      <c r="DL28" s="164">
        <v>4.681</v>
      </c>
      <c r="DM28" s="164">
        <v>36.752499999999998</v>
      </c>
      <c r="DN28" s="164">
        <v>13.179600000000001</v>
      </c>
      <c r="DO28" s="164">
        <v>5.2</v>
      </c>
      <c r="DP28" s="164">
        <v>-0.98</v>
      </c>
      <c r="DQ28" s="164">
        <v>11.935</v>
      </c>
      <c r="DR28" s="164">
        <v>-41.017299999999999</v>
      </c>
      <c r="DS28" s="162"/>
      <c r="DT28" s="164">
        <v>-11.11</v>
      </c>
      <c r="DU28" s="164">
        <v>18.32</v>
      </c>
      <c r="DV28" s="164">
        <v>26.13</v>
      </c>
      <c r="DW28" s="164">
        <v>-34.509099999999997</v>
      </c>
      <c r="DX28" s="164">
        <v>-17.7636</v>
      </c>
      <c r="DY28" s="164">
        <v>-46.886499999999998</v>
      </c>
      <c r="DZ28" s="164">
        <v>-46.072699999999998</v>
      </c>
      <c r="EA28" s="164">
        <v>27.347300000000001</v>
      </c>
      <c r="EB28" s="164">
        <v>3.0186999999999999</v>
      </c>
      <c r="EC28" s="164">
        <v>-10.1341</v>
      </c>
      <c r="ED28" s="164">
        <v>-9.5973000000000006</v>
      </c>
      <c r="EE28" s="164">
        <v>-21.837</v>
      </c>
      <c r="EF28" s="164">
        <v>-27.823</v>
      </c>
      <c r="EG28" s="164">
        <v>-10.051</v>
      </c>
      <c r="EH28" s="164">
        <v>-130.65049999999999</v>
      </c>
      <c r="EI28" s="164">
        <v>-57.366</v>
      </c>
      <c r="EJ28" s="162"/>
      <c r="EK28" s="164">
        <v>-10.313499999999999</v>
      </c>
      <c r="EL28" s="164">
        <v>-9.2981999999999996</v>
      </c>
      <c r="EM28" s="164">
        <v>21.094899999999999</v>
      </c>
      <c r="EN28" s="164">
        <v>-10.122</v>
      </c>
      <c r="EO28" s="164">
        <v>-9.2081999999999997</v>
      </c>
      <c r="EP28" s="162"/>
      <c r="EQ28" s="164">
        <v>-33.598599999999998</v>
      </c>
      <c r="ER28" s="162"/>
      <c r="ES28" s="164">
        <v>11.8521</v>
      </c>
      <c r="ET28" s="162"/>
      <c r="EU28" s="162"/>
      <c r="EV28" s="162"/>
      <c r="EW28" s="164">
        <v>2.8872</v>
      </c>
      <c r="EX28" s="164">
        <v>-9.9830000000000005</v>
      </c>
      <c r="EY28" s="164">
        <v>-11.1713</v>
      </c>
      <c r="EZ28" s="164">
        <v>-11.2394</v>
      </c>
      <c r="FA28" s="164">
        <v>8.5952000000000002</v>
      </c>
      <c r="FB28" s="164">
        <v>11.5176</v>
      </c>
      <c r="FC28" s="164">
        <v>-23.439699999999998</v>
      </c>
      <c r="FD28" s="162"/>
      <c r="FE28" s="164">
        <v>4.8598999999999997</v>
      </c>
      <c r="FF28" s="164">
        <v>4.9912000000000001</v>
      </c>
      <c r="FG28" s="164">
        <v>3.4287999999999998</v>
      </c>
      <c r="FH28" s="164">
        <v>3.0297000000000001</v>
      </c>
      <c r="FI28" s="164">
        <v>2.5388000000000002</v>
      </c>
      <c r="FJ28" s="164">
        <v>13.0616</v>
      </c>
      <c r="FK28" s="164">
        <v>12.559200000000001</v>
      </c>
      <c r="FL28" s="164">
        <v>-27.462800000000001</v>
      </c>
      <c r="FM28" s="164">
        <v>31.3948</v>
      </c>
      <c r="FN28" s="164">
        <v>31.6477</v>
      </c>
      <c r="FO28" s="164">
        <v>-14.846</v>
      </c>
      <c r="FP28" s="162"/>
      <c r="FQ28" s="164">
        <v>22.0914</v>
      </c>
      <c r="FR28" s="164">
        <v>-21.5</v>
      </c>
      <c r="FS28" s="164">
        <v>-0.77410000000000001</v>
      </c>
      <c r="FT28" s="164">
        <v>0.30509999999999998</v>
      </c>
      <c r="FU28" s="164">
        <v>0.72</v>
      </c>
      <c r="FV28" s="164">
        <v>3.84</v>
      </c>
      <c r="FW28" s="164">
        <v>-22.127500000000001</v>
      </c>
      <c r="FX28" s="162"/>
      <c r="FY28" s="164">
        <v>1.9850000000000001</v>
      </c>
      <c r="FZ28" s="164">
        <v>1.1579999999999999</v>
      </c>
      <c r="GA28" s="162"/>
      <c r="GB28" s="164">
        <v>22.52</v>
      </c>
      <c r="GC28" s="164">
        <v>-7.0309999999999997</v>
      </c>
      <c r="GD28" s="164">
        <v>1.0879000000000001</v>
      </c>
      <c r="GE28" s="164">
        <v>-1.1299999999999999</v>
      </c>
      <c r="GF28" s="164">
        <v>27.507400000000001</v>
      </c>
      <c r="GG28" s="162"/>
      <c r="GH28" s="164">
        <v>29.610199999999999</v>
      </c>
      <c r="GI28" s="162"/>
      <c r="GJ28" s="164">
        <v>-19.029299999999999</v>
      </c>
      <c r="GK28" s="164">
        <v>2.5901000000000001</v>
      </c>
      <c r="GL28" s="164">
        <v>2.18E-2</v>
      </c>
      <c r="GM28" s="162"/>
      <c r="GN28" s="164">
        <v>-11.1203</v>
      </c>
      <c r="GO28" s="164">
        <v>-17.398900000000001</v>
      </c>
      <c r="GP28" s="164">
        <v>9.7421000000000006</v>
      </c>
      <c r="GQ28" s="164">
        <v>-23.3078</v>
      </c>
      <c r="GR28" s="164">
        <v>6.3638000000000003</v>
      </c>
      <c r="GS28" s="164">
        <v>6.5026000000000002</v>
      </c>
      <c r="GT28" s="164">
        <v>141.31630000000001</v>
      </c>
      <c r="GU28" s="164">
        <v>-5.6722999999999999</v>
      </c>
      <c r="GV28" s="164">
        <v>-8.1363000000000003</v>
      </c>
      <c r="GW28" s="164">
        <v>-15.882199999999999</v>
      </c>
      <c r="GX28" s="164">
        <v>0.95760000000000001</v>
      </c>
      <c r="GY28" s="164">
        <v>8.0807000000000002</v>
      </c>
      <c r="GZ28" s="164">
        <v>8.2604000000000006</v>
      </c>
      <c r="HA28" s="164">
        <v>0.21870000000000001</v>
      </c>
      <c r="HB28" s="164">
        <v>15.2385</v>
      </c>
      <c r="HC28" s="164">
        <v>16.4922</v>
      </c>
      <c r="HD28" s="164">
        <v>-7.96</v>
      </c>
      <c r="HE28" s="164">
        <v>18.162800000000001</v>
      </c>
      <c r="HF28" s="164">
        <v>37.116300000000003</v>
      </c>
      <c r="HG28" s="164">
        <v>0</v>
      </c>
      <c r="HH28" s="164">
        <v>31.355899999999998</v>
      </c>
      <c r="HI28" s="164">
        <v>20.596599999999999</v>
      </c>
      <c r="HJ28" s="164">
        <v>21.436800000000002</v>
      </c>
      <c r="HK28" s="164">
        <v>-10.3681</v>
      </c>
      <c r="HL28" s="162"/>
      <c r="HM28" s="164">
        <v>0</v>
      </c>
      <c r="HN28" s="164">
        <v>0</v>
      </c>
      <c r="HO28" s="162"/>
      <c r="HP28" s="162"/>
      <c r="HQ28" s="164">
        <v>-13.907500000000001</v>
      </c>
      <c r="HR28" s="164">
        <v>-13.2813</v>
      </c>
      <c r="HS28" s="164">
        <v>-20.788</v>
      </c>
      <c r="HT28" s="164">
        <v>-20.0366</v>
      </c>
      <c r="HU28" s="164">
        <v>22.69</v>
      </c>
      <c r="HV28" s="164">
        <v>22.58</v>
      </c>
      <c r="HW28" s="164">
        <v>-25.1</v>
      </c>
      <c r="HX28" s="164">
        <v>-25.6</v>
      </c>
      <c r="HY28" s="164">
        <v>0.68569999999999998</v>
      </c>
      <c r="HZ28" s="164">
        <v>6.72</v>
      </c>
      <c r="IA28" s="164">
        <v>54.810600000000001</v>
      </c>
      <c r="IB28" s="164">
        <v>24.477900000000002</v>
      </c>
      <c r="IC28" s="164">
        <v>24.361699999999999</v>
      </c>
      <c r="ID28" s="164">
        <v>-15.7</v>
      </c>
      <c r="IE28" s="164">
        <v>-35.4</v>
      </c>
      <c r="IF28" s="164">
        <v>-2.5</v>
      </c>
      <c r="IG28" s="164">
        <v>-3</v>
      </c>
      <c r="IH28" s="164">
        <v>-17.716999999999999</v>
      </c>
      <c r="II28" s="164">
        <v>-17.663699999999999</v>
      </c>
      <c r="IJ28" s="164">
        <v>-90.313699999999997</v>
      </c>
      <c r="IK28" s="164">
        <v>54.377400000000002</v>
      </c>
      <c r="IL28" s="164">
        <v>-288.88200000000001</v>
      </c>
      <c r="IM28" s="164">
        <v>-36.8934</v>
      </c>
      <c r="IN28" s="164">
        <v>-21.857700000000001</v>
      </c>
      <c r="IO28" s="164">
        <v>97.600200000000001</v>
      </c>
      <c r="IP28" s="164">
        <v>68.232200000000006</v>
      </c>
      <c r="IQ28" s="164">
        <v>105.9192</v>
      </c>
      <c r="IR28" s="164">
        <v>69.386700000000005</v>
      </c>
      <c r="IS28" s="164">
        <v>30.811399999999999</v>
      </c>
      <c r="IT28" s="162"/>
      <c r="IU28" s="162"/>
      <c r="IV28" s="164">
        <v>-0.74629999999999996</v>
      </c>
      <c r="IW28" s="164">
        <v>199.09909999999999</v>
      </c>
      <c r="IX28" s="164">
        <v>-184.55019999999999</v>
      </c>
      <c r="IY28" s="164">
        <v>25.340199999999999</v>
      </c>
      <c r="IZ28" s="164">
        <v>-10.819599999999999</v>
      </c>
      <c r="JA28" s="164">
        <v>-0.42109999999999997</v>
      </c>
      <c r="JB28" s="162"/>
      <c r="JC28" s="164">
        <v>-7.6</v>
      </c>
      <c r="JD28" s="164">
        <v>-0.16200000000000001</v>
      </c>
      <c r="JE28" s="164">
        <v>-0.17499999999999999</v>
      </c>
      <c r="JF28" s="164">
        <v>6.8</v>
      </c>
      <c r="JG28" s="164">
        <v>-5.6</v>
      </c>
      <c r="JH28" s="164">
        <v>-2.0007999999999999</v>
      </c>
      <c r="JI28" s="164">
        <v>0.29449999999999998</v>
      </c>
      <c r="JJ28" s="164">
        <v>8.7906999999999993</v>
      </c>
      <c r="JK28" s="164">
        <v>-13.8567</v>
      </c>
      <c r="JL28" s="164">
        <v>16</v>
      </c>
      <c r="JM28" s="164">
        <v>8.0530000000000008</v>
      </c>
      <c r="JN28" s="164">
        <v>8.2409999999999997</v>
      </c>
      <c r="JO28" s="162"/>
      <c r="JP28" s="162"/>
      <c r="JQ28" s="164">
        <v>4.0548999999999999</v>
      </c>
      <c r="JR28" s="164">
        <v>3.5482</v>
      </c>
      <c r="JS28" s="164">
        <v>3.7330000000000001</v>
      </c>
      <c r="JT28" s="162"/>
      <c r="JU28" s="164">
        <v>25.1</v>
      </c>
      <c r="JV28" s="164">
        <v>3.4828000000000001</v>
      </c>
      <c r="JW28" s="164">
        <v>0.87</v>
      </c>
      <c r="JX28" s="162"/>
      <c r="JY28" s="164">
        <v>-12.5871</v>
      </c>
      <c r="JZ28" s="164">
        <v>0.33679999999999999</v>
      </c>
      <c r="KA28" s="164">
        <v>-22.678799999999999</v>
      </c>
      <c r="KB28" s="164">
        <v>-11.633100000000001</v>
      </c>
      <c r="KC28" s="164">
        <v>-8.1428999999999991</v>
      </c>
      <c r="KD28" s="164">
        <v>-21.200800000000001</v>
      </c>
      <c r="KE28" s="164">
        <v>0</v>
      </c>
      <c r="KF28" s="164">
        <v>-27.4</v>
      </c>
      <c r="KG28" s="164">
        <v>13.9</v>
      </c>
      <c r="KH28" s="162"/>
      <c r="KI28" s="164">
        <v>-42.733199999999997</v>
      </c>
    </row>
    <row r="29" spans="1:295" ht="18" customHeight="1" x14ac:dyDescent="0.3">
      <c r="A29" s="158" t="s">
        <v>43</v>
      </c>
      <c r="B29" s="158" t="s">
        <v>819</v>
      </c>
      <c r="C29" s="162"/>
      <c r="D29" s="164">
        <v>3.6368</v>
      </c>
      <c r="E29" s="164">
        <v>-8.2623999999999995</v>
      </c>
      <c r="F29" s="164">
        <v>8.6598000000000006</v>
      </c>
      <c r="G29" s="164">
        <v>9.3908000000000005</v>
      </c>
      <c r="H29" s="164">
        <v>0</v>
      </c>
      <c r="I29" s="164">
        <v>7.9969000000000001</v>
      </c>
      <c r="J29" s="162"/>
      <c r="K29" s="164">
        <v>24.302099999999999</v>
      </c>
      <c r="L29" s="164">
        <v>10.9947</v>
      </c>
      <c r="M29" s="164">
        <v>12.28</v>
      </c>
      <c r="N29" s="164">
        <v>-13.32</v>
      </c>
      <c r="O29" s="164">
        <v>-35.200000000000003</v>
      </c>
      <c r="P29" s="164">
        <v>13.2</v>
      </c>
      <c r="Q29" s="164">
        <v>8.2799999999999994</v>
      </c>
      <c r="R29" s="164">
        <v>-26.4</v>
      </c>
      <c r="S29" s="164">
        <v>2.0143</v>
      </c>
      <c r="T29" s="164">
        <v>5.2990000000000004</v>
      </c>
      <c r="U29" s="164">
        <v>6.3197999999999999</v>
      </c>
      <c r="V29" s="164">
        <v>6.4222999999999999</v>
      </c>
      <c r="W29" s="164">
        <v>10.939500000000001</v>
      </c>
      <c r="X29" s="164">
        <v>0.77480000000000004</v>
      </c>
      <c r="Y29" s="164">
        <v>0.25850000000000001</v>
      </c>
      <c r="Z29" s="164">
        <v>2.5752999999999999</v>
      </c>
      <c r="AA29" s="162"/>
      <c r="AB29" s="164">
        <v>-0.50349999999999995</v>
      </c>
      <c r="AC29" s="164">
        <v>-1.454</v>
      </c>
      <c r="AD29" s="164">
        <v>-1.4350000000000001</v>
      </c>
      <c r="AE29" s="164">
        <v>-0.16400000000000001</v>
      </c>
      <c r="AF29" s="164">
        <v>-6.66</v>
      </c>
      <c r="AG29" s="164">
        <v>4.4000000000000004</v>
      </c>
      <c r="AH29" s="164">
        <v>-0.96199999999999997</v>
      </c>
      <c r="AI29" s="164">
        <v>0.34499999999999997</v>
      </c>
      <c r="AJ29" s="164">
        <v>-8.74</v>
      </c>
      <c r="AK29" s="164">
        <v>-8.7100000000000009</v>
      </c>
      <c r="AL29" s="162"/>
      <c r="AM29" s="164">
        <v>-15.4</v>
      </c>
      <c r="AN29" s="164">
        <v>-15.35</v>
      </c>
      <c r="AO29" s="164">
        <v>9.0882000000000005</v>
      </c>
      <c r="AP29" s="164">
        <v>3.6568000000000001</v>
      </c>
      <c r="AQ29" s="164">
        <v>22.930499999999999</v>
      </c>
      <c r="AR29" s="164">
        <v>24.587399999999999</v>
      </c>
      <c r="AS29" s="164">
        <v>-10.316599999999999</v>
      </c>
      <c r="AT29" s="164">
        <v>-3.3490000000000002</v>
      </c>
      <c r="AU29" s="164">
        <v>-3.5154999999999998</v>
      </c>
      <c r="AV29" s="164">
        <v>0.87239999999999995</v>
      </c>
      <c r="AW29" s="164">
        <v>1.2703</v>
      </c>
      <c r="AX29" s="164">
        <v>-13.262</v>
      </c>
      <c r="AY29" s="164">
        <v>-10.582800000000001</v>
      </c>
      <c r="AZ29" s="164">
        <v>1.9851000000000001</v>
      </c>
      <c r="BA29" s="164">
        <v>10.1416</v>
      </c>
      <c r="BB29" s="164">
        <v>124.732</v>
      </c>
      <c r="BC29" s="164">
        <v>16.125399999999999</v>
      </c>
      <c r="BD29" s="164">
        <v>-7.1</v>
      </c>
      <c r="BE29" s="164">
        <v>-7.6</v>
      </c>
      <c r="BF29" s="164">
        <v>-29.603300000000001</v>
      </c>
      <c r="BG29" s="164">
        <v>-29.8811</v>
      </c>
      <c r="BH29" s="164">
        <v>-4.4194000000000004</v>
      </c>
      <c r="BI29" s="162"/>
      <c r="BJ29" s="164">
        <v>24.6555</v>
      </c>
      <c r="BK29" s="164">
        <v>9.2134999999999998</v>
      </c>
      <c r="BL29" s="164">
        <v>3.2856000000000001</v>
      </c>
      <c r="BM29" s="164">
        <v>2.1396000000000002</v>
      </c>
      <c r="BN29" s="164">
        <v>-117.2216</v>
      </c>
      <c r="BO29" s="164">
        <v>44.251800000000003</v>
      </c>
      <c r="BP29" s="164">
        <v>44.1297</v>
      </c>
      <c r="BQ29" s="164">
        <v>81.61</v>
      </c>
      <c r="BR29" s="164">
        <v>-91.304699999999997</v>
      </c>
      <c r="BS29" s="162"/>
      <c r="BT29" s="162"/>
      <c r="BU29" s="162"/>
      <c r="BV29" s="164">
        <v>26.465800000000002</v>
      </c>
      <c r="BW29" s="164">
        <v>8.6999999999999993</v>
      </c>
      <c r="BX29" s="164">
        <v>7.14</v>
      </c>
      <c r="BY29" s="164">
        <v>-4.71</v>
      </c>
      <c r="BZ29" s="164">
        <v>7.67</v>
      </c>
      <c r="CA29" s="164">
        <v>-22.7685</v>
      </c>
      <c r="CB29" s="164">
        <v>-22.366599999999998</v>
      </c>
      <c r="CC29" s="164">
        <v>43.219000000000001</v>
      </c>
      <c r="CD29" s="164">
        <v>41.674599999999998</v>
      </c>
      <c r="CE29" s="164">
        <v>-2.0691999999999999</v>
      </c>
      <c r="CF29" s="164">
        <v>-11.8957</v>
      </c>
      <c r="CG29" s="164">
        <v>-12.191599999999999</v>
      </c>
      <c r="CH29" s="164">
        <v>24.297699999999999</v>
      </c>
      <c r="CI29" s="164">
        <v>13.638500000000001</v>
      </c>
      <c r="CJ29" s="162"/>
      <c r="CK29" s="162"/>
      <c r="CL29" s="164">
        <v>71</v>
      </c>
      <c r="CM29" s="164">
        <v>-25.2</v>
      </c>
      <c r="CN29" s="164">
        <v>-2.99</v>
      </c>
      <c r="CO29" s="164">
        <v>43.996200000000002</v>
      </c>
      <c r="CP29" s="164">
        <v>44.262599999999999</v>
      </c>
      <c r="CQ29" s="164">
        <v>42.911200000000001</v>
      </c>
      <c r="CR29" s="164">
        <v>69.717200000000005</v>
      </c>
      <c r="CS29" s="164">
        <v>70.8797</v>
      </c>
      <c r="CT29" s="164">
        <v>-33.962200000000003</v>
      </c>
      <c r="CU29" s="164">
        <v>-104.8009</v>
      </c>
      <c r="CV29" s="164">
        <v>-27.407900000000001</v>
      </c>
      <c r="CW29" s="164">
        <v>3.5931000000000002</v>
      </c>
      <c r="CX29" s="164">
        <v>29.16</v>
      </c>
      <c r="CY29" s="164">
        <v>18.27</v>
      </c>
      <c r="CZ29" s="164">
        <v>-0.625</v>
      </c>
      <c r="DA29" s="164">
        <v>0</v>
      </c>
      <c r="DB29" s="164">
        <v>-11.51</v>
      </c>
      <c r="DC29" s="162"/>
      <c r="DD29" s="164">
        <v>-15.39</v>
      </c>
      <c r="DE29" s="164">
        <v>-15.1168</v>
      </c>
      <c r="DF29" s="164">
        <v>49.818399999999997</v>
      </c>
      <c r="DG29" s="164">
        <v>1.43E-2</v>
      </c>
      <c r="DH29" s="164">
        <v>-5.9607999999999999</v>
      </c>
      <c r="DI29" s="164">
        <v>-3.3</v>
      </c>
      <c r="DJ29" s="164">
        <v>-2.6</v>
      </c>
      <c r="DK29" s="164">
        <v>-1.5637000000000001</v>
      </c>
      <c r="DL29" s="164">
        <v>5.2420999999999998</v>
      </c>
      <c r="DM29" s="164">
        <v>35.648499999999999</v>
      </c>
      <c r="DN29" s="164">
        <v>14.292899999999999</v>
      </c>
      <c r="DO29" s="164">
        <v>5.88</v>
      </c>
      <c r="DP29" s="164">
        <v>-0.52</v>
      </c>
      <c r="DQ29" s="164">
        <v>12.477499999999999</v>
      </c>
      <c r="DR29" s="164">
        <v>-47.837699999999998</v>
      </c>
      <c r="DS29" s="162"/>
      <c r="DT29" s="164">
        <v>-15.2</v>
      </c>
      <c r="DU29" s="164">
        <v>23.95</v>
      </c>
      <c r="DV29" s="164">
        <v>27.22</v>
      </c>
      <c r="DW29" s="164">
        <v>-41.327300000000001</v>
      </c>
      <c r="DX29" s="164">
        <v>-20.5364</v>
      </c>
      <c r="DY29" s="164">
        <v>-47.689599999999999</v>
      </c>
      <c r="DZ29" s="164">
        <v>-46.709099999999999</v>
      </c>
      <c r="EA29" s="164">
        <v>30.304600000000001</v>
      </c>
      <c r="EB29" s="164">
        <v>5.2823000000000002</v>
      </c>
      <c r="EC29" s="164">
        <v>-7.9889999999999999</v>
      </c>
      <c r="ED29" s="164">
        <v>-7.3956</v>
      </c>
      <c r="EE29" s="164">
        <v>-20.4407</v>
      </c>
      <c r="EF29" s="164">
        <v>-27.449400000000001</v>
      </c>
      <c r="EG29" s="164">
        <v>-10.867000000000001</v>
      </c>
      <c r="EH29" s="164">
        <v>-130.26949999999999</v>
      </c>
      <c r="EI29" s="164">
        <v>-63.449800000000003</v>
      </c>
      <c r="EJ29" s="162"/>
      <c r="EK29" s="164">
        <v>-10.630100000000001</v>
      </c>
      <c r="EL29" s="164">
        <v>-9.3009000000000004</v>
      </c>
      <c r="EM29" s="164">
        <v>18.963699999999999</v>
      </c>
      <c r="EN29" s="164">
        <v>-6.2773000000000003</v>
      </c>
      <c r="EO29" s="164">
        <v>-6.4634999999999998</v>
      </c>
      <c r="EP29" s="162"/>
      <c r="EQ29" s="164">
        <v>-34.2592</v>
      </c>
      <c r="ER29" s="162"/>
      <c r="ES29" s="164">
        <v>10.942299999999999</v>
      </c>
      <c r="ET29" s="162"/>
      <c r="EU29" s="162"/>
      <c r="EV29" s="162"/>
      <c r="EW29" s="164">
        <v>2.9740000000000002</v>
      </c>
      <c r="EX29" s="164">
        <v>-5.2781000000000002</v>
      </c>
      <c r="EY29" s="164">
        <v>-10.4985</v>
      </c>
      <c r="EZ29" s="164">
        <v>-10.625500000000001</v>
      </c>
      <c r="FA29" s="164">
        <v>11.040900000000001</v>
      </c>
      <c r="FB29" s="164">
        <v>10.270300000000001</v>
      </c>
      <c r="FC29" s="164">
        <v>-20.528700000000001</v>
      </c>
      <c r="FD29" s="162"/>
      <c r="FE29" s="164">
        <v>4.7534000000000001</v>
      </c>
      <c r="FF29" s="164">
        <v>4.8499999999999996</v>
      </c>
      <c r="FG29" s="164">
        <v>2.9314</v>
      </c>
      <c r="FH29" s="164">
        <v>3.5118999999999998</v>
      </c>
      <c r="FI29" s="164">
        <v>0</v>
      </c>
      <c r="FJ29" s="164">
        <v>9.5449999999999999</v>
      </c>
      <c r="FK29" s="164">
        <v>9.7125000000000004</v>
      </c>
      <c r="FL29" s="164">
        <v>-27.965199999999999</v>
      </c>
      <c r="FM29" s="164">
        <v>32.334099999999999</v>
      </c>
      <c r="FN29" s="164">
        <v>32.4968</v>
      </c>
      <c r="FO29" s="164">
        <v>-14.694599999999999</v>
      </c>
      <c r="FP29" s="162"/>
      <c r="FQ29" s="164">
        <v>24.816099999999999</v>
      </c>
      <c r="FR29" s="164">
        <v>-20.48</v>
      </c>
      <c r="FS29" s="164">
        <v>-1.2061999999999999</v>
      </c>
      <c r="FT29" s="164">
        <v>0.30599999999999999</v>
      </c>
      <c r="FU29" s="164">
        <v>1.07</v>
      </c>
      <c r="FV29" s="164">
        <v>0.79</v>
      </c>
      <c r="FW29" s="164">
        <v>-25.234400000000001</v>
      </c>
      <c r="FX29" s="162"/>
      <c r="FY29" s="164">
        <v>2.0409999999999999</v>
      </c>
      <c r="FZ29" s="164">
        <v>1.117</v>
      </c>
      <c r="GA29" s="162"/>
      <c r="GB29" s="164">
        <v>20.36</v>
      </c>
      <c r="GC29" s="164">
        <v>-8.7239000000000004</v>
      </c>
      <c r="GD29" s="164">
        <v>0.56259999999999999</v>
      </c>
      <c r="GE29" s="164">
        <v>-1.48</v>
      </c>
      <c r="GF29" s="164">
        <v>30.133800000000001</v>
      </c>
      <c r="GG29" s="162"/>
      <c r="GH29" s="164">
        <v>30.683399999999999</v>
      </c>
      <c r="GI29" s="162"/>
      <c r="GJ29" s="164">
        <v>-21.510999999999999</v>
      </c>
      <c r="GK29" s="164">
        <v>2.794</v>
      </c>
      <c r="GL29" s="162"/>
      <c r="GM29" s="162"/>
      <c r="GN29" s="164">
        <v>-11.832000000000001</v>
      </c>
      <c r="GO29" s="164">
        <v>-18.823799999999999</v>
      </c>
      <c r="GP29" s="164">
        <v>9.9908000000000001</v>
      </c>
      <c r="GQ29" s="164">
        <v>-23.023199999999999</v>
      </c>
      <c r="GR29" s="164">
        <v>7.1531000000000002</v>
      </c>
      <c r="GS29" s="164">
        <v>6.4137000000000004</v>
      </c>
      <c r="GT29" s="164">
        <v>141.5685</v>
      </c>
      <c r="GU29" s="164">
        <v>-4.9570999999999996</v>
      </c>
      <c r="GV29" s="164">
        <v>-6.8407999999999998</v>
      </c>
      <c r="GW29" s="164">
        <v>-18.084</v>
      </c>
      <c r="GX29" s="164">
        <v>1.3149999999999999</v>
      </c>
      <c r="GY29" s="164">
        <v>8.2417999999999996</v>
      </c>
      <c r="GZ29" s="164">
        <v>8.3948999999999998</v>
      </c>
      <c r="HA29" s="164">
        <v>0.61809999999999998</v>
      </c>
      <c r="HB29" s="164">
        <v>13.438700000000001</v>
      </c>
      <c r="HC29" s="164">
        <v>13.696400000000001</v>
      </c>
      <c r="HD29" s="164">
        <v>-9.64</v>
      </c>
      <c r="HE29" s="164">
        <v>20.2881</v>
      </c>
      <c r="HF29" s="164">
        <v>40.596699999999998</v>
      </c>
      <c r="HG29" s="164">
        <v>-5.7480000000000002</v>
      </c>
      <c r="HH29" s="164">
        <v>28.365500000000001</v>
      </c>
      <c r="HI29" s="164">
        <v>19.232800000000001</v>
      </c>
      <c r="HJ29" s="164">
        <v>19.502400000000002</v>
      </c>
      <c r="HK29" s="164">
        <v>-9.8643000000000001</v>
      </c>
      <c r="HL29" s="162"/>
      <c r="HM29" s="164">
        <v>0</v>
      </c>
      <c r="HN29" s="164">
        <v>0</v>
      </c>
      <c r="HO29" s="162"/>
      <c r="HP29" s="162"/>
      <c r="HQ29" s="164">
        <v>-15.896100000000001</v>
      </c>
      <c r="HR29" s="164">
        <v>-15.3468</v>
      </c>
      <c r="HS29" s="164">
        <v>-21.614000000000001</v>
      </c>
      <c r="HT29" s="164">
        <v>-21.335100000000001</v>
      </c>
      <c r="HU29" s="164">
        <v>23.46</v>
      </c>
      <c r="HV29" s="164">
        <v>23.86</v>
      </c>
      <c r="HW29" s="164">
        <v>-27.8</v>
      </c>
      <c r="HX29" s="164">
        <v>-28.1</v>
      </c>
      <c r="HY29" s="164">
        <v>0.75719999999999998</v>
      </c>
      <c r="HZ29" s="164">
        <v>7.36</v>
      </c>
      <c r="IA29" s="164">
        <v>47.982500000000002</v>
      </c>
      <c r="IB29" s="164">
        <v>26.477699999999999</v>
      </c>
      <c r="IC29" s="164">
        <v>26.596699999999998</v>
      </c>
      <c r="ID29" s="164">
        <v>-15.7</v>
      </c>
      <c r="IE29" s="164">
        <v>-35.4</v>
      </c>
      <c r="IF29" s="164">
        <v>-0.8</v>
      </c>
      <c r="IG29" s="164">
        <v>-1.4</v>
      </c>
      <c r="IH29" s="164">
        <v>-17.851600000000001</v>
      </c>
      <c r="II29" s="164">
        <v>-17.787700000000001</v>
      </c>
      <c r="IJ29" s="164">
        <v>-89.517799999999994</v>
      </c>
      <c r="IK29" s="164">
        <v>53.387</v>
      </c>
      <c r="IL29" s="164">
        <v>-289.85500000000002</v>
      </c>
      <c r="IM29" s="164">
        <v>-39.4313</v>
      </c>
      <c r="IN29" s="164">
        <v>-24.084199999999999</v>
      </c>
      <c r="IO29" s="164">
        <v>96.712500000000006</v>
      </c>
      <c r="IP29" s="164">
        <v>70.687399999999997</v>
      </c>
      <c r="IQ29" s="164">
        <v>104.5943</v>
      </c>
      <c r="IR29" s="164">
        <v>71.256699999999995</v>
      </c>
      <c r="IS29" s="164">
        <v>24.311599999999999</v>
      </c>
      <c r="IT29" s="162"/>
      <c r="IU29" s="162"/>
      <c r="IV29" s="164">
        <v>5.6557000000000004</v>
      </c>
      <c r="IW29" s="164">
        <v>193.57149999999999</v>
      </c>
      <c r="IX29" s="164">
        <v>-185.57730000000001</v>
      </c>
      <c r="IY29" s="164">
        <v>14.604799999999999</v>
      </c>
      <c r="IZ29" s="164">
        <v>-0.26469999999999999</v>
      </c>
      <c r="JA29" s="164">
        <v>-0.23319999999999999</v>
      </c>
      <c r="JB29" s="162"/>
      <c r="JC29" s="164">
        <v>-8.08</v>
      </c>
      <c r="JD29" s="164">
        <v>-0.16300000000000001</v>
      </c>
      <c r="JE29" s="164">
        <v>-0.17299999999999999</v>
      </c>
      <c r="JF29" s="164">
        <v>5.92</v>
      </c>
      <c r="JG29" s="164">
        <v>-5.04</v>
      </c>
      <c r="JH29" s="164">
        <v>-1.5194000000000001</v>
      </c>
      <c r="JI29" s="164">
        <v>-0.14499999999999999</v>
      </c>
      <c r="JJ29" s="164">
        <v>7.0909000000000004</v>
      </c>
      <c r="JK29" s="164">
        <v>-12.1569</v>
      </c>
      <c r="JL29" s="164">
        <v>15.8</v>
      </c>
      <c r="JM29" s="164">
        <v>7.1479999999999997</v>
      </c>
      <c r="JN29" s="164">
        <v>7.4009999999999998</v>
      </c>
      <c r="JO29" s="162"/>
      <c r="JP29" s="162"/>
      <c r="JQ29" s="164">
        <v>4.0632999999999999</v>
      </c>
      <c r="JR29" s="164">
        <v>3.7902</v>
      </c>
      <c r="JS29" s="164">
        <v>3.2355</v>
      </c>
      <c r="JT29" s="162"/>
      <c r="JU29" s="164">
        <v>23.5</v>
      </c>
      <c r="JV29" s="164">
        <v>2.9916999999999998</v>
      </c>
      <c r="JW29" s="164">
        <v>1.08</v>
      </c>
      <c r="JX29" s="162"/>
      <c r="JY29" s="164">
        <v>-10.845499999999999</v>
      </c>
      <c r="JZ29" s="164">
        <v>0.88349999999999995</v>
      </c>
      <c r="KA29" s="164">
        <v>-22.1631</v>
      </c>
      <c r="KB29" s="164">
        <v>-10.592700000000001</v>
      </c>
      <c r="KC29" s="164">
        <v>-7.5567000000000002</v>
      </c>
      <c r="KD29" s="164">
        <v>-22.214700000000001</v>
      </c>
      <c r="KE29" s="164">
        <v>0</v>
      </c>
      <c r="KF29" s="164">
        <v>-25.6</v>
      </c>
      <c r="KG29" s="164">
        <v>9.4</v>
      </c>
      <c r="KH29" s="162"/>
      <c r="KI29" s="164">
        <v>-44.4482</v>
      </c>
    </row>
    <row r="30" spans="1:295" ht="18" customHeight="1" x14ac:dyDescent="0.3">
      <c r="A30" s="158" t="s">
        <v>43</v>
      </c>
      <c r="B30" s="158" t="s">
        <v>820</v>
      </c>
      <c r="C30" s="162"/>
      <c r="D30" s="164">
        <v>3.7757999999999998</v>
      </c>
      <c r="E30" s="164">
        <v>-8.4011999999999993</v>
      </c>
      <c r="F30" s="164">
        <v>8.7825000000000006</v>
      </c>
      <c r="G30" s="164">
        <v>9.3225999999999996</v>
      </c>
      <c r="H30" s="164">
        <v>0</v>
      </c>
      <c r="I30" s="164">
        <v>8.6072000000000006</v>
      </c>
      <c r="J30" s="162"/>
      <c r="K30" s="164">
        <v>25.481200000000001</v>
      </c>
      <c r="L30" s="164">
        <v>11.4726</v>
      </c>
      <c r="M30" s="164">
        <v>12.7799</v>
      </c>
      <c r="N30" s="164">
        <v>-17.760000000000002</v>
      </c>
      <c r="O30" s="164">
        <v>-26.4</v>
      </c>
      <c r="P30" s="164">
        <v>2.2000000000000002</v>
      </c>
      <c r="Q30" s="164">
        <v>5.7960000000000003</v>
      </c>
      <c r="R30" s="164">
        <v>-15.4</v>
      </c>
      <c r="S30" s="164">
        <v>2.0489999999999999</v>
      </c>
      <c r="T30" s="164">
        <v>5.1845999999999997</v>
      </c>
      <c r="U30" s="164">
        <v>6.6013999999999999</v>
      </c>
      <c r="V30" s="164">
        <v>6.4981</v>
      </c>
      <c r="W30" s="164">
        <v>11.1921</v>
      </c>
      <c r="X30" s="164">
        <v>0.64529999999999998</v>
      </c>
      <c r="Y30" s="164">
        <v>0.19639999999999999</v>
      </c>
      <c r="Z30" s="164">
        <v>2.5486</v>
      </c>
      <c r="AA30" s="162"/>
      <c r="AB30" s="164">
        <v>-0.752</v>
      </c>
      <c r="AC30" s="164">
        <v>-1.4870000000000001</v>
      </c>
      <c r="AD30" s="164">
        <v>-1.4590000000000001</v>
      </c>
      <c r="AE30" s="164">
        <v>-0.13600000000000001</v>
      </c>
      <c r="AF30" s="164">
        <v>-2.2200000000000002</v>
      </c>
      <c r="AG30" s="164">
        <v>-4.4000000000000004</v>
      </c>
      <c r="AH30" s="164">
        <v>-0.84399999999999997</v>
      </c>
      <c r="AI30" s="164">
        <v>0.34</v>
      </c>
      <c r="AJ30" s="164">
        <v>-9.0299999999999994</v>
      </c>
      <c r="AK30" s="164">
        <v>-9.08</v>
      </c>
      <c r="AL30" s="162"/>
      <c r="AM30" s="164">
        <v>-14.24</v>
      </c>
      <c r="AN30" s="164">
        <v>-14.27</v>
      </c>
      <c r="AO30" s="164">
        <v>9.0850000000000009</v>
      </c>
      <c r="AP30" s="164">
        <v>3.5453000000000001</v>
      </c>
      <c r="AQ30" s="164">
        <v>23.310500000000001</v>
      </c>
      <c r="AR30" s="164">
        <v>26.071000000000002</v>
      </c>
      <c r="AS30" s="164">
        <v>-9.7949000000000002</v>
      </c>
      <c r="AT30" s="164">
        <v>-6.6978999999999997</v>
      </c>
      <c r="AU30" s="164">
        <v>-5.8521000000000001</v>
      </c>
      <c r="AV30" s="164">
        <v>6.5046999999999997</v>
      </c>
      <c r="AW30" s="164">
        <v>3.0457999999999998</v>
      </c>
      <c r="AX30" s="164">
        <v>-14.8695</v>
      </c>
      <c r="AY30" s="164">
        <v>-12.5922</v>
      </c>
      <c r="AZ30" s="164">
        <v>3.5632999999999999</v>
      </c>
      <c r="BA30" s="164">
        <v>13.4215</v>
      </c>
      <c r="BB30" s="164">
        <v>116.8473</v>
      </c>
      <c r="BC30" s="164">
        <v>16.517199999999999</v>
      </c>
      <c r="BD30" s="164">
        <v>-6.7</v>
      </c>
      <c r="BE30" s="164">
        <v>-7.2</v>
      </c>
      <c r="BF30" s="164">
        <v>-27.509799999999998</v>
      </c>
      <c r="BG30" s="164">
        <v>-27.516400000000001</v>
      </c>
      <c r="BH30" s="164">
        <v>-3.4582999999999999</v>
      </c>
      <c r="BI30" s="162"/>
      <c r="BJ30" s="164">
        <v>23.176300000000001</v>
      </c>
      <c r="BK30" s="164">
        <v>9.2340999999999998</v>
      </c>
      <c r="BL30" s="164">
        <v>2.7002999999999999</v>
      </c>
      <c r="BM30" s="164">
        <v>1.9207000000000001</v>
      </c>
      <c r="BN30" s="164">
        <v>-124.7901</v>
      </c>
      <c r="BO30" s="164">
        <v>46.601700000000001</v>
      </c>
      <c r="BP30" s="164">
        <v>45.655700000000003</v>
      </c>
      <c r="BQ30" s="164">
        <v>83.742000000000004</v>
      </c>
      <c r="BR30" s="164">
        <v>-95.598399999999998</v>
      </c>
      <c r="BS30" s="162"/>
      <c r="BT30" s="162"/>
      <c r="BU30" s="162"/>
      <c r="BV30" s="164">
        <v>27.473700000000001</v>
      </c>
      <c r="BW30" s="164">
        <v>8.84</v>
      </c>
      <c r="BX30" s="164">
        <v>7.46</v>
      </c>
      <c r="BY30" s="164">
        <v>-4.78</v>
      </c>
      <c r="BZ30" s="164">
        <v>7.42</v>
      </c>
      <c r="CA30" s="164">
        <v>-21.295000000000002</v>
      </c>
      <c r="CB30" s="164">
        <v>-21.295000000000002</v>
      </c>
      <c r="CC30" s="164">
        <v>42.541899999999998</v>
      </c>
      <c r="CD30" s="164">
        <v>41.2864</v>
      </c>
      <c r="CE30" s="164">
        <v>-3.5301</v>
      </c>
      <c r="CF30" s="164">
        <v>-12.836</v>
      </c>
      <c r="CG30" s="164">
        <v>-12.9162</v>
      </c>
      <c r="CH30" s="164">
        <v>22.522500000000001</v>
      </c>
      <c r="CI30" s="164">
        <v>14.309699999999999</v>
      </c>
      <c r="CJ30" s="162"/>
      <c r="CK30" s="162"/>
      <c r="CL30" s="164">
        <v>73.099999999999994</v>
      </c>
      <c r="CM30" s="164">
        <v>-25.4</v>
      </c>
      <c r="CN30" s="164">
        <v>-2.99</v>
      </c>
      <c r="CO30" s="164">
        <v>44.0276</v>
      </c>
      <c r="CP30" s="164">
        <v>44.304900000000004</v>
      </c>
      <c r="CQ30" s="164">
        <v>42.572899999999997</v>
      </c>
      <c r="CR30" s="164">
        <v>72.898300000000006</v>
      </c>
      <c r="CS30" s="164">
        <v>73.224800000000002</v>
      </c>
      <c r="CT30" s="164">
        <v>-36.345300000000002</v>
      </c>
      <c r="CU30" s="164">
        <v>-105.02290000000001</v>
      </c>
      <c r="CV30" s="164">
        <v>-31.132300000000001</v>
      </c>
      <c r="CW30" s="164">
        <v>3.6238000000000001</v>
      </c>
      <c r="CX30" s="164">
        <v>30.39</v>
      </c>
      <c r="CY30" s="164">
        <v>19.14</v>
      </c>
      <c r="CZ30" s="164">
        <v>-0.46879999999999999</v>
      </c>
      <c r="DA30" s="164">
        <v>0.1007</v>
      </c>
      <c r="DB30" s="164">
        <v>-11.82</v>
      </c>
      <c r="DC30" s="162"/>
      <c r="DD30" s="164">
        <v>-15.8973</v>
      </c>
      <c r="DE30" s="164">
        <v>-15.6137</v>
      </c>
      <c r="DF30" s="164">
        <v>50.083199999999998</v>
      </c>
      <c r="DG30" s="164">
        <v>1.43E-2</v>
      </c>
      <c r="DH30" s="164">
        <v>-6.2389000000000001</v>
      </c>
      <c r="DI30" s="164">
        <v>-4.3</v>
      </c>
      <c r="DJ30" s="164">
        <v>-5</v>
      </c>
      <c r="DK30" s="164">
        <v>-1.6540999999999999</v>
      </c>
      <c r="DL30" s="164">
        <v>5.4291</v>
      </c>
      <c r="DM30" s="164">
        <v>35.963900000000002</v>
      </c>
      <c r="DN30" s="164">
        <v>14.4785</v>
      </c>
      <c r="DO30" s="164">
        <v>6.06</v>
      </c>
      <c r="DP30" s="164">
        <v>-0.69</v>
      </c>
      <c r="DQ30" s="164">
        <v>12.4</v>
      </c>
      <c r="DR30" s="164">
        <v>-47.8277</v>
      </c>
      <c r="DS30" s="162"/>
      <c r="DT30" s="164">
        <v>-15.24</v>
      </c>
      <c r="DU30" s="164">
        <v>23.78</v>
      </c>
      <c r="DV30" s="164">
        <v>27.66</v>
      </c>
      <c r="DW30" s="164">
        <v>-41.236400000000003</v>
      </c>
      <c r="DX30" s="164">
        <v>-20.9818</v>
      </c>
      <c r="DY30" s="164">
        <v>-47.306800000000003</v>
      </c>
      <c r="DZ30" s="164">
        <v>-47.118200000000002</v>
      </c>
      <c r="EA30" s="164">
        <v>32.003</v>
      </c>
      <c r="EB30" s="164">
        <v>6.5778999999999996</v>
      </c>
      <c r="EC30" s="164">
        <v>-7.2884000000000002</v>
      </c>
      <c r="ED30" s="164">
        <v>-6.7793999999999999</v>
      </c>
      <c r="EE30" s="164">
        <v>-17.302199999999999</v>
      </c>
      <c r="EF30" s="164">
        <v>-24.492100000000001</v>
      </c>
      <c r="EG30" s="164">
        <v>-11.419</v>
      </c>
      <c r="EH30" s="164">
        <v>-145.0119</v>
      </c>
      <c r="EI30" s="164">
        <v>-67.501300000000001</v>
      </c>
      <c r="EJ30" s="162"/>
      <c r="EK30" s="164">
        <v>-10.875</v>
      </c>
      <c r="EL30" s="164">
        <v>-10.023</v>
      </c>
      <c r="EM30" s="164">
        <v>16.603899999999999</v>
      </c>
      <c r="EN30" s="164">
        <v>-1.7636000000000001</v>
      </c>
      <c r="EO30" s="164">
        <v>-1.5071000000000001</v>
      </c>
      <c r="EP30" s="162"/>
      <c r="EQ30" s="164">
        <v>-35.494100000000003</v>
      </c>
      <c r="ER30" s="162"/>
      <c r="ES30" s="164">
        <v>8.8584999999999994</v>
      </c>
      <c r="ET30" s="162"/>
      <c r="EU30" s="162"/>
      <c r="EV30" s="162"/>
      <c r="EW30" s="164">
        <v>3.3182</v>
      </c>
      <c r="EX30" s="164">
        <v>1.2737000000000001</v>
      </c>
      <c r="EY30" s="164">
        <v>-10.6434</v>
      </c>
      <c r="EZ30" s="164">
        <v>-10.857200000000001</v>
      </c>
      <c r="FA30" s="164">
        <v>9.0482999999999993</v>
      </c>
      <c r="FB30" s="164">
        <v>6.5387000000000004</v>
      </c>
      <c r="FC30" s="164">
        <v>-17.9024</v>
      </c>
      <c r="FD30" s="162"/>
      <c r="FE30" s="164">
        <v>4.8982000000000001</v>
      </c>
      <c r="FF30" s="164">
        <v>4.9618000000000002</v>
      </c>
      <c r="FG30" s="164">
        <v>3.6528</v>
      </c>
      <c r="FH30" s="164">
        <v>3.6324999999999998</v>
      </c>
      <c r="FI30" s="164">
        <v>0</v>
      </c>
      <c r="FJ30" s="164">
        <v>8.7077000000000009</v>
      </c>
      <c r="FK30" s="164">
        <v>8.7077000000000009</v>
      </c>
      <c r="FL30" s="164">
        <v>-25.7883</v>
      </c>
      <c r="FM30" s="164">
        <v>31.8337</v>
      </c>
      <c r="FN30" s="164">
        <v>31.706399999999999</v>
      </c>
      <c r="FO30" s="164">
        <v>-12.779400000000001</v>
      </c>
      <c r="FP30" s="162"/>
      <c r="FQ30" s="164">
        <v>25.880500000000001</v>
      </c>
      <c r="FR30" s="164">
        <v>-22.16</v>
      </c>
      <c r="FS30" s="164">
        <v>-0.90590000000000004</v>
      </c>
      <c r="FT30" s="164">
        <v>0.3674</v>
      </c>
      <c r="FU30" s="164">
        <v>0.56999999999999995</v>
      </c>
      <c r="FV30" s="164">
        <v>1.54</v>
      </c>
      <c r="FW30" s="164">
        <v>-25.064</v>
      </c>
      <c r="FX30" s="162"/>
      <c r="FY30" s="164">
        <v>1.8919999999999999</v>
      </c>
      <c r="FZ30" s="164">
        <v>1.1140000000000001</v>
      </c>
      <c r="GA30" s="162"/>
      <c r="GB30" s="164">
        <v>9.66</v>
      </c>
      <c r="GC30" s="164">
        <v>-12.968400000000001</v>
      </c>
      <c r="GD30" s="164">
        <v>-2.5969000000000002</v>
      </c>
      <c r="GE30" s="164">
        <v>-3.48</v>
      </c>
      <c r="GF30" s="164">
        <v>56.653399999999998</v>
      </c>
      <c r="GG30" s="162"/>
      <c r="GH30" s="164">
        <v>14.1829</v>
      </c>
      <c r="GI30" s="162"/>
      <c r="GJ30" s="164">
        <v>0</v>
      </c>
      <c r="GK30" s="164">
        <v>2.4866000000000001</v>
      </c>
      <c r="GL30" s="164">
        <v>2.1000000000000001E-2</v>
      </c>
      <c r="GM30" s="162"/>
      <c r="GN30" s="164">
        <v>-15.0473</v>
      </c>
      <c r="GO30" s="164">
        <v>-34.804099999999998</v>
      </c>
      <c r="GP30" s="164">
        <v>8.4832999999999998</v>
      </c>
      <c r="GQ30" s="164">
        <v>-5.032</v>
      </c>
      <c r="GR30" s="164">
        <v>6.9733999999999998</v>
      </c>
      <c r="GS30" s="164">
        <v>6.4995000000000003</v>
      </c>
      <c r="GT30" s="164">
        <v>108.2135</v>
      </c>
      <c r="GU30" s="164">
        <v>0</v>
      </c>
      <c r="GV30" s="164">
        <v>-13.275700000000001</v>
      </c>
      <c r="GW30" s="164">
        <v>0</v>
      </c>
      <c r="GX30" s="164">
        <v>1.4504999999999999</v>
      </c>
      <c r="GY30" s="164">
        <v>8.2858000000000001</v>
      </c>
      <c r="GZ30" s="164">
        <v>8.3948999999999998</v>
      </c>
      <c r="HA30" s="164">
        <v>0.72499999999999998</v>
      </c>
      <c r="HB30" s="164">
        <v>12.1694</v>
      </c>
      <c r="HC30" s="164">
        <v>15.440099999999999</v>
      </c>
      <c r="HD30" s="164">
        <v>-9.2200000000000006</v>
      </c>
      <c r="HE30" s="164">
        <v>19.995799999999999</v>
      </c>
      <c r="HF30" s="164">
        <v>41.397599999999997</v>
      </c>
      <c r="HG30" s="164">
        <v>-6.6628999999999996</v>
      </c>
      <c r="HH30" s="164">
        <v>28.473099999999999</v>
      </c>
      <c r="HI30" s="164">
        <v>18.994299999999999</v>
      </c>
      <c r="HJ30" s="164">
        <v>18.790099999999999</v>
      </c>
      <c r="HK30" s="164">
        <v>-9.7490000000000006</v>
      </c>
      <c r="HL30" s="162"/>
      <c r="HM30" s="164">
        <v>0</v>
      </c>
      <c r="HN30" s="164">
        <v>-10.443</v>
      </c>
      <c r="HO30" s="162"/>
      <c r="HP30" s="162"/>
      <c r="HQ30" s="164">
        <v>-14.995200000000001</v>
      </c>
      <c r="HR30" s="164">
        <v>-14.4459</v>
      </c>
      <c r="HS30" s="164">
        <v>-22.3155</v>
      </c>
      <c r="HT30" s="164">
        <v>-22.0016</v>
      </c>
      <c r="HU30" s="164">
        <v>24.12</v>
      </c>
      <c r="HV30" s="164">
        <v>24.07</v>
      </c>
      <c r="HW30" s="164">
        <v>-28.2</v>
      </c>
      <c r="HX30" s="164">
        <v>-27.4</v>
      </c>
      <c r="HY30" s="164">
        <v>0.82669999999999999</v>
      </c>
      <c r="HZ30" s="164">
        <v>8.64</v>
      </c>
      <c r="IA30" s="164">
        <v>48.594299999999997</v>
      </c>
      <c r="IB30" s="164">
        <v>26.216699999999999</v>
      </c>
      <c r="IC30" s="164">
        <v>26.099699999999999</v>
      </c>
      <c r="ID30" s="164">
        <v>-15.7</v>
      </c>
      <c r="IE30" s="164">
        <v>-35.799999999999997</v>
      </c>
      <c r="IF30" s="164">
        <v>-2.4</v>
      </c>
      <c r="IG30" s="164">
        <v>-2.9</v>
      </c>
      <c r="IH30" s="164">
        <v>-17.5275</v>
      </c>
      <c r="II30" s="164">
        <v>-17.638000000000002</v>
      </c>
      <c r="IJ30" s="164">
        <v>-89.760499999999993</v>
      </c>
      <c r="IK30" s="164">
        <v>47.508899999999997</v>
      </c>
      <c r="IL30" s="164">
        <v>-286.81450000000001</v>
      </c>
      <c r="IM30" s="164">
        <v>-37.591200000000001</v>
      </c>
      <c r="IN30" s="164">
        <v>-24.654800000000002</v>
      </c>
      <c r="IO30" s="164">
        <v>97.194299999999998</v>
      </c>
      <c r="IP30" s="164">
        <v>71.175899999999999</v>
      </c>
      <c r="IQ30" s="164">
        <v>106.462</v>
      </c>
      <c r="IR30" s="164">
        <v>70.3673</v>
      </c>
      <c r="IS30" s="164">
        <v>24.531500000000001</v>
      </c>
      <c r="IT30" s="162"/>
      <c r="IU30" s="162"/>
      <c r="IV30" s="164">
        <v>4.8707000000000003</v>
      </c>
      <c r="IW30" s="164">
        <v>191.45570000000001</v>
      </c>
      <c r="IX30" s="164">
        <v>-187.33320000000001</v>
      </c>
      <c r="IY30" s="164">
        <v>14.8596</v>
      </c>
      <c r="IZ30" s="164">
        <v>1.3717999999999999</v>
      </c>
      <c r="JA30" s="164">
        <v>-0.5847</v>
      </c>
      <c r="JB30" s="162"/>
      <c r="JC30" s="164">
        <v>-7.68</v>
      </c>
      <c r="JD30" s="164">
        <v>-0.17599999999999999</v>
      </c>
      <c r="JE30" s="164">
        <v>-0.185</v>
      </c>
      <c r="JF30" s="164">
        <v>5.6</v>
      </c>
      <c r="JG30" s="164">
        <v>-5.04</v>
      </c>
      <c r="JH30" s="164">
        <v>-1.8896999999999999</v>
      </c>
      <c r="JI30" s="164">
        <v>-0.1144</v>
      </c>
      <c r="JJ30" s="164">
        <v>7.0328999999999997</v>
      </c>
      <c r="JK30" s="164">
        <v>-12.0989</v>
      </c>
      <c r="JL30" s="164">
        <v>15.7</v>
      </c>
      <c r="JM30" s="164">
        <v>8.2170000000000005</v>
      </c>
      <c r="JN30" s="164">
        <v>7.1950000000000003</v>
      </c>
      <c r="JO30" s="162"/>
      <c r="JP30" s="162"/>
      <c r="JQ30" s="164">
        <v>4.7405999999999997</v>
      </c>
      <c r="JR30" s="164">
        <v>3.7017000000000002</v>
      </c>
      <c r="JS30" s="164">
        <v>3.2475999999999998</v>
      </c>
      <c r="JT30" s="162"/>
      <c r="JU30" s="164">
        <v>23.6</v>
      </c>
      <c r="JV30" s="164">
        <v>3.0735000000000001</v>
      </c>
      <c r="JW30" s="164">
        <v>1.02</v>
      </c>
      <c r="JX30" s="162"/>
      <c r="JY30" s="164">
        <v>-11.3149</v>
      </c>
      <c r="JZ30" s="164">
        <v>0.58889999999999998</v>
      </c>
      <c r="KA30" s="164">
        <v>-23.180499999999999</v>
      </c>
      <c r="KB30" s="164">
        <v>-10.3224</v>
      </c>
      <c r="KC30" s="164">
        <v>-7.5664999999999996</v>
      </c>
      <c r="KD30" s="164">
        <v>-22.590599999999998</v>
      </c>
      <c r="KE30" s="164">
        <v>0</v>
      </c>
      <c r="KF30" s="164">
        <v>-25.5</v>
      </c>
      <c r="KG30" s="164">
        <v>9.4</v>
      </c>
      <c r="KH30" s="162"/>
      <c r="KI30" s="164">
        <v>-43.130200000000002</v>
      </c>
    </row>
    <row r="31" spans="1:295" ht="18" customHeight="1" x14ac:dyDescent="0.3">
      <c r="A31" s="158" t="s">
        <v>43</v>
      </c>
      <c r="B31" s="158" t="s">
        <v>821</v>
      </c>
      <c r="C31" s="162"/>
      <c r="D31" s="164">
        <v>4.2201000000000004</v>
      </c>
      <c r="E31" s="164">
        <v>-8.8346</v>
      </c>
      <c r="F31" s="164">
        <v>7.8733000000000004</v>
      </c>
      <c r="G31" s="164">
        <v>8.8847000000000005</v>
      </c>
      <c r="H31" s="164">
        <v>0</v>
      </c>
      <c r="I31" s="164">
        <v>9.2604000000000006</v>
      </c>
      <c r="J31" s="162"/>
      <c r="K31" s="164">
        <v>25.295500000000001</v>
      </c>
      <c r="L31" s="164">
        <v>11.3507</v>
      </c>
      <c r="M31" s="164">
        <v>12.689500000000001</v>
      </c>
      <c r="N31" s="164">
        <v>-19.98</v>
      </c>
      <c r="O31" s="164">
        <v>-19.8</v>
      </c>
      <c r="P31" s="164">
        <v>-4.4000000000000004</v>
      </c>
      <c r="Q31" s="164">
        <v>1.6559999999999999</v>
      </c>
      <c r="R31" s="164">
        <v>-11</v>
      </c>
      <c r="S31" s="164">
        <v>1.9356</v>
      </c>
      <c r="T31" s="164">
        <v>5.4696999999999996</v>
      </c>
      <c r="U31" s="164">
        <v>6.4931999999999999</v>
      </c>
      <c r="V31" s="164">
        <v>6.5720999999999998</v>
      </c>
      <c r="W31" s="164">
        <v>11.311</v>
      </c>
      <c r="X31" s="164">
        <v>0.54290000000000005</v>
      </c>
      <c r="Y31" s="164">
        <v>0.19259999999999999</v>
      </c>
      <c r="Z31" s="164">
        <v>2.5247000000000002</v>
      </c>
      <c r="AA31" s="162"/>
      <c r="AB31" s="164">
        <v>-0.65390000000000004</v>
      </c>
      <c r="AC31" s="164">
        <v>-1.488</v>
      </c>
      <c r="AD31" s="164">
        <v>-1.536</v>
      </c>
      <c r="AE31" s="164">
        <v>0.251</v>
      </c>
      <c r="AF31" s="164">
        <v>0</v>
      </c>
      <c r="AG31" s="164">
        <v>-13.2</v>
      </c>
      <c r="AH31" s="164">
        <v>-0.73299999999999998</v>
      </c>
      <c r="AI31" s="164">
        <v>0.35599999999999998</v>
      </c>
      <c r="AJ31" s="164">
        <v>-10.08</v>
      </c>
      <c r="AK31" s="164">
        <v>-10.02</v>
      </c>
      <c r="AL31" s="162"/>
      <c r="AM31" s="164">
        <v>-15.03</v>
      </c>
      <c r="AN31" s="164">
        <v>-15.03</v>
      </c>
      <c r="AO31" s="164">
        <v>9.0303000000000004</v>
      </c>
      <c r="AP31" s="164">
        <v>3.7553000000000001</v>
      </c>
      <c r="AQ31" s="164">
        <v>24.127500000000001</v>
      </c>
      <c r="AR31" s="164">
        <v>25.236000000000001</v>
      </c>
      <c r="AS31" s="164">
        <v>-9.4809000000000001</v>
      </c>
      <c r="AT31" s="164">
        <v>-6.8319000000000001</v>
      </c>
      <c r="AU31" s="164">
        <v>-6.6816000000000004</v>
      </c>
      <c r="AV31" s="164">
        <v>11.042999999999999</v>
      </c>
      <c r="AW31" s="164">
        <v>13.293200000000001</v>
      </c>
      <c r="AX31" s="164">
        <v>-14.7355</v>
      </c>
      <c r="AY31" s="164">
        <v>-13.797800000000001</v>
      </c>
      <c r="AZ31" s="164">
        <v>3.9578000000000002</v>
      </c>
      <c r="BA31" s="164">
        <v>18.857099999999999</v>
      </c>
      <c r="BB31" s="164">
        <v>111.52679999999999</v>
      </c>
      <c r="BC31" s="164">
        <v>15.6379</v>
      </c>
      <c r="BD31" s="164">
        <v>-6.3</v>
      </c>
      <c r="BE31" s="164">
        <v>-7</v>
      </c>
      <c r="BF31" s="164">
        <v>-27.048400000000001</v>
      </c>
      <c r="BG31" s="164">
        <v>-26.206299999999999</v>
      </c>
      <c r="BH31" s="164">
        <v>-3.3393000000000002</v>
      </c>
      <c r="BI31" s="162"/>
      <c r="BJ31" s="164">
        <v>24.180900000000001</v>
      </c>
      <c r="BK31" s="164">
        <v>9.2444000000000006</v>
      </c>
      <c r="BL31" s="164">
        <v>2.6966000000000001</v>
      </c>
      <c r="BM31" s="164">
        <v>1.7828999999999999</v>
      </c>
      <c r="BN31" s="164">
        <v>-121.09739999999999</v>
      </c>
      <c r="BO31" s="164">
        <v>46.9985</v>
      </c>
      <c r="BP31" s="164">
        <v>47.0595</v>
      </c>
      <c r="BQ31" s="164">
        <v>80.147499999999994</v>
      </c>
      <c r="BR31" s="164">
        <v>-89.473200000000006</v>
      </c>
      <c r="BS31" s="162"/>
      <c r="BT31" s="162"/>
      <c r="BU31" s="162"/>
      <c r="BV31" s="164">
        <v>28.2621</v>
      </c>
      <c r="BW31" s="164">
        <v>9.0500000000000007</v>
      </c>
      <c r="BX31" s="164">
        <v>7.69</v>
      </c>
      <c r="BY31" s="164">
        <v>-4.4400000000000004</v>
      </c>
      <c r="BZ31" s="164">
        <v>7.65</v>
      </c>
      <c r="CA31" s="164">
        <v>-22.7685</v>
      </c>
      <c r="CB31" s="164">
        <v>-22.7685</v>
      </c>
      <c r="CC31" s="164">
        <v>43.743400000000001</v>
      </c>
      <c r="CD31" s="164">
        <v>42.993000000000002</v>
      </c>
      <c r="CE31" s="164">
        <v>-3.5718000000000001</v>
      </c>
      <c r="CF31" s="164">
        <v>-13.298400000000001</v>
      </c>
      <c r="CG31" s="164">
        <v>-13.5411</v>
      </c>
      <c r="CH31" s="164">
        <v>23.558499999999999</v>
      </c>
      <c r="CI31" s="164">
        <v>13.3529</v>
      </c>
      <c r="CJ31" s="162"/>
      <c r="CK31" s="162"/>
      <c r="CL31" s="164">
        <v>72.3</v>
      </c>
      <c r="CM31" s="164">
        <v>-24.5</v>
      </c>
      <c r="CN31" s="164">
        <v>-2.92</v>
      </c>
      <c r="CO31" s="164">
        <v>44.335500000000003</v>
      </c>
      <c r="CP31" s="164">
        <v>44.412300000000002</v>
      </c>
      <c r="CQ31" s="164">
        <v>42.818899999999999</v>
      </c>
      <c r="CR31" s="164">
        <v>67.553799999999995</v>
      </c>
      <c r="CS31" s="164">
        <v>67.5822</v>
      </c>
      <c r="CT31" s="164">
        <v>-34.528799999999997</v>
      </c>
      <c r="CU31" s="164">
        <v>-101.39579999999999</v>
      </c>
      <c r="CV31" s="164">
        <v>-29.102499999999999</v>
      </c>
      <c r="CW31" s="164">
        <v>3.7269000000000001</v>
      </c>
      <c r="CX31" s="164">
        <v>31.13</v>
      </c>
      <c r="CY31" s="164">
        <v>20.309999999999999</v>
      </c>
      <c r="CZ31" s="164">
        <v>-0.15629999999999999</v>
      </c>
      <c r="DA31" s="164">
        <v>0.39369999999999999</v>
      </c>
      <c r="DB31" s="164">
        <v>-12.15</v>
      </c>
      <c r="DC31" s="162"/>
      <c r="DD31" s="164">
        <v>-14.934900000000001</v>
      </c>
      <c r="DE31" s="164">
        <v>-14.847200000000001</v>
      </c>
      <c r="DF31" s="164">
        <v>48.579900000000002</v>
      </c>
      <c r="DG31" s="164">
        <v>1.4200000000000001E-2</v>
      </c>
      <c r="DH31" s="164">
        <v>-6.2934000000000001</v>
      </c>
      <c r="DI31" s="164">
        <v>-6.6</v>
      </c>
      <c r="DJ31" s="164">
        <v>-4.9000000000000004</v>
      </c>
      <c r="DK31" s="164">
        <v>-1.46</v>
      </c>
      <c r="DL31" s="164">
        <v>5.8030999999999997</v>
      </c>
      <c r="DM31" s="164">
        <v>36.279299999999999</v>
      </c>
      <c r="DN31" s="164">
        <v>14.849500000000001</v>
      </c>
      <c r="DO31" s="164">
        <v>6.39</v>
      </c>
      <c r="DP31" s="164">
        <v>-0.7</v>
      </c>
      <c r="DQ31" s="164">
        <v>11.500999999999999</v>
      </c>
      <c r="DR31" s="164">
        <v>-45.672600000000003</v>
      </c>
      <c r="DS31" s="162"/>
      <c r="DT31" s="164">
        <v>-15.34</v>
      </c>
      <c r="DU31" s="164">
        <v>23.72</v>
      </c>
      <c r="DV31" s="164">
        <v>27.71</v>
      </c>
      <c r="DW31" s="164">
        <v>-39.363599999999998</v>
      </c>
      <c r="DX31" s="164">
        <v>-19.836400000000001</v>
      </c>
      <c r="DY31" s="164">
        <v>-48.37</v>
      </c>
      <c r="DZ31" s="164">
        <v>-47.454500000000003</v>
      </c>
      <c r="EA31" s="164">
        <v>32.742100000000001</v>
      </c>
      <c r="EB31" s="164">
        <v>6.6669999999999998</v>
      </c>
      <c r="EC31" s="164">
        <v>-6.7481999999999998</v>
      </c>
      <c r="ED31" s="164">
        <v>-6.31</v>
      </c>
      <c r="EE31" s="164">
        <v>-17.172999999999998</v>
      </c>
      <c r="EF31" s="164">
        <v>-24.150600000000001</v>
      </c>
      <c r="EG31" s="164">
        <v>-11</v>
      </c>
      <c r="EH31" s="164">
        <v>-137.2313</v>
      </c>
      <c r="EI31" s="164">
        <v>-73.100300000000004</v>
      </c>
      <c r="EJ31" s="162"/>
      <c r="EK31" s="164">
        <v>-10.968500000000001</v>
      </c>
      <c r="EL31" s="164">
        <v>-10.1866</v>
      </c>
      <c r="EM31" s="164">
        <v>16.0672</v>
      </c>
      <c r="EN31" s="164">
        <v>-0.70220000000000005</v>
      </c>
      <c r="EO31" s="164">
        <v>-1.3318000000000001</v>
      </c>
      <c r="EP31" s="162"/>
      <c r="EQ31" s="164">
        <v>-35.185200000000002</v>
      </c>
      <c r="ER31" s="162"/>
      <c r="ES31" s="164">
        <v>7.3174000000000001</v>
      </c>
      <c r="ET31" s="162"/>
      <c r="EU31" s="162"/>
      <c r="EV31" s="162"/>
      <c r="EW31" s="164">
        <v>3.3479000000000001</v>
      </c>
      <c r="EX31" s="164">
        <v>0.94950000000000001</v>
      </c>
      <c r="EY31" s="164">
        <v>-10.6166</v>
      </c>
      <c r="EZ31" s="164">
        <v>-10.8856</v>
      </c>
      <c r="FA31" s="164">
        <v>9.7942</v>
      </c>
      <c r="FB31" s="164">
        <v>6.3822999999999999</v>
      </c>
      <c r="FC31" s="164">
        <v>-17.7179</v>
      </c>
      <c r="FD31" s="162"/>
      <c r="FE31" s="164">
        <v>4.7446999999999999</v>
      </c>
      <c r="FF31" s="164">
        <v>4.8676000000000004</v>
      </c>
      <c r="FG31" s="164">
        <v>3.0796999999999999</v>
      </c>
      <c r="FH31" s="164">
        <v>3.1025999999999998</v>
      </c>
      <c r="FI31" s="164">
        <v>0</v>
      </c>
      <c r="FJ31" s="164">
        <v>9.7125000000000004</v>
      </c>
      <c r="FK31" s="164">
        <v>9.3775999999999993</v>
      </c>
      <c r="FL31" s="164">
        <v>-32.151600000000002</v>
      </c>
      <c r="FM31" s="164">
        <v>32.297499999999999</v>
      </c>
      <c r="FN31" s="164">
        <v>32.290399999999998</v>
      </c>
      <c r="FO31" s="164">
        <v>-15.7638</v>
      </c>
      <c r="FP31" s="162"/>
      <c r="FQ31" s="164">
        <v>28.351299999999998</v>
      </c>
      <c r="FR31" s="164">
        <v>-22.81</v>
      </c>
      <c r="FS31" s="164">
        <v>-1.4168000000000001</v>
      </c>
      <c r="FT31" s="164">
        <v>0.3765</v>
      </c>
      <c r="FU31" s="164">
        <v>0.84</v>
      </c>
      <c r="FV31" s="164">
        <v>0.04</v>
      </c>
      <c r="FW31" s="164">
        <v>-28.758800000000001</v>
      </c>
      <c r="FX31" s="162"/>
      <c r="FY31" s="164">
        <v>1.758</v>
      </c>
      <c r="FZ31" s="164">
        <v>0.65800000000000003</v>
      </c>
      <c r="GA31" s="162"/>
      <c r="GB31" s="164">
        <v>7.18</v>
      </c>
      <c r="GC31" s="164">
        <v>-9.0637000000000008</v>
      </c>
      <c r="GD31" s="164">
        <v>1.0105</v>
      </c>
      <c r="GE31" s="164">
        <v>-3.69</v>
      </c>
      <c r="GF31" s="164">
        <v>40.9711</v>
      </c>
      <c r="GG31" s="162"/>
      <c r="GH31" s="164">
        <v>17.764700000000001</v>
      </c>
      <c r="GI31" s="162"/>
      <c r="GJ31" s="164">
        <v>-5.7217000000000002</v>
      </c>
      <c r="GK31" s="164">
        <v>3.1576</v>
      </c>
      <c r="GL31" s="164">
        <v>5.4800000000000001E-2</v>
      </c>
      <c r="GM31" s="162"/>
      <c r="GN31" s="164">
        <v>-13.930899999999999</v>
      </c>
      <c r="GO31" s="164">
        <v>-30.4255</v>
      </c>
      <c r="GP31" s="164">
        <v>8.8632000000000009</v>
      </c>
      <c r="GQ31" s="164">
        <v>-13.581899999999999</v>
      </c>
      <c r="GR31" s="164">
        <v>6.6632999999999996</v>
      </c>
      <c r="GS31" s="164">
        <v>5.6050000000000004</v>
      </c>
      <c r="GT31" s="164">
        <v>135.63339999999999</v>
      </c>
      <c r="GU31" s="164">
        <v>-8.1074999999999999</v>
      </c>
      <c r="GV31" s="164">
        <v>-10.9777</v>
      </c>
      <c r="GW31" s="164">
        <v>-0.99439999999999995</v>
      </c>
      <c r="GX31" s="164">
        <v>1.5629999999999999</v>
      </c>
      <c r="GY31" s="164">
        <v>8.359</v>
      </c>
      <c r="GZ31" s="164">
        <v>8.4581999999999997</v>
      </c>
      <c r="HA31" s="164">
        <v>1</v>
      </c>
      <c r="HB31" s="164">
        <v>11.2494</v>
      </c>
      <c r="HC31" s="164">
        <v>12.6907</v>
      </c>
      <c r="HD31" s="164">
        <v>-11.73</v>
      </c>
      <c r="HE31" s="164">
        <v>24.519600000000001</v>
      </c>
      <c r="HF31" s="164">
        <v>44.430399999999999</v>
      </c>
      <c r="HG31" s="164">
        <v>-12.217599999999999</v>
      </c>
      <c r="HH31" s="164">
        <v>26.2224</v>
      </c>
      <c r="HI31" s="164">
        <v>17.994800000000001</v>
      </c>
      <c r="HJ31" s="164">
        <v>19.084700000000002</v>
      </c>
      <c r="HK31" s="164">
        <v>-9.2035999999999998</v>
      </c>
      <c r="HL31" s="162"/>
      <c r="HM31" s="164">
        <v>0</v>
      </c>
      <c r="HN31" s="164">
        <v>0</v>
      </c>
      <c r="HO31" s="164">
        <v>33.575699999999998</v>
      </c>
      <c r="HP31" s="164">
        <v>33.692399999999999</v>
      </c>
      <c r="HQ31" s="164">
        <v>-18.543800000000001</v>
      </c>
      <c r="HR31" s="164">
        <v>-17.989000000000001</v>
      </c>
      <c r="HS31" s="164">
        <v>-23.124199999999998</v>
      </c>
      <c r="HT31" s="164">
        <v>-22.208200000000001</v>
      </c>
      <c r="HU31" s="164">
        <v>22.8</v>
      </c>
      <c r="HV31" s="164">
        <v>22.76</v>
      </c>
      <c r="HW31" s="164">
        <v>-30.4</v>
      </c>
      <c r="HX31" s="164">
        <v>-30.1</v>
      </c>
      <c r="HY31" s="164">
        <v>0.72240000000000004</v>
      </c>
      <c r="HZ31" s="164">
        <v>9.1199999999999992</v>
      </c>
      <c r="IA31" s="164">
        <v>54.828699999999998</v>
      </c>
      <c r="IB31" s="164">
        <v>22.3018</v>
      </c>
      <c r="IC31" s="164">
        <v>21.821899999999999</v>
      </c>
      <c r="ID31" s="164">
        <v>-15.7</v>
      </c>
      <c r="IE31" s="164">
        <v>-35.5</v>
      </c>
      <c r="IF31" s="164">
        <v>2.6</v>
      </c>
      <c r="IG31" s="164">
        <v>2.1</v>
      </c>
      <c r="IH31" s="164">
        <v>-17.7407</v>
      </c>
      <c r="II31" s="164">
        <v>-17.847999999999999</v>
      </c>
      <c r="IJ31" s="164">
        <v>-90.620199999999997</v>
      </c>
      <c r="IK31" s="164">
        <v>50.169400000000003</v>
      </c>
      <c r="IL31" s="164">
        <v>-287.5009</v>
      </c>
      <c r="IM31" s="164">
        <v>-46.032899999999998</v>
      </c>
      <c r="IN31" s="164">
        <v>-26.610900000000001</v>
      </c>
      <c r="IO31" s="164">
        <v>105.60420000000001</v>
      </c>
      <c r="IP31" s="164">
        <v>69.438400000000001</v>
      </c>
      <c r="IQ31" s="164">
        <v>109.26909999999999</v>
      </c>
      <c r="IR31" s="164">
        <v>78.155900000000003</v>
      </c>
      <c r="IS31" s="164">
        <v>24.559000000000001</v>
      </c>
      <c r="IT31" s="162"/>
      <c r="IU31" s="162"/>
      <c r="IV31" s="164">
        <v>4.1234000000000002</v>
      </c>
      <c r="IW31" s="164">
        <v>189.48070000000001</v>
      </c>
      <c r="IX31" s="164">
        <v>-193.2621</v>
      </c>
      <c r="IY31" s="164">
        <v>5.3451000000000004</v>
      </c>
      <c r="IZ31" s="164">
        <v>4.3884999999999996</v>
      </c>
      <c r="JA31" s="164">
        <v>1.5954999999999999</v>
      </c>
      <c r="JB31" s="162"/>
      <c r="JC31" s="164">
        <v>-9.1999999999999993</v>
      </c>
      <c r="JD31" s="164">
        <v>-0.26100000000000001</v>
      </c>
      <c r="JE31" s="164">
        <v>-0.27</v>
      </c>
      <c r="JF31" s="164">
        <v>6.96</v>
      </c>
      <c r="JG31" s="164">
        <v>-5.68</v>
      </c>
      <c r="JH31" s="164">
        <v>-1.8045</v>
      </c>
      <c r="JI31" s="164">
        <v>0.26400000000000001</v>
      </c>
      <c r="JJ31" s="164">
        <v>7.3837999999999999</v>
      </c>
      <c r="JK31" s="164">
        <v>-11.4549</v>
      </c>
      <c r="JL31" s="164">
        <v>13.9</v>
      </c>
      <c r="JM31" s="164">
        <v>3.3119999999999998</v>
      </c>
      <c r="JN31" s="164">
        <v>2.1960000000000002</v>
      </c>
      <c r="JO31" s="162"/>
      <c r="JP31" s="162"/>
      <c r="JQ31" s="164">
        <v>3.7197</v>
      </c>
      <c r="JR31" s="164">
        <v>3.1886000000000001</v>
      </c>
      <c r="JS31" s="164">
        <v>3.1383999999999999</v>
      </c>
      <c r="JT31" s="162"/>
      <c r="JU31" s="164">
        <v>22.5</v>
      </c>
      <c r="JV31" s="164">
        <v>2.2364000000000002</v>
      </c>
      <c r="JW31" s="164">
        <v>1.24</v>
      </c>
      <c r="JX31" s="162"/>
      <c r="JY31" s="164">
        <v>-10.9679</v>
      </c>
      <c r="JZ31" s="164">
        <v>0</v>
      </c>
      <c r="KA31" s="164">
        <v>-23.438400000000001</v>
      </c>
      <c r="KB31" s="164">
        <v>-9.9018999999999995</v>
      </c>
      <c r="KC31" s="164">
        <v>-7.5888999999999998</v>
      </c>
      <c r="KD31" s="164">
        <v>-22.313400000000001</v>
      </c>
      <c r="KE31" s="162"/>
      <c r="KF31" s="164">
        <v>-24.2</v>
      </c>
      <c r="KG31" s="164">
        <v>8.6</v>
      </c>
      <c r="KH31" s="162"/>
      <c r="KI31" s="164">
        <v>-42.3354</v>
      </c>
    </row>
    <row r="32" spans="1:295" ht="18" customHeight="1" x14ac:dyDescent="0.3">
      <c r="A32" s="158" t="s">
        <v>43</v>
      </c>
      <c r="B32" s="158" t="s">
        <v>822</v>
      </c>
      <c r="C32" s="165"/>
      <c r="D32" s="166">
        <v>4.5138999999999996</v>
      </c>
      <c r="E32" s="166">
        <v>-9.3069000000000006</v>
      </c>
      <c r="F32" s="166">
        <v>9.5776000000000003</v>
      </c>
      <c r="G32" s="166">
        <v>9.7017000000000007</v>
      </c>
      <c r="H32" s="166">
        <v>0</v>
      </c>
      <c r="I32" s="166">
        <v>9.7620000000000005</v>
      </c>
      <c r="J32" s="165"/>
      <c r="K32" s="166">
        <v>26.248799999999999</v>
      </c>
      <c r="L32" s="166">
        <v>11.791600000000001</v>
      </c>
      <c r="M32" s="166">
        <v>13.1358</v>
      </c>
      <c r="N32" s="166">
        <v>-19.98</v>
      </c>
      <c r="O32" s="166">
        <v>-13.2</v>
      </c>
      <c r="P32" s="166">
        <v>-8.8000000000000007</v>
      </c>
      <c r="Q32" s="166">
        <v>1.6559999999999999</v>
      </c>
      <c r="R32" s="166">
        <v>-6.6</v>
      </c>
      <c r="S32" s="166">
        <v>2.0531999999999999</v>
      </c>
      <c r="T32" s="166">
        <v>6.2355</v>
      </c>
      <c r="U32" s="166">
        <v>5.976</v>
      </c>
      <c r="V32" s="166">
        <v>5.8253000000000004</v>
      </c>
      <c r="W32" s="166">
        <v>10.3543</v>
      </c>
      <c r="X32" s="166">
        <v>0.61670000000000003</v>
      </c>
      <c r="Y32" s="166">
        <v>0.2157</v>
      </c>
      <c r="Z32" s="166">
        <v>2.2658999999999998</v>
      </c>
      <c r="AA32" s="165"/>
      <c r="AB32" s="166">
        <v>-0.88929999999999998</v>
      </c>
      <c r="AC32" s="166">
        <v>-1.726</v>
      </c>
      <c r="AD32" s="166">
        <v>-1.7150000000000001</v>
      </c>
      <c r="AE32" s="166">
        <v>4.4770000000000003</v>
      </c>
      <c r="AF32" s="166">
        <v>0</v>
      </c>
      <c r="AG32" s="166">
        <v>-19.8</v>
      </c>
      <c r="AH32" s="166">
        <v>-0.30199999999999999</v>
      </c>
      <c r="AI32" s="166">
        <v>0.32700000000000001</v>
      </c>
      <c r="AJ32" s="166">
        <v>-10.15</v>
      </c>
      <c r="AK32" s="166">
        <v>-10.220000000000001</v>
      </c>
      <c r="AL32" s="165"/>
      <c r="AM32" s="166">
        <v>-16.03</v>
      </c>
      <c r="AN32" s="166">
        <v>-16.03</v>
      </c>
      <c r="AO32" s="166">
        <v>8.7943999999999996</v>
      </c>
      <c r="AP32" s="166">
        <v>4.0103999999999997</v>
      </c>
      <c r="AQ32" s="166">
        <v>25.776299999999999</v>
      </c>
      <c r="AR32" s="166">
        <v>28.3322</v>
      </c>
      <c r="AS32" s="166">
        <v>-9.9588000000000001</v>
      </c>
      <c r="AT32" s="166">
        <v>-5.8941999999999997</v>
      </c>
      <c r="AU32" s="166">
        <v>-5.7648999999999999</v>
      </c>
      <c r="AV32" s="166">
        <v>1.1960999999999999</v>
      </c>
      <c r="AW32" s="166">
        <v>1.2148000000000001</v>
      </c>
      <c r="AX32" s="166">
        <v>-12.4582</v>
      </c>
      <c r="AY32" s="166">
        <v>-9.9130000000000003</v>
      </c>
      <c r="AZ32" s="166">
        <v>2.3795999999999999</v>
      </c>
      <c r="BA32" s="166">
        <v>12.6144</v>
      </c>
      <c r="BB32" s="166">
        <v>122.0933</v>
      </c>
      <c r="BC32" s="166">
        <v>17.597000000000001</v>
      </c>
      <c r="BD32" s="166">
        <v>-6.8</v>
      </c>
      <c r="BE32" s="166">
        <v>-7.4</v>
      </c>
      <c r="BF32" s="166">
        <v>-30.0059</v>
      </c>
      <c r="BG32" s="166">
        <v>-30.099599999999999</v>
      </c>
      <c r="BH32" s="166">
        <v>-3.407</v>
      </c>
      <c r="BI32" s="165"/>
      <c r="BJ32" s="166">
        <v>23.634</v>
      </c>
      <c r="BK32" s="166">
        <v>9.0231999999999992</v>
      </c>
      <c r="BL32" s="166">
        <v>2.7265999999999999</v>
      </c>
      <c r="BM32" s="166">
        <v>1.9188000000000001</v>
      </c>
      <c r="BN32" s="166">
        <v>-142.49090000000001</v>
      </c>
      <c r="BO32" s="166">
        <v>53.254800000000003</v>
      </c>
      <c r="BP32" s="166">
        <v>53.010599999999997</v>
      </c>
      <c r="BQ32" s="166">
        <v>91.459199999999996</v>
      </c>
      <c r="BR32" s="166">
        <v>-93.561199999999999</v>
      </c>
      <c r="BS32" s="165"/>
      <c r="BT32" s="165"/>
      <c r="BU32" s="165"/>
      <c r="BV32" s="166">
        <v>26.5855</v>
      </c>
      <c r="BW32" s="166">
        <v>8.2100000000000009</v>
      </c>
      <c r="BX32" s="166">
        <v>6.98</v>
      </c>
      <c r="BY32" s="166">
        <v>-4.96</v>
      </c>
      <c r="BZ32" s="166">
        <v>7.26</v>
      </c>
      <c r="CA32" s="166">
        <v>-23.304300000000001</v>
      </c>
      <c r="CB32" s="166">
        <v>-23.0364</v>
      </c>
      <c r="CC32" s="166">
        <v>44.326599999999999</v>
      </c>
      <c r="CD32" s="166">
        <v>43.255099999999999</v>
      </c>
      <c r="CE32" s="166">
        <v>-3.3603000000000001</v>
      </c>
      <c r="CF32" s="166">
        <v>-13.6343</v>
      </c>
      <c r="CG32" s="166">
        <v>-13.5343</v>
      </c>
      <c r="CH32" s="166">
        <v>23.4861</v>
      </c>
      <c r="CI32" s="166">
        <v>13.8416</v>
      </c>
      <c r="CJ32" s="165"/>
      <c r="CK32" s="165"/>
      <c r="CL32" s="166">
        <v>72.900000000000006</v>
      </c>
      <c r="CM32" s="166">
        <v>-26.5</v>
      </c>
      <c r="CN32" s="166">
        <v>-2.85</v>
      </c>
      <c r="CO32" s="166">
        <v>44.0717</v>
      </c>
      <c r="CP32" s="166">
        <v>44.619799999999998</v>
      </c>
      <c r="CQ32" s="166">
        <v>42.700899999999997</v>
      </c>
      <c r="CR32" s="166">
        <v>78.307199999999995</v>
      </c>
      <c r="CS32" s="166">
        <v>78.647800000000004</v>
      </c>
      <c r="CT32" s="166">
        <v>-35.900399999999998</v>
      </c>
      <c r="CU32" s="166">
        <v>-58.000700000000002</v>
      </c>
      <c r="CV32" s="166">
        <v>-30.553899999999999</v>
      </c>
      <c r="CW32" s="166">
        <v>3.8148</v>
      </c>
      <c r="CX32" s="166">
        <v>30.36</v>
      </c>
      <c r="CY32" s="166">
        <v>21.47</v>
      </c>
      <c r="CZ32" s="166">
        <v>-0.78129999999999999</v>
      </c>
      <c r="DA32" s="166">
        <v>0.19839999999999999</v>
      </c>
      <c r="DB32" s="166">
        <v>-11.86</v>
      </c>
      <c r="DC32" s="165"/>
      <c r="DD32" s="166">
        <v>-15.011200000000001</v>
      </c>
      <c r="DE32" s="166">
        <v>-14.9221</v>
      </c>
      <c r="DF32" s="166">
        <v>50.791200000000003</v>
      </c>
      <c r="DG32" s="166">
        <v>1.46E-2</v>
      </c>
      <c r="DH32" s="166">
        <v>-6.2793999999999999</v>
      </c>
      <c r="DI32" s="165"/>
      <c r="DJ32" s="166">
        <v>-4.8</v>
      </c>
      <c r="DK32" s="166">
        <v>-1.8945000000000001</v>
      </c>
      <c r="DL32" s="166">
        <v>6.3640999999999996</v>
      </c>
      <c r="DM32" s="166">
        <v>36.121600000000001</v>
      </c>
      <c r="DN32" s="166">
        <v>15.591699999999999</v>
      </c>
      <c r="DO32" s="166">
        <v>6.84</v>
      </c>
      <c r="DP32" s="166">
        <v>-0.53</v>
      </c>
      <c r="DQ32" s="166">
        <v>11.718</v>
      </c>
      <c r="DR32" s="166">
        <v>-49.147799999999997</v>
      </c>
      <c r="DS32" s="165"/>
      <c r="DT32" s="166">
        <v>-15.12</v>
      </c>
      <c r="DU32" s="166">
        <v>24.41</v>
      </c>
      <c r="DV32" s="166">
        <v>27.79</v>
      </c>
      <c r="DW32" s="166">
        <v>-43.2</v>
      </c>
      <c r="DX32" s="166">
        <v>-21.7364</v>
      </c>
      <c r="DY32" s="166">
        <v>-49.2012</v>
      </c>
      <c r="DZ32" s="166">
        <v>-48.054499999999997</v>
      </c>
      <c r="EA32" s="166">
        <v>29.280899999999999</v>
      </c>
      <c r="EB32" s="166">
        <v>4.1243999999999996</v>
      </c>
      <c r="EC32" s="166">
        <v>-9.1708999999999996</v>
      </c>
      <c r="ED32" s="166">
        <v>-8.7134</v>
      </c>
      <c r="EE32" s="166">
        <v>-16.994</v>
      </c>
      <c r="EF32" s="166">
        <v>-23.991099999999999</v>
      </c>
      <c r="EG32" s="166">
        <v>-10.443</v>
      </c>
      <c r="EH32" s="166">
        <v>-146.6591</v>
      </c>
      <c r="EI32" s="166">
        <v>-79.845399999999998</v>
      </c>
      <c r="EJ32" s="165"/>
      <c r="EK32" s="166">
        <v>-10.844799999999999</v>
      </c>
      <c r="EL32" s="166">
        <v>-9.7583000000000002</v>
      </c>
      <c r="EM32" s="166">
        <v>14.4787</v>
      </c>
      <c r="EN32" s="166">
        <v>2.3685999999999998</v>
      </c>
      <c r="EO32" s="166">
        <v>1.0840000000000001</v>
      </c>
      <c r="EP32" s="165"/>
      <c r="EQ32" s="166">
        <v>-36.273299999999999</v>
      </c>
      <c r="ER32" s="166">
        <v>-36.021000000000001</v>
      </c>
      <c r="ES32" s="166">
        <v>6.8167999999999997</v>
      </c>
      <c r="ET32" s="165"/>
      <c r="EU32" s="165"/>
      <c r="EV32" s="165"/>
      <c r="EW32" s="166">
        <v>3.3812000000000002</v>
      </c>
      <c r="EX32" s="166">
        <v>5.5273000000000003</v>
      </c>
      <c r="EY32" s="166">
        <v>-9.4426000000000005</v>
      </c>
      <c r="EZ32" s="166">
        <v>-9.6239000000000008</v>
      </c>
      <c r="FA32" s="166">
        <v>8.0172000000000008</v>
      </c>
      <c r="FB32" s="166">
        <v>5.8714000000000004</v>
      </c>
      <c r="FC32" s="166">
        <v>-16.641500000000001</v>
      </c>
      <c r="FD32" s="165"/>
      <c r="FE32" s="166">
        <v>4.7617000000000003</v>
      </c>
      <c r="FF32" s="166">
        <v>4.9176000000000002</v>
      </c>
      <c r="FG32" s="166">
        <v>0</v>
      </c>
      <c r="FH32" s="166">
        <v>0</v>
      </c>
      <c r="FI32" s="166">
        <v>0</v>
      </c>
      <c r="FJ32" s="166">
        <v>9.3775999999999993</v>
      </c>
      <c r="FK32" s="166">
        <v>9.7125000000000004</v>
      </c>
      <c r="FL32" s="166">
        <v>-30.3096</v>
      </c>
      <c r="FM32" s="166">
        <v>33.2744</v>
      </c>
      <c r="FN32" s="166">
        <v>33.444299999999998</v>
      </c>
      <c r="FO32" s="166">
        <v>-14.3645</v>
      </c>
      <c r="FP32" s="165"/>
      <c r="FQ32" s="166">
        <v>27.423500000000001</v>
      </c>
      <c r="FR32" s="166">
        <v>-22.51</v>
      </c>
      <c r="FS32" s="166">
        <v>-1.2043999999999999</v>
      </c>
      <c r="FT32" s="166">
        <v>0.35</v>
      </c>
      <c r="FU32" s="166">
        <v>0.76</v>
      </c>
      <c r="FV32" s="166">
        <v>0.08</v>
      </c>
      <c r="FW32" s="166">
        <v>-28.5745</v>
      </c>
      <c r="FX32" s="165"/>
      <c r="FY32" s="166">
        <v>1.69</v>
      </c>
      <c r="FZ32" s="166">
        <v>0.51600000000000001</v>
      </c>
      <c r="GA32" s="165"/>
      <c r="GB32" s="166">
        <v>7.29</v>
      </c>
      <c r="GC32" s="166">
        <v>-11.0848</v>
      </c>
      <c r="GD32" s="166">
        <v>0.2112</v>
      </c>
      <c r="GE32" s="166">
        <v>-3.65</v>
      </c>
      <c r="GF32" s="166">
        <v>41.260800000000003</v>
      </c>
      <c r="GG32" s="165"/>
      <c r="GH32" s="166">
        <v>20.3947</v>
      </c>
      <c r="GI32" s="165"/>
      <c r="GJ32" s="166">
        <v>-9.7116000000000007</v>
      </c>
      <c r="GK32" s="166">
        <v>3.1046999999999998</v>
      </c>
      <c r="GL32" s="165"/>
      <c r="GM32" s="165"/>
      <c r="GN32" s="166">
        <v>-15.1927</v>
      </c>
      <c r="GO32" s="166">
        <v>-27.986899999999999</v>
      </c>
      <c r="GP32" s="166">
        <v>9.6841000000000008</v>
      </c>
      <c r="GQ32" s="166">
        <v>-15.758800000000001</v>
      </c>
      <c r="GR32" s="166">
        <v>6.1310000000000002</v>
      </c>
      <c r="GS32" s="166">
        <v>6.3356000000000003</v>
      </c>
      <c r="GT32" s="166">
        <v>132.77160000000001</v>
      </c>
      <c r="GU32" s="166">
        <v>-4.9630000000000001</v>
      </c>
      <c r="GV32" s="166">
        <v>-9.1004000000000005</v>
      </c>
      <c r="GW32" s="166">
        <v>-2.9506000000000001</v>
      </c>
      <c r="GX32" s="166">
        <v>1.5906</v>
      </c>
      <c r="GY32" s="166">
        <v>8.3516999999999992</v>
      </c>
      <c r="GZ32" s="166">
        <v>8.5056999999999992</v>
      </c>
      <c r="HA32" s="166">
        <v>0.9002</v>
      </c>
      <c r="HB32" s="166">
        <v>9.3249999999999993</v>
      </c>
      <c r="HC32" s="166">
        <v>10.125999999999999</v>
      </c>
      <c r="HD32" s="166">
        <v>-13.41</v>
      </c>
      <c r="HE32" s="166">
        <v>14.3666</v>
      </c>
      <c r="HF32" s="166">
        <v>39.405200000000001</v>
      </c>
      <c r="HG32" s="166">
        <v>-17.644100000000002</v>
      </c>
      <c r="HH32" s="166">
        <v>29.061900000000001</v>
      </c>
      <c r="HI32" s="166">
        <v>15.2456</v>
      </c>
      <c r="HJ32" s="166">
        <v>15.9648</v>
      </c>
      <c r="HK32" s="166">
        <v>-8.5496999999999996</v>
      </c>
      <c r="HL32" s="165"/>
      <c r="HM32" s="166">
        <v>0</v>
      </c>
      <c r="HN32" s="166">
        <v>-10.7538</v>
      </c>
      <c r="HO32" s="165"/>
      <c r="HP32" s="165"/>
      <c r="HQ32" s="166">
        <v>-23.29</v>
      </c>
      <c r="HR32" s="166">
        <v>-23.037299999999998</v>
      </c>
      <c r="HS32" s="166">
        <v>-22.4815</v>
      </c>
      <c r="HT32" s="166">
        <v>-22.729199999999999</v>
      </c>
      <c r="HU32" s="166">
        <v>22.9</v>
      </c>
      <c r="HV32" s="166">
        <v>23.01</v>
      </c>
      <c r="HW32" s="166">
        <v>-31.8</v>
      </c>
      <c r="HX32" s="166">
        <v>-32.200000000000003</v>
      </c>
      <c r="HY32" s="166">
        <v>0.82669999999999999</v>
      </c>
      <c r="HZ32" s="166">
        <v>8.9600000000000009</v>
      </c>
      <c r="IA32" s="166">
        <v>55.576999999999998</v>
      </c>
      <c r="IB32" s="166">
        <v>18.863099999999999</v>
      </c>
      <c r="IC32" s="166">
        <v>18.770099999999999</v>
      </c>
      <c r="ID32" s="166">
        <v>-16.100000000000001</v>
      </c>
      <c r="IE32" s="166">
        <v>-35.4</v>
      </c>
      <c r="IF32" s="166">
        <v>5.6</v>
      </c>
      <c r="IG32" s="166">
        <v>5.5</v>
      </c>
      <c r="IH32" s="166">
        <v>-18.354399999999998</v>
      </c>
      <c r="II32" s="166">
        <v>-18.255800000000001</v>
      </c>
      <c r="IJ32" s="166">
        <v>-109.60129999999999</v>
      </c>
      <c r="IK32" s="166">
        <v>52.129199999999997</v>
      </c>
      <c r="IL32" s="166">
        <v>-291.88580000000002</v>
      </c>
      <c r="IM32" s="166">
        <v>-46.352600000000002</v>
      </c>
      <c r="IN32" s="166">
        <v>-30.899699999999999</v>
      </c>
      <c r="IO32" s="166">
        <v>98.620699999999999</v>
      </c>
      <c r="IP32" s="166">
        <v>71.633300000000006</v>
      </c>
      <c r="IQ32" s="166">
        <v>110.9225</v>
      </c>
      <c r="IR32" s="166">
        <v>84.1417</v>
      </c>
      <c r="IS32" s="166">
        <v>27.040500000000002</v>
      </c>
      <c r="IT32" s="165"/>
      <c r="IU32" s="165"/>
      <c r="IV32" s="166">
        <v>5.0891000000000002</v>
      </c>
      <c r="IW32" s="166">
        <v>189.09620000000001</v>
      </c>
      <c r="IX32" s="166">
        <v>-202.39240000000001</v>
      </c>
      <c r="IY32" s="166">
        <v>-0.52429999999999999</v>
      </c>
      <c r="IZ32" s="166">
        <v>14.387</v>
      </c>
      <c r="JA32" s="166">
        <v>0.18920000000000001</v>
      </c>
      <c r="JB32" s="165"/>
      <c r="JC32" s="166">
        <v>-9.92</v>
      </c>
      <c r="JD32" s="166">
        <v>-0.39900000000000002</v>
      </c>
      <c r="JE32" s="166">
        <v>-0.41199999999999998</v>
      </c>
      <c r="JF32" s="166">
        <v>7.44</v>
      </c>
      <c r="JG32" s="166">
        <v>-5.6</v>
      </c>
      <c r="JH32" s="166">
        <v>-2.1642000000000001</v>
      </c>
      <c r="JI32" s="166">
        <v>0.09</v>
      </c>
      <c r="JJ32" s="166">
        <v>6.2424999999999997</v>
      </c>
      <c r="JK32" s="166">
        <v>-9.6666000000000007</v>
      </c>
      <c r="JL32" s="166">
        <v>14.2</v>
      </c>
      <c r="JM32" s="166">
        <v>1.88</v>
      </c>
      <c r="JN32" s="166">
        <v>1.147</v>
      </c>
      <c r="JO32" s="165"/>
      <c r="JP32" s="165"/>
      <c r="JQ32" s="166">
        <v>4.6580000000000004</v>
      </c>
      <c r="JR32" s="166">
        <v>3.9653</v>
      </c>
      <c r="JS32" s="166">
        <v>3.4860000000000002</v>
      </c>
      <c r="JT32" s="165"/>
      <c r="JU32" s="166">
        <v>21.7</v>
      </c>
      <c r="JV32" s="166">
        <v>1.0256000000000001</v>
      </c>
      <c r="JW32" s="166">
        <v>1.24</v>
      </c>
      <c r="JX32" s="165"/>
      <c r="JY32" s="166">
        <v>-8.5074000000000005</v>
      </c>
      <c r="JZ32" s="166">
        <v>-1.0548999999999999</v>
      </c>
      <c r="KA32" s="166">
        <v>-24.090399999999999</v>
      </c>
      <c r="KB32" s="166">
        <v>-8.3233999999999995</v>
      </c>
      <c r="KC32" s="166">
        <v>-6.0445000000000002</v>
      </c>
      <c r="KD32" s="166">
        <v>-23.278199999999998</v>
      </c>
      <c r="KE32" s="166">
        <v>0</v>
      </c>
      <c r="KF32" s="166">
        <v>-23</v>
      </c>
      <c r="KG32" s="166">
        <v>6.6</v>
      </c>
      <c r="KH32" s="165"/>
      <c r="KI32" s="166">
        <v>-40.6235</v>
      </c>
    </row>
    <row r="33" spans="1:295" ht="18" customHeight="1" x14ac:dyDescent="0.3">
      <c r="A33" s="158" t="s">
        <v>43</v>
      </c>
      <c r="B33" s="158" t="s">
        <v>823</v>
      </c>
      <c r="C33" s="159"/>
      <c r="D33" s="160">
        <v>5.4718999999999998</v>
      </c>
      <c r="E33" s="160">
        <v>-10.428900000000001</v>
      </c>
      <c r="F33" s="160">
        <v>4.5458999999999996</v>
      </c>
      <c r="G33" s="160">
        <v>9.2012</v>
      </c>
      <c r="H33" s="160">
        <v>0</v>
      </c>
      <c r="I33" s="160">
        <v>10.307700000000001</v>
      </c>
      <c r="J33" s="159"/>
      <c r="K33" s="160">
        <v>25.8703</v>
      </c>
      <c r="L33" s="160">
        <v>11.679600000000001</v>
      </c>
      <c r="M33" s="160">
        <v>13.0724</v>
      </c>
      <c r="N33" s="160">
        <v>-22.2</v>
      </c>
      <c r="O33" s="160">
        <v>-13.2</v>
      </c>
      <c r="P33" s="160">
        <v>-11</v>
      </c>
      <c r="Q33" s="160">
        <v>1.6559999999999999</v>
      </c>
      <c r="R33" s="160">
        <v>-4.4000000000000004</v>
      </c>
      <c r="S33" s="160">
        <v>2.149</v>
      </c>
      <c r="T33" s="160">
        <v>6.3045999999999998</v>
      </c>
      <c r="U33" s="160">
        <v>5.5618999999999996</v>
      </c>
      <c r="V33" s="160">
        <v>5.4291999999999998</v>
      </c>
      <c r="W33" s="160">
        <v>9.5448000000000004</v>
      </c>
      <c r="X33" s="160">
        <v>0.66510000000000002</v>
      </c>
      <c r="Y33" s="160">
        <v>0.1172</v>
      </c>
      <c r="Z33" s="160">
        <v>2.3252999999999999</v>
      </c>
      <c r="AA33" s="159"/>
      <c r="AB33" s="160">
        <v>-1.1686000000000001</v>
      </c>
      <c r="AC33" s="160">
        <v>-1.7529999999999999</v>
      </c>
      <c r="AD33" s="160">
        <v>-1.7310000000000001</v>
      </c>
      <c r="AE33" s="160">
        <v>4.3819999999999997</v>
      </c>
      <c r="AF33" s="160">
        <v>0</v>
      </c>
      <c r="AG33" s="160">
        <v>-22</v>
      </c>
      <c r="AH33" s="160">
        <v>-1.1339999999999999</v>
      </c>
      <c r="AI33" s="160">
        <v>0.33100000000000002</v>
      </c>
      <c r="AJ33" s="160">
        <v>-11.22</v>
      </c>
      <c r="AK33" s="160">
        <v>-11.21</v>
      </c>
      <c r="AL33" s="159"/>
      <c r="AM33" s="160">
        <v>-15.49</v>
      </c>
      <c r="AN33" s="160">
        <v>-15.32</v>
      </c>
      <c r="AO33" s="159"/>
      <c r="AP33" s="160">
        <v>3.7439</v>
      </c>
      <c r="AQ33" s="160">
        <v>23.334800000000001</v>
      </c>
      <c r="AR33" s="160">
        <v>24.919499999999999</v>
      </c>
      <c r="AS33" s="160">
        <v>-11.073399999999999</v>
      </c>
      <c r="AT33" s="160">
        <v>-5.6262999999999996</v>
      </c>
      <c r="AU33" s="160">
        <v>-6.4413999999999998</v>
      </c>
      <c r="AV33" s="160">
        <v>10.701599999999999</v>
      </c>
      <c r="AW33" s="160">
        <v>11.888500000000001</v>
      </c>
      <c r="AX33" s="160">
        <v>-15.8072</v>
      </c>
      <c r="AY33" s="160">
        <v>-12.4582</v>
      </c>
      <c r="AZ33" s="160">
        <v>4.3522999999999996</v>
      </c>
      <c r="BA33" s="160">
        <v>20.522400000000001</v>
      </c>
      <c r="BB33" s="160">
        <v>120.13639999999999</v>
      </c>
      <c r="BC33" s="160">
        <v>16.883400000000002</v>
      </c>
      <c r="BD33" s="160">
        <v>-6.8</v>
      </c>
      <c r="BE33" s="160">
        <v>-6.9</v>
      </c>
      <c r="BF33" s="160">
        <v>-27.538599999999999</v>
      </c>
      <c r="BG33" s="160">
        <v>-28.273</v>
      </c>
      <c r="BH33" s="160">
        <v>-3.3523000000000001</v>
      </c>
      <c r="BI33" s="159"/>
      <c r="BJ33" s="160">
        <v>25.596800000000002</v>
      </c>
      <c r="BK33" s="160">
        <v>8.2718000000000007</v>
      </c>
      <c r="BL33" s="160">
        <v>2.444</v>
      </c>
      <c r="BM33" s="160">
        <v>1.6873</v>
      </c>
      <c r="BN33" s="160">
        <v>-123.0201</v>
      </c>
      <c r="BO33" s="160">
        <v>50.935400000000001</v>
      </c>
      <c r="BP33" s="160">
        <v>50.569200000000002</v>
      </c>
      <c r="BQ33" s="160">
        <v>81.985799999999998</v>
      </c>
      <c r="BR33" s="160">
        <v>-88.851200000000006</v>
      </c>
      <c r="BS33" s="159"/>
      <c r="BT33" s="159"/>
      <c r="BU33" s="159"/>
      <c r="BV33" s="160">
        <v>24.150500000000001</v>
      </c>
      <c r="BW33" s="160">
        <v>7.33</v>
      </c>
      <c r="BX33" s="160">
        <v>6.12</v>
      </c>
      <c r="BY33" s="160">
        <v>-5.68</v>
      </c>
      <c r="BZ33" s="160">
        <v>6.24</v>
      </c>
      <c r="CA33" s="160">
        <v>-22.7685</v>
      </c>
      <c r="CB33" s="160">
        <v>-22.7685</v>
      </c>
      <c r="CC33" s="160">
        <v>44.116300000000003</v>
      </c>
      <c r="CD33" s="160">
        <v>42.7196</v>
      </c>
      <c r="CE33" s="160">
        <v>-2.2319</v>
      </c>
      <c r="CF33" s="160">
        <v>-11.5968</v>
      </c>
      <c r="CG33" s="160">
        <v>-11.969900000000001</v>
      </c>
      <c r="CH33" s="160">
        <v>23.780999999999999</v>
      </c>
      <c r="CI33" s="160">
        <v>15.2118</v>
      </c>
      <c r="CJ33" s="159"/>
      <c r="CK33" s="159"/>
      <c r="CL33" s="160">
        <v>74.2</v>
      </c>
      <c r="CM33" s="160">
        <v>-28.3</v>
      </c>
      <c r="CN33" s="160">
        <v>-2.81</v>
      </c>
      <c r="CO33" s="160">
        <v>44.659399999999998</v>
      </c>
      <c r="CP33" s="160">
        <v>45.190899999999999</v>
      </c>
      <c r="CQ33" s="160">
        <v>43.596299999999999</v>
      </c>
      <c r="CR33" s="160">
        <v>78.8797</v>
      </c>
      <c r="CS33" s="160">
        <v>78.469499999999996</v>
      </c>
      <c r="CT33" s="160">
        <v>-33.5306</v>
      </c>
      <c r="CU33" s="160">
        <v>-58.604500000000002</v>
      </c>
      <c r="CV33" s="160">
        <v>-28.506900000000002</v>
      </c>
      <c r="CW33" s="160">
        <v>3.6511999999999998</v>
      </c>
      <c r="CX33" s="160">
        <v>28.72</v>
      </c>
      <c r="CY33" s="160">
        <v>20.2</v>
      </c>
      <c r="CZ33" s="160">
        <v>-1.4063000000000001</v>
      </c>
      <c r="DA33" s="160">
        <v>-0.48830000000000001</v>
      </c>
      <c r="DB33" s="160">
        <v>-11.51</v>
      </c>
      <c r="DC33" s="159"/>
      <c r="DD33" s="160">
        <v>-17.0505</v>
      </c>
      <c r="DE33" s="160">
        <v>-16.577999999999999</v>
      </c>
      <c r="DF33" s="160">
        <v>53.728099999999998</v>
      </c>
      <c r="DG33" s="160">
        <v>1.47E-2</v>
      </c>
      <c r="DH33" s="160">
        <v>-5.9192999999999998</v>
      </c>
      <c r="DI33" s="160">
        <v>-4.2</v>
      </c>
      <c r="DJ33" s="159"/>
      <c r="DK33" s="160">
        <v>-2.3424999999999998</v>
      </c>
      <c r="DL33" s="160">
        <v>6.3640999999999996</v>
      </c>
      <c r="DM33" s="160">
        <v>34.386800000000001</v>
      </c>
      <c r="DN33" s="160">
        <v>15.591699999999999</v>
      </c>
      <c r="DO33" s="160">
        <v>6.88</v>
      </c>
      <c r="DP33" s="160">
        <v>0.11</v>
      </c>
      <c r="DQ33" s="160">
        <v>9.7650000000000006</v>
      </c>
      <c r="DR33" s="160">
        <v>-51.117899999999999</v>
      </c>
      <c r="DS33" s="159"/>
      <c r="DT33" s="160">
        <v>-15.25</v>
      </c>
      <c r="DU33" s="160">
        <v>24.11</v>
      </c>
      <c r="DV33" s="160">
        <v>26.41</v>
      </c>
      <c r="DW33" s="160">
        <v>-45.181800000000003</v>
      </c>
      <c r="DX33" s="160">
        <v>-22.345500000000001</v>
      </c>
      <c r="DY33" s="160">
        <v>-48.1601</v>
      </c>
      <c r="DZ33" s="160">
        <v>-48.072699999999998</v>
      </c>
      <c r="EA33" s="160">
        <v>27.6264</v>
      </c>
      <c r="EB33" s="160">
        <v>4.2828999999999997</v>
      </c>
      <c r="EC33" s="160">
        <v>-9.4496000000000002</v>
      </c>
      <c r="ED33" s="160">
        <v>-9.0463000000000005</v>
      </c>
      <c r="EE33" s="160">
        <v>-18.4436</v>
      </c>
      <c r="EF33" s="160">
        <v>-25.0884</v>
      </c>
      <c r="EG33" s="160">
        <v>-10.202999999999999</v>
      </c>
      <c r="EH33" s="160">
        <v>-141.11099999999999</v>
      </c>
      <c r="EI33" s="160">
        <v>-78.428200000000004</v>
      </c>
      <c r="EJ33" s="159"/>
      <c r="EK33" s="160">
        <v>-10.648300000000001</v>
      </c>
      <c r="EL33" s="160">
        <v>-9.6523000000000003</v>
      </c>
      <c r="EM33" s="160">
        <v>13.9817</v>
      </c>
      <c r="EN33" s="160">
        <v>2.1999</v>
      </c>
      <c r="EO33" s="160">
        <v>1.1271</v>
      </c>
      <c r="EP33" s="159"/>
      <c r="EQ33" s="160">
        <v>-36.673299999999998</v>
      </c>
      <c r="ER33" s="160">
        <v>-36.021000000000001</v>
      </c>
      <c r="ES33" s="160">
        <v>7.1566999999999998</v>
      </c>
      <c r="ET33" s="159"/>
      <c r="EU33" s="159"/>
      <c r="EV33" s="159"/>
      <c r="EW33" s="160">
        <v>3.3656000000000001</v>
      </c>
      <c r="EX33" s="160">
        <v>5.8468999999999998</v>
      </c>
      <c r="EY33" s="160">
        <v>-8.9382999999999999</v>
      </c>
      <c r="EZ33" s="160">
        <v>-9.1950000000000003</v>
      </c>
      <c r="FA33" s="160">
        <v>7.8175999999999997</v>
      </c>
      <c r="FB33" s="160">
        <v>7.1669</v>
      </c>
      <c r="FC33" s="160">
        <v>-18.227799999999998</v>
      </c>
      <c r="FD33" s="159"/>
      <c r="FE33" s="160">
        <v>4.7385999999999999</v>
      </c>
      <c r="FF33" s="160">
        <v>4.8407</v>
      </c>
      <c r="FG33" s="160">
        <v>2.5909</v>
      </c>
      <c r="FH33" s="160">
        <v>2.8904000000000001</v>
      </c>
      <c r="FI33" s="160">
        <v>0</v>
      </c>
      <c r="FJ33" s="160">
        <v>9.7125000000000004</v>
      </c>
      <c r="FK33" s="160">
        <v>10.0474</v>
      </c>
      <c r="FL33" s="160">
        <v>-31.984200000000001</v>
      </c>
      <c r="FM33" s="160">
        <v>34.122199999999999</v>
      </c>
      <c r="FN33" s="160">
        <v>33.593899999999998</v>
      </c>
      <c r="FO33" s="160">
        <v>-16.419499999999999</v>
      </c>
      <c r="FP33" s="159"/>
      <c r="FQ33" s="160">
        <v>27.701799999999999</v>
      </c>
      <c r="FR33" s="160">
        <v>-24.19</v>
      </c>
      <c r="FS33" s="160">
        <v>-2.0156000000000001</v>
      </c>
      <c r="FT33" s="160">
        <v>0.32340000000000002</v>
      </c>
      <c r="FU33" s="160">
        <v>1.55</v>
      </c>
      <c r="FV33" s="160">
        <v>-0.63</v>
      </c>
      <c r="FW33" s="160">
        <v>-26.9055</v>
      </c>
      <c r="FX33" s="159"/>
      <c r="FY33" s="160">
        <v>1.639</v>
      </c>
      <c r="FZ33" s="160">
        <v>0.88100000000000001</v>
      </c>
      <c r="GA33" s="159"/>
      <c r="GB33" s="160">
        <v>7.53</v>
      </c>
      <c r="GC33" s="160">
        <v>-1.3360000000000001</v>
      </c>
      <c r="GD33" s="160">
        <v>8.5298999999999996</v>
      </c>
      <c r="GE33" s="160">
        <v>-3.7</v>
      </c>
      <c r="GF33" s="160">
        <v>41.548900000000003</v>
      </c>
      <c r="GG33" s="159"/>
      <c r="GH33" s="160">
        <v>20.4983</v>
      </c>
      <c r="GI33" s="159"/>
      <c r="GJ33" s="160">
        <v>-8.9754000000000005</v>
      </c>
      <c r="GK33" s="160">
        <v>3.0956000000000001</v>
      </c>
      <c r="GL33" s="159"/>
      <c r="GM33" s="159"/>
      <c r="GN33" s="160">
        <v>-14.9251</v>
      </c>
      <c r="GO33" s="160">
        <v>-24.769300000000001</v>
      </c>
      <c r="GP33" s="160">
        <v>10.621</v>
      </c>
      <c r="GQ33" s="160">
        <v>-16.639600000000002</v>
      </c>
      <c r="GR33" s="160">
        <v>5.7621000000000002</v>
      </c>
      <c r="GS33" s="160">
        <v>4.9446000000000003</v>
      </c>
      <c r="GT33" s="160">
        <v>109.4986</v>
      </c>
      <c r="GU33" s="160">
        <v>-5.7839999999999998</v>
      </c>
      <c r="GV33" s="160">
        <v>-9.5937000000000001</v>
      </c>
      <c r="GW33" s="160">
        <v>-1.9675</v>
      </c>
      <c r="GX33" s="160">
        <v>1.7908999999999999</v>
      </c>
      <c r="GY33" s="160">
        <v>8.1905999999999999</v>
      </c>
      <c r="GZ33" s="160">
        <v>8.3157999999999994</v>
      </c>
      <c r="HA33" s="160">
        <v>1</v>
      </c>
      <c r="HB33" s="160">
        <v>9.3049999999999997</v>
      </c>
      <c r="HC33" s="160">
        <v>10.532999999999999</v>
      </c>
      <c r="HD33" s="160">
        <v>-13.83</v>
      </c>
      <c r="HE33" s="160">
        <v>13.6058</v>
      </c>
      <c r="HF33" s="160">
        <v>40.466000000000001</v>
      </c>
      <c r="HG33" s="160">
        <v>-18.363700000000001</v>
      </c>
      <c r="HH33" s="160">
        <v>30.066700000000001</v>
      </c>
      <c r="HI33" s="160">
        <v>15.5046</v>
      </c>
      <c r="HJ33" s="160">
        <v>16.536200000000001</v>
      </c>
      <c r="HK33" s="160">
        <v>-9.9626000000000001</v>
      </c>
      <c r="HL33" s="159"/>
      <c r="HM33" s="160">
        <v>-10.5486</v>
      </c>
      <c r="HN33" s="160">
        <v>0</v>
      </c>
      <c r="HO33" s="160">
        <v>26.145</v>
      </c>
      <c r="HP33" s="160">
        <v>25.755299999999998</v>
      </c>
      <c r="HQ33" s="160">
        <v>-20.664200000000001</v>
      </c>
      <c r="HR33" s="160">
        <v>-20.472000000000001</v>
      </c>
      <c r="HS33" s="160">
        <v>-19.865300000000001</v>
      </c>
      <c r="HT33" s="160">
        <v>-19.403199999999998</v>
      </c>
      <c r="HU33" s="160">
        <v>24.72</v>
      </c>
      <c r="HV33" s="160">
        <v>24.65</v>
      </c>
      <c r="HW33" s="160">
        <v>-33.6</v>
      </c>
      <c r="HX33" s="160">
        <v>-33.5</v>
      </c>
      <c r="HY33" s="160">
        <v>0.79190000000000005</v>
      </c>
      <c r="HZ33" s="160">
        <v>7.04</v>
      </c>
      <c r="IA33" s="160">
        <v>56.351500000000001</v>
      </c>
      <c r="IB33" s="160">
        <v>17.964200000000002</v>
      </c>
      <c r="IC33" s="160">
        <v>17.7437</v>
      </c>
      <c r="ID33" s="160">
        <v>-16.5</v>
      </c>
      <c r="IE33" s="160">
        <v>-36.700000000000003</v>
      </c>
      <c r="IF33" s="160">
        <v>4.7</v>
      </c>
      <c r="IG33" s="160">
        <v>4.2</v>
      </c>
      <c r="IH33" s="160">
        <v>-18.182400000000001</v>
      </c>
      <c r="II33" s="160">
        <v>-18.148399999999999</v>
      </c>
      <c r="IJ33" s="160">
        <v>-111.1782</v>
      </c>
      <c r="IK33" s="160">
        <v>50.066899999999997</v>
      </c>
      <c r="IL33" s="160">
        <v>-288.76119999999997</v>
      </c>
      <c r="IM33" s="160">
        <v>-42.416200000000003</v>
      </c>
      <c r="IN33" s="160">
        <v>-30.485299999999999</v>
      </c>
      <c r="IO33" s="160">
        <v>100.9145</v>
      </c>
      <c r="IP33" s="160">
        <v>74.712699999999998</v>
      </c>
      <c r="IQ33" s="160">
        <v>109.2346</v>
      </c>
      <c r="IR33" s="160">
        <v>83.35</v>
      </c>
      <c r="IS33" s="160">
        <v>24.516300000000001</v>
      </c>
      <c r="IT33" s="159"/>
      <c r="IU33" s="159"/>
      <c r="IV33" s="160">
        <v>5.2226999999999997</v>
      </c>
      <c r="IW33" s="160">
        <v>189.31</v>
      </c>
      <c r="IX33" s="160">
        <v>-202.71090000000001</v>
      </c>
      <c r="IY33" s="160">
        <v>0.32179999999999997</v>
      </c>
      <c r="IZ33" s="160">
        <v>16.8352</v>
      </c>
      <c r="JA33" s="160">
        <v>0.37719999999999998</v>
      </c>
      <c r="JB33" s="159"/>
      <c r="JC33" s="160">
        <v>-10.72</v>
      </c>
      <c r="JD33" s="160">
        <v>-0.38300000000000001</v>
      </c>
      <c r="JE33" s="160">
        <v>-0.39500000000000002</v>
      </c>
      <c r="JF33" s="160">
        <v>8.4</v>
      </c>
      <c r="JG33" s="160">
        <v>-5.68</v>
      </c>
      <c r="JH33" s="160">
        <v>-3.8694999999999999</v>
      </c>
      <c r="JI33" s="160">
        <v>-0.1144</v>
      </c>
      <c r="JJ33" s="160">
        <v>6.2119</v>
      </c>
      <c r="JK33" s="160">
        <v>-10.225099999999999</v>
      </c>
      <c r="JL33" s="160">
        <v>14.5</v>
      </c>
      <c r="JM33" s="160">
        <v>2.2599999999999998</v>
      </c>
      <c r="JN33" s="160">
        <v>1.603</v>
      </c>
      <c r="JO33" s="159"/>
      <c r="JP33" s="159"/>
      <c r="JQ33" s="160">
        <v>4.7310999999999996</v>
      </c>
      <c r="JR33" s="160">
        <v>4.3723000000000001</v>
      </c>
      <c r="JS33" s="160">
        <v>3.7810999999999999</v>
      </c>
      <c r="JT33" s="159"/>
      <c r="JU33" s="160">
        <v>23.6</v>
      </c>
      <c r="JV33" s="160">
        <v>0.76980000000000004</v>
      </c>
      <c r="JW33" s="160">
        <v>1.3</v>
      </c>
      <c r="JX33" s="159"/>
      <c r="JY33" s="160">
        <v>-8.24</v>
      </c>
      <c r="JZ33" s="160">
        <v>-0.83589999999999998</v>
      </c>
      <c r="KA33" s="160">
        <v>-24.0669</v>
      </c>
      <c r="KB33" s="160">
        <v>-8.1811000000000007</v>
      </c>
      <c r="KC33" s="160">
        <v>-5.8821000000000003</v>
      </c>
      <c r="KD33" s="160">
        <v>-22.346800000000002</v>
      </c>
      <c r="KE33" s="160">
        <v>-2.2873999999999999</v>
      </c>
      <c r="KF33" s="160">
        <v>-25.3</v>
      </c>
      <c r="KG33" s="160">
        <v>8.9</v>
      </c>
      <c r="KH33" s="159"/>
      <c r="KI33" s="160">
        <v>-43.980600000000003</v>
      </c>
    </row>
    <row r="34" spans="1:295" ht="18" customHeight="1" x14ac:dyDescent="0.3">
      <c r="A34" s="158" t="s">
        <v>43</v>
      </c>
      <c r="B34" s="158" t="s">
        <v>824</v>
      </c>
      <c r="C34" s="162"/>
      <c r="D34" s="164">
        <v>5.4907000000000004</v>
      </c>
      <c r="E34" s="164">
        <v>-10.462999999999999</v>
      </c>
      <c r="F34" s="164">
        <v>6.2110000000000003</v>
      </c>
      <c r="G34" s="164">
        <v>9.4806000000000008</v>
      </c>
      <c r="H34" s="164">
        <v>0</v>
      </c>
      <c r="I34" s="164">
        <v>10.633699999999999</v>
      </c>
      <c r="J34" s="162"/>
      <c r="K34" s="164">
        <v>23.340800000000002</v>
      </c>
      <c r="L34" s="164">
        <v>10.166700000000001</v>
      </c>
      <c r="M34" s="164">
        <v>11.422800000000001</v>
      </c>
      <c r="N34" s="164">
        <v>-19.98</v>
      </c>
      <c r="O34" s="164">
        <v>-13.2</v>
      </c>
      <c r="P34" s="164">
        <v>-8.8000000000000007</v>
      </c>
      <c r="Q34" s="164">
        <v>0.82799999999999996</v>
      </c>
      <c r="R34" s="164">
        <v>-6.6</v>
      </c>
      <c r="S34" s="164">
        <v>2.0028000000000001</v>
      </c>
      <c r="T34" s="164">
        <v>7.0513000000000003</v>
      </c>
      <c r="U34" s="164">
        <v>5.3055000000000003</v>
      </c>
      <c r="V34" s="164">
        <v>5.3216999999999999</v>
      </c>
      <c r="W34" s="164">
        <v>9.4951000000000008</v>
      </c>
      <c r="X34" s="164">
        <v>0.75529999999999997</v>
      </c>
      <c r="Y34" s="164">
        <v>0.3427</v>
      </c>
      <c r="Z34" s="164">
        <v>2.3521000000000001</v>
      </c>
      <c r="AA34" s="162"/>
      <c r="AB34" s="164">
        <v>-1.0425</v>
      </c>
      <c r="AC34" s="164">
        <v>-1.849</v>
      </c>
      <c r="AD34" s="164">
        <v>-1.83</v>
      </c>
      <c r="AE34" s="164">
        <v>4.2240000000000002</v>
      </c>
      <c r="AF34" s="164">
        <v>0</v>
      </c>
      <c r="AG34" s="164">
        <v>-19.8</v>
      </c>
      <c r="AH34" s="164">
        <v>-1.1719999999999999</v>
      </c>
      <c r="AI34" s="164">
        <v>0.32800000000000001</v>
      </c>
      <c r="AJ34" s="164">
        <v>-11.63</v>
      </c>
      <c r="AK34" s="164">
        <v>-11.64</v>
      </c>
      <c r="AL34" s="162"/>
      <c r="AM34" s="164">
        <v>-15.61</v>
      </c>
      <c r="AN34" s="164">
        <v>-15.66</v>
      </c>
      <c r="AO34" s="162"/>
      <c r="AP34" s="164">
        <v>4.0190999999999999</v>
      </c>
      <c r="AQ34" s="164">
        <v>22.525200000000002</v>
      </c>
      <c r="AR34" s="164">
        <v>25.212299999999999</v>
      </c>
      <c r="AS34" s="164">
        <v>-12.3812</v>
      </c>
      <c r="AT34" s="164">
        <v>-6.1620999999999997</v>
      </c>
      <c r="AU34" s="164">
        <v>-6.5572999999999997</v>
      </c>
      <c r="AV34" s="164">
        <v>18.755400000000002</v>
      </c>
      <c r="AW34" s="164">
        <v>27.7043</v>
      </c>
      <c r="AX34" s="164">
        <v>-16.744900000000001</v>
      </c>
      <c r="AY34" s="164">
        <v>-12.4582</v>
      </c>
      <c r="AZ34" s="164">
        <v>4.7469000000000001</v>
      </c>
      <c r="BA34" s="164">
        <v>25.370899999999999</v>
      </c>
      <c r="BB34" s="164">
        <v>121.93640000000001</v>
      </c>
      <c r="BC34" s="164">
        <v>17.940000000000001</v>
      </c>
      <c r="BD34" s="164">
        <v>-7.2</v>
      </c>
      <c r="BE34" s="164">
        <v>-7.2</v>
      </c>
      <c r="BF34" s="164">
        <v>-26.9056</v>
      </c>
      <c r="BG34" s="164">
        <v>-28.872399999999999</v>
      </c>
      <c r="BH34" s="164">
        <v>-3.3654999999999999</v>
      </c>
      <c r="BI34" s="162"/>
      <c r="BJ34" s="164">
        <v>24.427</v>
      </c>
      <c r="BK34" s="164">
        <v>8.3977000000000004</v>
      </c>
      <c r="BL34" s="164">
        <v>1.6494</v>
      </c>
      <c r="BM34" s="164">
        <v>1.1593</v>
      </c>
      <c r="BN34" s="164">
        <v>-126.0719</v>
      </c>
      <c r="BO34" s="164">
        <v>49.623100000000001</v>
      </c>
      <c r="BP34" s="164">
        <v>49.44</v>
      </c>
      <c r="BQ34" s="164">
        <v>90.246700000000004</v>
      </c>
      <c r="BR34" s="164">
        <v>-97.185100000000006</v>
      </c>
      <c r="BS34" s="162"/>
      <c r="BT34" s="162"/>
      <c r="BU34" s="162"/>
      <c r="BV34" s="164">
        <v>20.747499999999999</v>
      </c>
      <c r="BW34" s="164">
        <v>6.54</v>
      </c>
      <c r="BX34" s="164">
        <v>5.44</v>
      </c>
      <c r="BY34" s="164">
        <v>-7.03</v>
      </c>
      <c r="BZ34" s="164">
        <v>4.7300000000000004</v>
      </c>
      <c r="CA34" s="164">
        <v>-21.696899999999999</v>
      </c>
      <c r="CB34" s="164">
        <v>-21.562899999999999</v>
      </c>
      <c r="CC34" s="164">
        <v>43.4148</v>
      </c>
      <c r="CD34" s="164">
        <v>42.558199999999999</v>
      </c>
      <c r="CE34" s="164">
        <v>-1.9674</v>
      </c>
      <c r="CF34" s="164">
        <v>-11.9238</v>
      </c>
      <c r="CG34" s="164">
        <v>-11.535600000000001</v>
      </c>
      <c r="CH34" s="164">
        <v>24.462299999999999</v>
      </c>
      <c r="CI34" s="164">
        <v>15.096500000000001</v>
      </c>
      <c r="CJ34" s="162"/>
      <c r="CK34" s="162"/>
      <c r="CL34" s="164">
        <v>75.099999999999994</v>
      </c>
      <c r="CM34" s="164">
        <v>-29.3</v>
      </c>
      <c r="CN34" s="164">
        <v>-2.74</v>
      </c>
      <c r="CO34" s="164">
        <v>43.9788</v>
      </c>
      <c r="CP34" s="164">
        <v>44.542499999999997</v>
      </c>
      <c r="CQ34" s="164">
        <v>42.610799999999998</v>
      </c>
      <c r="CR34" s="164">
        <v>80.8476</v>
      </c>
      <c r="CS34" s="164">
        <v>82.608699999999999</v>
      </c>
      <c r="CT34" s="164">
        <v>-34.512999999999998</v>
      </c>
      <c r="CU34" s="164">
        <v>-59.593499999999999</v>
      </c>
      <c r="CV34" s="164">
        <v>-29.7987</v>
      </c>
      <c r="CW34" s="164">
        <v>3.4584999999999999</v>
      </c>
      <c r="CX34" s="164">
        <v>29.09</v>
      </c>
      <c r="CY34" s="164">
        <v>18.170000000000002</v>
      </c>
      <c r="CZ34" s="164">
        <v>-1.7188000000000001</v>
      </c>
      <c r="DA34" s="164">
        <v>-0.97660000000000002</v>
      </c>
      <c r="DB34" s="164">
        <v>-11.1</v>
      </c>
      <c r="DC34" s="162"/>
      <c r="DD34" s="164">
        <v>-17.546299999999999</v>
      </c>
      <c r="DE34" s="164">
        <v>-16.932700000000001</v>
      </c>
      <c r="DF34" s="164">
        <v>55.342799999999997</v>
      </c>
      <c r="DG34" s="164">
        <v>1.4800000000000001E-2</v>
      </c>
      <c r="DH34" s="164">
        <v>-5.7222999999999997</v>
      </c>
      <c r="DI34" s="162"/>
      <c r="DJ34" s="164">
        <v>-2.2999999999999998</v>
      </c>
      <c r="DK34" s="164">
        <v>-2.5842000000000001</v>
      </c>
      <c r="DL34" s="164">
        <v>6.5510999999999999</v>
      </c>
      <c r="DM34" s="164">
        <v>34.071300000000001</v>
      </c>
      <c r="DN34" s="164">
        <v>15.9628</v>
      </c>
      <c r="DO34" s="164">
        <v>7.07</v>
      </c>
      <c r="DP34" s="164">
        <v>0.42</v>
      </c>
      <c r="DQ34" s="164">
        <v>9.0984999999999996</v>
      </c>
      <c r="DR34" s="164">
        <v>-53.488</v>
      </c>
      <c r="DS34" s="162"/>
      <c r="DT34" s="164">
        <v>-15.24</v>
      </c>
      <c r="DU34" s="164">
        <v>23.17</v>
      </c>
      <c r="DV34" s="164">
        <v>25.83</v>
      </c>
      <c r="DW34" s="164">
        <v>-46.163600000000002</v>
      </c>
      <c r="DX34" s="164">
        <v>-22.845500000000001</v>
      </c>
      <c r="DY34" s="164">
        <v>-48.085700000000003</v>
      </c>
      <c r="DZ34" s="164">
        <v>-48.190899999999999</v>
      </c>
      <c r="EA34" s="164">
        <v>24.854399999999998</v>
      </c>
      <c r="EB34" s="164">
        <v>2.2751999999999999</v>
      </c>
      <c r="EC34" s="164">
        <v>-11.3428</v>
      </c>
      <c r="ED34" s="164">
        <v>-10.9427</v>
      </c>
      <c r="EE34" s="164">
        <v>-18.6983</v>
      </c>
      <c r="EF34" s="164">
        <v>-24.525700000000001</v>
      </c>
      <c r="EG34" s="164">
        <v>-9.9309999999999992</v>
      </c>
      <c r="EH34" s="164">
        <v>-149.33340000000001</v>
      </c>
      <c r="EI34" s="164">
        <v>-75.456800000000001</v>
      </c>
      <c r="EJ34" s="162"/>
      <c r="EK34" s="164">
        <v>-10.5946</v>
      </c>
      <c r="EL34" s="164">
        <v>-9.4974000000000007</v>
      </c>
      <c r="EM34" s="164">
        <v>13.706200000000001</v>
      </c>
      <c r="EN34" s="164">
        <v>2.8990999999999998</v>
      </c>
      <c r="EO34" s="164">
        <v>1.2724</v>
      </c>
      <c r="EP34" s="162"/>
      <c r="EQ34" s="164">
        <v>-36.7468</v>
      </c>
      <c r="ER34" s="162"/>
      <c r="ES34" s="164">
        <v>6.8002000000000002</v>
      </c>
      <c r="ET34" s="162"/>
      <c r="EU34" s="162"/>
      <c r="EV34" s="162"/>
      <c r="EW34" s="164">
        <v>3.3321000000000001</v>
      </c>
      <c r="EX34" s="164">
        <v>6.9867999999999997</v>
      </c>
      <c r="EY34" s="164">
        <v>-8.9204000000000008</v>
      </c>
      <c r="EZ34" s="164">
        <v>-9.1258999999999997</v>
      </c>
      <c r="FA34" s="164">
        <v>7.4295999999999998</v>
      </c>
      <c r="FB34" s="164">
        <v>6.6794000000000002</v>
      </c>
      <c r="FC34" s="164">
        <v>-18.4145</v>
      </c>
      <c r="FD34" s="162"/>
      <c r="FE34" s="164">
        <v>5.0667999999999997</v>
      </c>
      <c r="FF34" s="164">
        <v>5.1523000000000003</v>
      </c>
      <c r="FG34" s="164">
        <v>2.6425000000000001</v>
      </c>
      <c r="FH34" s="164">
        <v>3.4096000000000002</v>
      </c>
      <c r="FI34" s="164">
        <v>0</v>
      </c>
      <c r="FJ34" s="164">
        <v>8.8751999999999995</v>
      </c>
      <c r="FK34" s="164">
        <v>8.7077000000000009</v>
      </c>
      <c r="FL34" s="164">
        <v>-32.654000000000003</v>
      </c>
      <c r="FM34" s="164">
        <v>33.726599999999998</v>
      </c>
      <c r="FN34" s="164">
        <v>33.4054</v>
      </c>
      <c r="FO34" s="164">
        <v>-17.657499999999999</v>
      </c>
      <c r="FP34" s="162"/>
      <c r="FQ34" s="164">
        <v>27.8874</v>
      </c>
      <c r="FR34" s="164">
        <v>-24.4</v>
      </c>
      <c r="FS34" s="164">
        <v>-2.3159000000000001</v>
      </c>
      <c r="FT34" s="164">
        <v>0.3674</v>
      </c>
      <c r="FU34" s="164">
        <v>1.69</v>
      </c>
      <c r="FV34" s="164">
        <v>-0.91</v>
      </c>
      <c r="FW34" s="164">
        <v>-28.660599999999999</v>
      </c>
      <c r="FX34" s="162"/>
      <c r="FY34" s="164">
        <v>1.635</v>
      </c>
      <c r="FZ34" s="164">
        <v>1.077</v>
      </c>
      <c r="GA34" s="162"/>
      <c r="GB34" s="164">
        <v>6.42</v>
      </c>
      <c r="GC34" s="164">
        <v>-1.0230999999999999</v>
      </c>
      <c r="GD34" s="164">
        <v>8.5258000000000003</v>
      </c>
      <c r="GE34" s="164">
        <v>-4.45</v>
      </c>
      <c r="GF34" s="164">
        <v>40.233199999999997</v>
      </c>
      <c r="GG34" s="162"/>
      <c r="GH34" s="164">
        <v>22.4527</v>
      </c>
      <c r="GI34" s="164">
        <v>-6.3216000000000001</v>
      </c>
      <c r="GJ34" s="164">
        <v>-6.7694999999999999</v>
      </c>
      <c r="GK34" s="164">
        <v>2.94</v>
      </c>
      <c r="GL34" s="162"/>
      <c r="GM34" s="162"/>
      <c r="GN34" s="162"/>
      <c r="GO34" s="164">
        <v>-21.4116</v>
      </c>
      <c r="GP34" s="164">
        <v>9.9908000000000001</v>
      </c>
      <c r="GQ34" s="164">
        <v>-18.866700000000002</v>
      </c>
      <c r="GR34" s="164">
        <v>5.5331999999999999</v>
      </c>
      <c r="GS34" s="164">
        <v>5.3440000000000003</v>
      </c>
      <c r="GT34" s="164">
        <v>110.4834</v>
      </c>
      <c r="GU34" s="164">
        <v>-4.6322000000000001</v>
      </c>
      <c r="GV34" s="164">
        <v>-6.9108000000000001</v>
      </c>
      <c r="GW34" s="164">
        <v>-5.2906000000000004</v>
      </c>
      <c r="GX34" s="164">
        <v>1.7723</v>
      </c>
      <c r="GY34" s="164">
        <v>7.7949999999999999</v>
      </c>
      <c r="GZ34" s="164">
        <v>7.9588000000000001</v>
      </c>
      <c r="HA34" s="162"/>
      <c r="HB34" s="164">
        <v>8.3977000000000004</v>
      </c>
      <c r="HC34" s="164">
        <v>10.6793</v>
      </c>
      <c r="HD34" s="164">
        <v>-14.67</v>
      </c>
      <c r="HE34" s="164">
        <v>13.766999999999999</v>
      </c>
      <c r="HF34" s="164">
        <v>36.601399999999998</v>
      </c>
      <c r="HG34" s="164">
        <v>-17.617799999999999</v>
      </c>
      <c r="HH34" s="164">
        <v>32.307499999999997</v>
      </c>
      <c r="HI34" s="164">
        <v>14.354100000000001</v>
      </c>
      <c r="HJ34" s="164">
        <v>14.5722</v>
      </c>
      <c r="HK34" s="164">
        <v>-8.9876000000000005</v>
      </c>
      <c r="HL34" s="162"/>
      <c r="HM34" s="164">
        <v>0</v>
      </c>
      <c r="HN34" s="164">
        <v>0</v>
      </c>
      <c r="HO34" s="162"/>
      <c r="HP34" s="162"/>
      <c r="HQ34" s="164">
        <v>-22.367100000000001</v>
      </c>
      <c r="HR34" s="164">
        <v>-22.136399999999998</v>
      </c>
      <c r="HS34" s="164">
        <v>-18.370799999999999</v>
      </c>
      <c r="HT34" s="164">
        <v>-18.241</v>
      </c>
      <c r="HU34" s="164">
        <v>34.369999999999997</v>
      </c>
      <c r="HV34" s="164">
        <v>34.28</v>
      </c>
      <c r="HW34" s="164">
        <v>-32.4</v>
      </c>
      <c r="HX34" s="164">
        <v>-32.4</v>
      </c>
      <c r="HY34" s="164">
        <v>0.70409999999999995</v>
      </c>
      <c r="HZ34" s="164">
        <v>6.48</v>
      </c>
      <c r="IA34" s="164">
        <v>54.311999999999998</v>
      </c>
      <c r="IB34" s="164">
        <v>19.3279</v>
      </c>
      <c r="IC34" s="164">
        <v>19.1859</v>
      </c>
      <c r="ID34" s="164">
        <v>-17</v>
      </c>
      <c r="IE34" s="164">
        <v>-37.1</v>
      </c>
      <c r="IF34" s="164">
        <v>5.6</v>
      </c>
      <c r="IG34" s="164">
        <v>5.0999999999999996</v>
      </c>
      <c r="IH34" s="164">
        <v>-18.2303</v>
      </c>
      <c r="II34" s="164">
        <v>-18.190200000000001</v>
      </c>
      <c r="IJ34" s="164">
        <v>-112.9572</v>
      </c>
      <c r="IK34" s="164">
        <v>43.974800000000002</v>
      </c>
      <c r="IL34" s="164">
        <v>-292.69310000000002</v>
      </c>
      <c r="IM34" s="164">
        <v>-43.595300000000002</v>
      </c>
      <c r="IN34" s="164">
        <v>-35.263100000000001</v>
      </c>
      <c r="IO34" s="164">
        <v>101.6305</v>
      </c>
      <c r="IP34" s="164">
        <v>72.763599999999997</v>
      </c>
      <c r="IQ34" s="164">
        <v>109.5288</v>
      </c>
      <c r="IR34" s="164">
        <v>83.595500000000001</v>
      </c>
      <c r="IS34" s="164">
        <v>25.037500000000001</v>
      </c>
      <c r="IT34" s="162"/>
      <c r="IU34" s="162"/>
      <c r="IV34" s="164">
        <v>4.4729999999999999</v>
      </c>
      <c r="IW34" s="164">
        <v>189.1174</v>
      </c>
      <c r="IX34" s="164">
        <v>-204.08580000000001</v>
      </c>
      <c r="IY34" s="164">
        <v>-1.1327</v>
      </c>
      <c r="IZ34" s="164">
        <v>16.3812</v>
      </c>
      <c r="JA34" s="164">
        <v>2.5600000000000001E-2</v>
      </c>
      <c r="JB34" s="162"/>
      <c r="JC34" s="164">
        <v>-10.8</v>
      </c>
      <c r="JD34" s="164">
        <v>-0.47099999999999997</v>
      </c>
      <c r="JE34" s="164">
        <v>-0.47699999999999998</v>
      </c>
      <c r="JF34" s="164">
        <v>8.16</v>
      </c>
      <c r="JG34" s="164">
        <v>-5.12</v>
      </c>
      <c r="JH34" s="164">
        <v>-3.7505000000000002</v>
      </c>
      <c r="JI34" s="164">
        <v>-0.17549999999999999</v>
      </c>
      <c r="JJ34" s="164">
        <v>5.9770000000000003</v>
      </c>
      <c r="JK34" s="164">
        <v>-10.518000000000001</v>
      </c>
      <c r="JL34" s="164">
        <v>15</v>
      </c>
      <c r="JM34" s="164">
        <v>2.3570000000000002</v>
      </c>
      <c r="JN34" s="164">
        <v>2.0179999999999998</v>
      </c>
      <c r="JO34" s="162"/>
      <c r="JP34" s="162"/>
      <c r="JQ34" s="164">
        <v>4.2384000000000004</v>
      </c>
      <c r="JR34" s="164">
        <v>4.4253999999999998</v>
      </c>
      <c r="JS34" s="164">
        <v>4.5330000000000004</v>
      </c>
      <c r="JT34" s="162"/>
      <c r="JU34" s="164">
        <v>24.3</v>
      </c>
      <c r="JV34" s="164">
        <v>0.82779999999999998</v>
      </c>
      <c r="JW34" s="164">
        <v>1.19</v>
      </c>
      <c r="JX34" s="162"/>
      <c r="JY34" s="164">
        <v>-7.7377000000000002</v>
      </c>
      <c r="JZ34" s="164">
        <v>-0.88060000000000005</v>
      </c>
      <c r="KA34" s="164">
        <v>-23.9876</v>
      </c>
      <c r="KB34" s="164">
        <v>-7.9127999999999998</v>
      </c>
      <c r="KC34" s="164">
        <v>-6.7648999999999999</v>
      </c>
      <c r="KD34" s="164">
        <v>-22.834599999999998</v>
      </c>
      <c r="KE34" s="164">
        <v>-1.6815</v>
      </c>
      <c r="KF34" s="164">
        <v>-25.9</v>
      </c>
      <c r="KG34" s="164">
        <v>9.6</v>
      </c>
      <c r="KH34" s="162"/>
      <c r="KI34" s="164">
        <v>-45.733400000000003</v>
      </c>
    </row>
    <row r="35" spans="1:295" ht="18" customHeight="1" x14ac:dyDescent="0.3">
      <c r="A35" s="158" t="s">
        <v>43</v>
      </c>
      <c r="B35" s="158" t="s">
        <v>825</v>
      </c>
      <c r="C35" s="162"/>
      <c r="D35" s="164">
        <v>5.2728000000000002</v>
      </c>
      <c r="E35" s="164">
        <v>-10.242699999999999</v>
      </c>
      <c r="F35" s="164">
        <v>3.7568999999999999</v>
      </c>
      <c r="G35" s="164">
        <v>8.4969999999999999</v>
      </c>
      <c r="H35" s="164">
        <v>0</v>
      </c>
      <c r="I35" s="164">
        <v>9.5889000000000006</v>
      </c>
      <c r="J35" s="162"/>
      <c r="K35" s="164">
        <v>21.623699999999999</v>
      </c>
      <c r="L35" s="164">
        <v>9.5387000000000004</v>
      </c>
      <c r="M35" s="164">
        <v>10.9404</v>
      </c>
      <c r="N35" s="164">
        <v>-19.98</v>
      </c>
      <c r="O35" s="164">
        <v>-17.600000000000001</v>
      </c>
      <c r="P35" s="164">
        <v>-6.6</v>
      </c>
      <c r="Q35" s="164">
        <v>5.7960000000000003</v>
      </c>
      <c r="R35" s="164">
        <v>-8.8000000000000007</v>
      </c>
      <c r="S35" s="164">
        <v>2.1396000000000002</v>
      </c>
      <c r="T35" s="164">
        <v>6.2849000000000004</v>
      </c>
      <c r="U35" s="164">
        <v>4.9606000000000003</v>
      </c>
      <c r="V35" s="164">
        <v>4.9377000000000004</v>
      </c>
      <c r="W35" s="164">
        <v>8.7951999999999995</v>
      </c>
      <c r="X35" s="164">
        <v>0.3896</v>
      </c>
      <c r="Y35" s="164">
        <v>0.1709</v>
      </c>
      <c r="Z35" s="164">
        <v>2.3018000000000001</v>
      </c>
      <c r="AA35" s="162"/>
      <c r="AB35" s="164">
        <v>-1.0661</v>
      </c>
      <c r="AC35" s="164">
        <v>-1.86</v>
      </c>
      <c r="AD35" s="164">
        <v>-1.851</v>
      </c>
      <c r="AE35" s="164">
        <v>3.6859999999999999</v>
      </c>
      <c r="AF35" s="164">
        <v>0</v>
      </c>
      <c r="AG35" s="164">
        <v>-15.4</v>
      </c>
      <c r="AH35" s="164">
        <v>-1.536</v>
      </c>
      <c r="AI35" s="164">
        <v>0.317</v>
      </c>
      <c r="AJ35" s="164">
        <v>-12.18</v>
      </c>
      <c r="AK35" s="164">
        <v>-12.27</v>
      </c>
      <c r="AL35" s="162"/>
      <c r="AM35" s="164">
        <v>-15.39</v>
      </c>
      <c r="AN35" s="164">
        <v>-15.45</v>
      </c>
      <c r="AO35" s="162"/>
      <c r="AP35" s="164">
        <v>4.0029000000000003</v>
      </c>
      <c r="AQ35" s="164">
        <v>20.967300000000002</v>
      </c>
      <c r="AR35" s="164">
        <v>20.4239</v>
      </c>
      <c r="AS35" s="164">
        <v>-14.4915</v>
      </c>
      <c r="AT35" s="164">
        <v>-10.3148</v>
      </c>
      <c r="AU35" s="164">
        <v>-10.5794</v>
      </c>
      <c r="AV35" s="164">
        <v>1.6400999999999999</v>
      </c>
      <c r="AW35" s="164">
        <v>1.3902000000000001</v>
      </c>
      <c r="AX35" s="164">
        <v>-16.878799999999998</v>
      </c>
      <c r="AY35" s="164">
        <v>-14.7355</v>
      </c>
      <c r="AZ35" s="164">
        <v>1.196</v>
      </c>
      <c r="BA35" s="164">
        <v>6.4781000000000004</v>
      </c>
      <c r="BB35" s="164">
        <v>65.087000000000003</v>
      </c>
      <c r="BC35" s="164">
        <v>16.1219</v>
      </c>
      <c r="BD35" s="164">
        <v>-6.7</v>
      </c>
      <c r="BE35" s="164">
        <v>-6.8</v>
      </c>
      <c r="BF35" s="164">
        <v>-25.013100000000001</v>
      </c>
      <c r="BG35" s="164">
        <v>-24.866700000000002</v>
      </c>
      <c r="BH35" s="164">
        <v>-3.2414999999999998</v>
      </c>
      <c r="BI35" s="162"/>
      <c r="BJ35" s="164">
        <v>22.328199999999999</v>
      </c>
      <c r="BK35" s="164">
        <v>6.8593999999999999</v>
      </c>
      <c r="BL35" s="164">
        <v>1.5222</v>
      </c>
      <c r="BM35" s="164">
        <v>1.1372</v>
      </c>
      <c r="BN35" s="164">
        <v>-97.018299999999996</v>
      </c>
      <c r="BO35" s="164">
        <v>45.838799999999999</v>
      </c>
      <c r="BP35" s="164">
        <v>45.503100000000003</v>
      </c>
      <c r="BQ35" s="164">
        <v>84.211799999999997</v>
      </c>
      <c r="BR35" s="164">
        <v>-81.603399999999993</v>
      </c>
      <c r="BS35" s="162"/>
      <c r="BT35" s="162"/>
      <c r="BU35" s="162"/>
      <c r="BV35" s="164">
        <v>20.218599999999999</v>
      </c>
      <c r="BW35" s="164">
        <v>6.98</v>
      </c>
      <c r="BX35" s="164">
        <v>5.71</v>
      </c>
      <c r="BY35" s="164">
        <v>-7.02</v>
      </c>
      <c r="BZ35" s="164">
        <v>4.82</v>
      </c>
      <c r="CA35" s="164">
        <v>-21.562899999999999</v>
      </c>
      <c r="CB35" s="164">
        <v>-21.562899999999999</v>
      </c>
      <c r="CC35" s="164">
        <v>43.027000000000001</v>
      </c>
      <c r="CD35" s="164">
        <v>42.27</v>
      </c>
      <c r="CE35" s="164">
        <v>-0.89970000000000006</v>
      </c>
      <c r="CF35" s="164">
        <v>-13.283300000000001</v>
      </c>
      <c r="CG35" s="164">
        <v>-13.273199999999999</v>
      </c>
      <c r="CH35" s="164">
        <v>22.293399999999998</v>
      </c>
      <c r="CI35" s="164">
        <v>13.128299999999999</v>
      </c>
      <c r="CJ35" s="162"/>
      <c r="CK35" s="162"/>
      <c r="CL35" s="164">
        <v>71.3</v>
      </c>
      <c r="CM35" s="164">
        <v>-23.7</v>
      </c>
      <c r="CN35" s="164">
        <v>-2.86</v>
      </c>
      <c r="CO35" s="164">
        <v>42.457500000000003</v>
      </c>
      <c r="CP35" s="164">
        <v>42.3626</v>
      </c>
      <c r="CQ35" s="164">
        <v>40.952199999999998</v>
      </c>
      <c r="CR35" s="164">
        <v>79.024199999999993</v>
      </c>
      <c r="CS35" s="164">
        <v>78.845299999999995</v>
      </c>
      <c r="CT35" s="164">
        <v>-32.134500000000003</v>
      </c>
      <c r="CU35" s="164">
        <v>-57.839300000000001</v>
      </c>
      <c r="CV35" s="164">
        <v>-27.882200000000001</v>
      </c>
      <c r="CW35" s="164">
        <v>3.7597</v>
      </c>
      <c r="CX35" s="164">
        <v>28.88</v>
      </c>
      <c r="CY35" s="164">
        <v>16.989999999999998</v>
      </c>
      <c r="CZ35" s="164">
        <v>-2.3437999999999999</v>
      </c>
      <c r="DA35" s="164">
        <v>-1.4648000000000001</v>
      </c>
      <c r="DB35" s="164">
        <v>-10.53</v>
      </c>
      <c r="DC35" s="162"/>
      <c r="DD35" s="164">
        <v>-14.818300000000001</v>
      </c>
      <c r="DE35" s="164">
        <v>-14.5951</v>
      </c>
      <c r="DF35" s="164">
        <v>52.651299999999999</v>
      </c>
      <c r="DG35" s="164">
        <v>1.47E-2</v>
      </c>
      <c r="DH35" s="164">
        <v>-5.4283999999999999</v>
      </c>
      <c r="DI35" s="164">
        <v>0</v>
      </c>
      <c r="DJ35" s="164">
        <v>0</v>
      </c>
      <c r="DK35" s="164">
        <v>-2.4780000000000002</v>
      </c>
      <c r="DL35" s="164">
        <v>5.9901</v>
      </c>
      <c r="DM35" s="164">
        <v>33.755899999999997</v>
      </c>
      <c r="DN35" s="164">
        <v>15.591699999999999</v>
      </c>
      <c r="DO35" s="164">
        <v>6.86</v>
      </c>
      <c r="DP35" s="164">
        <v>0.36</v>
      </c>
      <c r="DQ35" s="164">
        <v>9.9975000000000005</v>
      </c>
      <c r="DR35" s="164">
        <v>-51.132899999999999</v>
      </c>
      <c r="DS35" s="162"/>
      <c r="DT35" s="164">
        <v>-15.42</v>
      </c>
      <c r="DU35" s="164">
        <v>24.85</v>
      </c>
      <c r="DV35" s="164">
        <v>25.54</v>
      </c>
      <c r="DW35" s="164">
        <v>-45.781799999999997</v>
      </c>
      <c r="DX35" s="164">
        <v>-23.136399999999998</v>
      </c>
      <c r="DY35" s="164">
        <v>-46.884500000000003</v>
      </c>
      <c r="DZ35" s="164">
        <v>-46.427300000000002</v>
      </c>
      <c r="EA35" s="164">
        <v>26.130600000000001</v>
      </c>
      <c r="EB35" s="164">
        <v>2.2972000000000001</v>
      </c>
      <c r="EC35" s="164">
        <v>-10.8322</v>
      </c>
      <c r="ED35" s="164">
        <v>-10.3878</v>
      </c>
      <c r="EE35" s="164">
        <v>-18.823399999999999</v>
      </c>
      <c r="EF35" s="164">
        <v>-24.683499999999999</v>
      </c>
      <c r="EG35" s="164">
        <v>-9.8000000000000007</v>
      </c>
      <c r="EH35" s="164">
        <v>-144.65969999999999</v>
      </c>
      <c r="EI35" s="164">
        <v>-72.962900000000005</v>
      </c>
      <c r="EJ35" s="162"/>
      <c r="EK35" s="164">
        <v>-10.808299999999999</v>
      </c>
      <c r="EL35" s="164">
        <v>-9.5398999999999994</v>
      </c>
      <c r="EM35" s="164">
        <v>13.6157</v>
      </c>
      <c r="EN35" s="164">
        <v>0.94620000000000004</v>
      </c>
      <c r="EO35" s="164">
        <v>0.97819999999999996</v>
      </c>
      <c r="EP35" s="162"/>
      <c r="EQ35" s="164">
        <v>-35.690399999999997</v>
      </c>
      <c r="ER35" s="162"/>
      <c r="ES35" s="164">
        <v>6.9036</v>
      </c>
      <c r="ET35" s="162"/>
      <c r="EU35" s="162"/>
      <c r="EV35" s="162"/>
      <c r="EW35" s="164">
        <v>3.3296000000000001</v>
      </c>
      <c r="EX35" s="164">
        <v>5.8756000000000004</v>
      </c>
      <c r="EY35" s="164">
        <v>-8.4969999999999999</v>
      </c>
      <c r="EZ35" s="164">
        <v>-8.8084000000000007</v>
      </c>
      <c r="FA35" s="164">
        <v>7.7710999999999997</v>
      </c>
      <c r="FB35" s="164">
        <v>7.0042999999999997</v>
      </c>
      <c r="FC35" s="164">
        <v>-17.952000000000002</v>
      </c>
      <c r="FD35" s="162"/>
      <c r="FE35" s="164">
        <v>4.7576999999999998</v>
      </c>
      <c r="FF35" s="164">
        <v>4.7599</v>
      </c>
      <c r="FG35" s="164">
        <v>3.4624999999999999</v>
      </c>
      <c r="FH35" s="164">
        <v>3.3834</v>
      </c>
      <c r="FI35" s="164">
        <v>2.4981</v>
      </c>
      <c r="FJ35" s="164">
        <v>7.7030000000000003</v>
      </c>
      <c r="FK35" s="164">
        <v>8.0379000000000005</v>
      </c>
      <c r="FL35" s="164">
        <v>-31.4818</v>
      </c>
      <c r="FM35" s="164">
        <v>31.578399999999998</v>
      </c>
      <c r="FN35" s="164">
        <v>31.906099999999999</v>
      </c>
      <c r="FO35" s="164">
        <v>-16.587499999999999</v>
      </c>
      <c r="FP35" s="162"/>
      <c r="FQ35" s="164">
        <v>27.423500000000001</v>
      </c>
      <c r="FR35" s="164">
        <v>-24.12</v>
      </c>
      <c r="FS35" s="164">
        <v>-2.0026999999999999</v>
      </c>
      <c r="FT35" s="164">
        <v>0.35</v>
      </c>
      <c r="FU35" s="164">
        <v>1.46</v>
      </c>
      <c r="FV35" s="164">
        <v>-0.17</v>
      </c>
      <c r="FW35" s="164">
        <v>-26.817900000000002</v>
      </c>
      <c r="FX35" s="162"/>
      <c r="FY35" s="164">
        <v>1.5660000000000001</v>
      </c>
      <c r="FZ35" s="164">
        <v>1.0780000000000001</v>
      </c>
      <c r="GA35" s="162"/>
      <c r="GB35" s="164">
        <v>7.75</v>
      </c>
      <c r="GC35" s="164">
        <v>-2.3506999999999998</v>
      </c>
      <c r="GD35" s="164">
        <v>7.5377000000000001</v>
      </c>
      <c r="GE35" s="164">
        <v>-4.3600000000000003</v>
      </c>
      <c r="GF35" s="164">
        <v>41.66</v>
      </c>
      <c r="GG35" s="162"/>
      <c r="GH35" s="164">
        <v>22.418700000000001</v>
      </c>
      <c r="GI35" s="164">
        <v>-6.1875</v>
      </c>
      <c r="GJ35" s="164">
        <v>-6.6508000000000003</v>
      </c>
      <c r="GK35" s="164">
        <v>2.4823</v>
      </c>
      <c r="GL35" s="162"/>
      <c r="GM35" s="162"/>
      <c r="GN35" s="164">
        <v>-14.6295</v>
      </c>
      <c r="GO35" s="164">
        <v>-22.528700000000001</v>
      </c>
      <c r="GP35" s="164">
        <v>10.328099999999999</v>
      </c>
      <c r="GQ35" s="164">
        <v>-18.816600000000001</v>
      </c>
      <c r="GR35" s="164">
        <v>5.7366000000000001</v>
      </c>
      <c r="GS35" s="164">
        <v>5.8388</v>
      </c>
      <c r="GT35" s="164">
        <v>105.2462</v>
      </c>
      <c r="GU35" s="164">
        <v>-3.8765999999999998</v>
      </c>
      <c r="GV35" s="164">
        <v>-6.7942</v>
      </c>
      <c r="GW35" s="164">
        <v>-5.1269</v>
      </c>
      <c r="GX35" s="164">
        <v>1.8338000000000001</v>
      </c>
      <c r="GY35" s="164">
        <v>7.3840000000000003</v>
      </c>
      <c r="GZ35" s="164">
        <v>7.5553999999999997</v>
      </c>
      <c r="HA35" s="164">
        <v>1</v>
      </c>
      <c r="HB35" s="164">
        <v>9.5571000000000002</v>
      </c>
      <c r="HC35" s="164">
        <v>10.9689</v>
      </c>
      <c r="HD35" s="164">
        <v>-13.41</v>
      </c>
      <c r="HE35" s="164">
        <v>10.3786</v>
      </c>
      <c r="HF35" s="164">
        <v>37.5105</v>
      </c>
      <c r="HG35" s="164">
        <v>-15.0899</v>
      </c>
      <c r="HH35" s="164">
        <v>34.690600000000003</v>
      </c>
      <c r="HI35" s="164">
        <v>13.853400000000001</v>
      </c>
      <c r="HJ35" s="164">
        <v>14.355600000000001</v>
      </c>
      <c r="HK35" s="164">
        <v>-9.9684000000000008</v>
      </c>
      <c r="HL35" s="162"/>
      <c r="HM35" s="164">
        <v>-10.6251</v>
      </c>
      <c r="HN35" s="164">
        <v>0</v>
      </c>
      <c r="HO35" s="162"/>
      <c r="HP35" s="162"/>
      <c r="HQ35" s="164">
        <v>-20.169799999999999</v>
      </c>
      <c r="HR35" s="164">
        <v>-19.697399999999998</v>
      </c>
      <c r="HS35" s="164">
        <v>-19.467700000000001</v>
      </c>
      <c r="HT35" s="164">
        <v>-19.143699999999999</v>
      </c>
      <c r="HU35" s="164">
        <v>36.479999999999997</v>
      </c>
      <c r="HV35" s="164">
        <v>36.4</v>
      </c>
      <c r="HW35" s="164">
        <v>-32.799999999999997</v>
      </c>
      <c r="HX35" s="164">
        <v>-33.200000000000003</v>
      </c>
      <c r="HY35" s="164">
        <v>0.77359999999999995</v>
      </c>
      <c r="HZ35" s="164">
        <v>6.64</v>
      </c>
      <c r="IA35" s="164">
        <v>52.8977</v>
      </c>
      <c r="IB35" s="164">
        <v>19.0608</v>
      </c>
      <c r="IC35" s="164">
        <v>18.6738</v>
      </c>
      <c r="ID35" s="164">
        <v>-16.5</v>
      </c>
      <c r="IE35" s="164">
        <v>-37.299999999999997</v>
      </c>
      <c r="IF35" s="164">
        <v>2.6</v>
      </c>
      <c r="IG35" s="164">
        <v>2.1</v>
      </c>
      <c r="IH35" s="164">
        <v>-18.012599999999999</v>
      </c>
      <c r="II35" s="164">
        <v>-18.0002</v>
      </c>
      <c r="IJ35" s="164">
        <v>-114.9735</v>
      </c>
      <c r="IK35" s="164">
        <v>44.509799999999998</v>
      </c>
      <c r="IL35" s="164">
        <v>-289.24439999999998</v>
      </c>
      <c r="IM35" s="164">
        <v>-41.118000000000002</v>
      </c>
      <c r="IN35" s="164">
        <v>-34.468699999999998</v>
      </c>
      <c r="IO35" s="164">
        <v>97.371300000000005</v>
      </c>
      <c r="IP35" s="164">
        <v>75.323099999999997</v>
      </c>
      <c r="IQ35" s="164">
        <v>107.364</v>
      </c>
      <c r="IR35" s="164">
        <v>79.891099999999994</v>
      </c>
      <c r="IS35" s="164">
        <v>22.587700000000002</v>
      </c>
      <c r="IT35" s="162"/>
      <c r="IU35" s="162"/>
      <c r="IV35" s="164">
        <v>7.4481000000000002</v>
      </c>
      <c r="IW35" s="164">
        <v>187.62299999999999</v>
      </c>
      <c r="IX35" s="164">
        <v>-199.38229999999999</v>
      </c>
      <c r="IY35" s="164">
        <v>-1.3816999999999999</v>
      </c>
      <c r="IZ35" s="164">
        <v>12.5853</v>
      </c>
      <c r="JA35" s="164">
        <v>-0.63109999999999999</v>
      </c>
      <c r="JB35" s="162"/>
      <c r="JC35" s="164">
        <v>-10.24</v>
      </c>
      <c r="JD35" s="164">
        <v>-0.24399999999999999</v>
      </c>
      <c r="JE35" s="164">
        <v>-0.253</v>
      </c>
      <c r="JF35" s="164">
        <v>8</v>
      </c>
      <c r="JG35" s="164">
        <v>-5.6</v>
      </c>
      <c r="JH35" s="164">
        <v>-2.9531999999999998</v>
      </c>
      <c r="JI35" s="164">
        <v>0.14799999999999999</v>
      </c>
      <c r="JJ35" s="164">
        <v>5.9494999999999996</v>
      </c>
      <c r="JK35" s="164">
        <v>-10.518000000000001</v>
      </c>
      <c r="JL35" s="164">
        <v>14.7</v>
      </c>
      <c r="JM35" s="164">
        <v>1.8879999999999999</v>
      </c>
      <c r="JN35" s="164">
        <v>1.8440000000000001</v>
      </c>
      <c r="JO35" s="164">
        <v>2.3397000000000001</v>
      </c>
      <c r="JP35" s="162"/>
      <c r="JQ35" s="164">
        <v>4.2365000000000004</v>
      </c>
      <c r="JR35" s="164">
        <v>4.1593</v>
      </c>
      <c r="JS35" s="164">
        <v>3.5206</v>
      </c>
      <c r="JT35" s="162"/>
      <c r="JU35" s="164">
        <v>24.3</v>
      </c>
      <c r="JV35" s="164">
        <v>1.5773999999999999</v>
      </c>
      <c r="JW35" s="164">
        <v>1.2</v>
      </c>
      <c r="JX35" s="162"/>
      <c r="JY35" s="164">
        <v>-8.3901000000000003</v>
      </c>
      <c r="JZ35" s="164">
        <v>-1.8863000000000001</v>
      </c>
      <c r="KA35" s="164">
        <v>-23.493099999999998</v>
      </c>
      <c r="KB35" s="164">
        <v>-8.0858000000000008</v>
      </c>
      <c r="KC35" s="164">
        <v>-5.77</v>
      </c>
      <c r="KD35" s="164">
        <v>-22.104199999999999</v>
      </c>
      <c r="KE35" s="164">
        <v>-3.3875000000000002</v>
      </c>
      <c r="KF35" s="164">
        <v>-26.1</v>
      </c>
      <c r="KG35" s="164">
        <v>10.1</v>
      </c>
      <c r="KH35" s="162"/>
      <c r="KI35" s="164">
        <v>-44.8476</v>
      </c>
    </row>
    <row r="36" spans="1:295" ht="18" customHeight="1" x14ac:dyDescent="0.3">
      <c r="A36" s="158" t="s">
        <v>43</v>
      </c>
      <c r="B36" s="158" t="s">
        <v>826</v>
      </c>
      <c r="C36" s="162"/>
      <c r="D36" s="164">
        <v>5.0258000000000003</v>
      </c>
      <c r="E36" s="164">
        <v>-10.013999999999999</v>
      </c>
      <c r="F36" s="164">
        <v>1.1644000000000001</v>
      </c>
      <c r="G36" s="164">
        <v>8.3215000000000003</v>
      </c>
      <c r="H36" s="164">
        <v>0</v>
      </c>
      <c r="I36" s="164">
        <v>9.5007000000000001</v>
      </c>
      <c r="J36" s="162"/>
      <c r="K36" s="164">
        <v>21.315999999999999</v>
      </c>
      <c r="L36" s="164">
        <v>9.4457000000000004</v>
      </c>
      <c r="M36" s="164">
        <v>10.732100000000001</v>
      </c>
      <c r="N36" s="164">
        <v>-19.98</v>
      </c>
      <c r="O36" s="164">
        <v>-22</v>
      </c>
      <c r="P36" s="164">
        <v>0</v>
      </c>
      <c r="Q36" s="164">
        <v>9.1080000000000005</v>
      </c>
      <c r="R36" s="164">
        <v>-13.2</v>
      </c>
      <c r="S36" s="164">
        <v>2.2221000000000002</v>
      </c>
      <c r="T36" s="164">
        <v>5.6189999999999998</v>
      </c>
      <c r="U36" s="164">
        <v>5.1317000000000004</v>
      </c>
      <c r="V36" s="164">
        <v>5.0780000000000003</v>
      </c>
      <c r="W36" s="164">
        <v>8.9002999999999997</v>
      </c>
      <c r="X36" s="164">
        <v>0.60319999999999996</v>
      </c>
      <c r="Y36" s="164">
        <v>0.28489999999999999</v>
      </c>
      <c r="Z36" s="164">
        <v>2.5493999999999999</v>
      </c>
      <c r="AA36" s="162"/>
      <c r="AB36" s="164">
        <v>-1.1488</v>
      </c>
      <c r="AC36" s="164">
        <v>-1.716</v>
      </c>
      <c r="AD36" s="164">
        <v>-1.696</v>
      </c>
      <c r="AE36" s="164">
        <v>3.9649999999999999</v>
      </c>
      <c r="AF36" s="164">
        <v>0</v>
      </c>
      <c r="AG36" s="164">
        <v>-8.8000000000000007</v>
      </c>
      <c r="AH36" s="164">
        <v>-1.653</v>
      </c>
      <c r="AI36" s="164">
        <v>0.32400000000000001</v>
      </c>
      <c r="AJ36" s="164">
        <v>-11.71</v>
      </c>
      <c r="AK36" s="164">
        <v>-11.73</v>
      </c>
      <c r="AL36" s="162"/>
      <c r="AM36" s="164">
        <v>-14.98</v>
      </c>
      <c r="AN36" s="164">
        <v>-14.99</v>
      </c>
      <c r="AO36" s="162"/>
      <c r="AP36" s="164">
        <v>4.1105999999999998</v>
      </c>
      <c r="AQ36" s="164">
        <v>15.959300000000001</v>
      </c>
      <c r="AR36" s="164">
        <v>17.621099999999998</v>
      </c>
      <c r="AS36" s="164">
        <v>-14.753</v>
      </c>
      <c r="AT36" s="164">
        <v>-12.324199999999999</v>
      </c>
      <c r="AU36" s="164">
        <v>-12.2849</v>
      </c>
      <c r="AV36" s="164">
        <v>16.250699999999998</v>
      </c>
      <c r="AW36" s="164">
        <v>18.360399999999998</v>
      </c>
      <c r="AX36" s="164">
        <v>-19.022200000000002</v>
      </c>
      <c r="AY36" s="164">
        <v>-17.146799999999999</v>
      </c>
      <c r="AZ36" s="164">
        <v>2.7742</v>
      </c>
      <c r="BA36" s="164">
        <v>15.706099999999999</v>
      </c>
      <c r="BB36" s="164">
        <v>67.043000000000006</v>
      </c>
      <c r="BC36" s="164">
        <v>13.6319</v>
      </c>
      <c r="BD36" s="164">
        <v>-6.1</v>
      </c>
      <c r="BE36" s="164">
        <v>-6.4</v>
      </c>
      <c r="BF36" s="164">
        <v>-21.760899999999999</v>
      </c>
      <c r="BG36" s="164">
        <v>-21.4726</v>
      </c>
      <c r="BH36" s="164">
        <v>-3.0621</v>
      </c>
      <c r="BI36" s="162"/>
      <c r="BJ36" s="164">
        <v>22.285900000000002</v>
      </c>
      <c r="BK36" s="164">
        <v>7.2618</v>
      </c>
      <c r="BL36" s="164">
        <v>1.3465</v>
      </c>
      <c r="BM36" s="164">
        <v>0.85399999999999998</v>
      </c>
      <c r="BN36" s="164">
        <v>-68.1173</v>
      </c>
      <c r="BO36" s="164">
        <v>45.289499999999997</v>
      </c>
      <c r="BP36" s="164">
        <v>45.32</v>
      </c>
      <c r="BQ36" s="164">
        <v>56.958100000000002</v>
      </c>
      <c r="BR36" s="164">
        <v>-71.5702</v>
      </c>
      <c r="BS36" s="162"/>
      <c r="BT36" s="162"/>
      <c r="BU36" s="162"/>
      <c r="BV36" s="164">
        <v>22.523800000000001</v>
      </c>
      <c r="BW36" s="164">
        <v>7.44</v>
      </c>
      <c r="BX36" s="164">
        <v>5.87</v>
      </c>
      <c r="BY36" s="164">
        <v>-5.46</v>
      </c>
      <c r="BZ36" s="164">
        <v>6.28</v>
      </c>
      <c r="CA36" s="164">
        <v>-23.9741</v>
      </c>
      <c r="CB36" s="164">
        <v>-23.706199999999999</v>
      </c>
      <c r="CC36" s="164">
        <v>40.819800000000001</v>
      </c>
      <c r="CD36" s="164">
        <v>40.327599999999997</v>
      </c>
      <c r="CE36" s="164">
        <v>-2.5941000000000001</v>
      </c>
      <c r="CF36" s="164">
        <v>-6.2267999999999999</v>
      </c>
      <c r="CG36" s="164">
        <v>-6.4260999999999999</v>
      </c>
      <c r="CH36" s="164">
        <v>21.665299999999998</v>
      </c>
      <c r="CI36" s="164">
        <v>17.5182</v>
      </c>
      <c r="CJ36" s="162"/>
      <c r="CK36" s="162"/>
      <c r="CL36" s="164">
        <v>79.7</v>
      </c>
      <c r="CM36" s="164">
        <v>-33.5</v>
      </c>
      <c r="CN36" s="164">
        <v>-2.87</v>
      </c>
      <c r="CO36" s="164">
        <v>48.848599999999998</v>
      </c>
      <c r="CP36" s="164">
        <v>48.258899999999997</v>
      </c>
      <c r="CQ36" s="164">
        <v>46.777999999999999</v>
      </c>
      <c r="CR36" s="164">
        <v>76.239500000000007</v>
      </c>
      <c r="CS36" s="164">
        <v>77.115799999999993</v>
      </c>
      <c r="CT36" s="164">
        <v>-30.84</v>
      </c>
      <c r="CU36" s="164">
        <v>-57.331499999999998</v>
      </c>
      <c r="CV36" s="164">
        <v>-26.670500000000001</v>
      </c>
      <c r="CW36" s="164">
        <v>3.5434999999999999</v>
      </c>
      <c r="CX36" s="164">
        <v>28.92</v>
      </c>
      <c r="CY36" s="164">
        <v>15.95</v>
      </c>
      <c r="CZ36" s="164">
        <v>10.942399999999999</v>
      </c>
      <c r="DA36" s="164">
        <v>11.0382</v>
      </c>
      <c r="DB36" s="164">
        <v>-10.92</v>
      </c>
      <c r="DC36" s="164">
        <v>0.60170000000000001</v>
      </c>
      <c r="DD36" s="164">
        <v>-19.933700000000002</v>
      </c>
      <c r="DE36" s="164">
        <v>-19.0627</v>
      </c>
      <c r="DF36" s="164">
        <v>45.452500000000001</v>
      </c>
      <c r="DG36" s="164">
        <v>1.41E-2</v>
      </c>
      <c r="DH36" s="164">
        <v>-5.7232000000000003</v>
      </c>
      <c r="DI36" s="164">
        <v>0</v>
      </c>
      <c r="DJ36" s="164">
        <v>0</v>
      </c>
      <c r="DK36" s="164">
        <v>-2.8210000000000002</v>
      </c>
      <c r="DL36" s="164">
        <v>5.9901</v>
      </c>
      <c r="DM36" s="164">
        <v>35.4908</v>
      </c>
      <c r="DN36" s="164">
        <v>15.0351</v>
      </c>
      <c r="DO36" s="164">
        <v>6.61</v>
      </c>
      <c r="DP36" s="164">
        <v>-0.46</v>
      </c>
      <c r="DQ36" s="164">
        <v>10.8965</v>
      </c>
      <c r="DR36" s="164">
        <v>-43.662500000000001</v>
      </c>
      <c r="DS36" s="162"/>
      <c r="DT36" s="164">
        <v>-16.13</v>
      </c>
      <c r="DU36" s="164">
        <v>23.25</v>
      </c>
      <c r="DV36" s="164">
        <v>24.52</v>
      </c>
      <c r="DW36" s="164">
        <v>-37.654499999999999</v>
      </c>
      <c r="DX36" s="164">
        <v>-18.872699999999998</v>
      </c>
      <c r="DY36" s="164">
        <v>-46.755200000000002</v>
      </c>
      <c r="DZ36" s="164">
        <v>-45.863599999999998</v>
      </c>
      <c r="EA36" s="164">
        <v>32.9148</v>
      </c>
      <c r="EB36" s="164">
        <v>8.1637000000000004</v>
      </c>
      <c r="EC36" s="164">
        <v>-5.4729000000000001</v>
      </c>
      <c r="ED36" s="164">
        <v>-4.9542000000000002</v>
      </c>
      <c r="EE36" s="164">
        <v>-19.429600000000001</v>
      </c>
      <c r="EF36" s="164">
        <v>-25.518000000000001</v>
      </c>
      <c r="EG36" s="164">
        <v>-10.11</v>
      </c>
      <c r="EH36" s="164">
        <v>-115.7362</v>
      </c>
      <c r="EI36" s="164">
        <v>-76.715599999999995</v>
      </c>
      <c r="EJ36" s="162"/>
      <c r="EK36" s="164">
        <v>-10.382400000000001</v>
      </c>
      <c r="EL36" s="164">
        <v>-9.5587</v>
      </c>
      <c r="EM36" s="164">
        <v>15.8689</v>
      </c>
      <c r="EN36" s="164">
        <v>0.16689999999999999</v>
      </c>
      <c r="EO36" s="164">
        <v>-0.73740000000000006</v>
      </c>
      <c r="EP36" s="162"/>
      <c r="EQ36" s="164">
        <v>-36.320599999999999</v>
      </c>
      <c r="ER36" s="162"/>
      <c r="ES36" s="164">
        <v>7.7991000000000001</v>
      </c>
      <c r="ET36" s="162"/>
      <c r="EU36" s="162"/>
      <c r="EV36" s="162"/>
      <c r="EW36" s="164">
        <v>3.0489999999999999</v>
      </c>
      <c r="EX36" s="164">
        <v>4.3894000000000002</v>
      </c>
      <c r="EY36" s="164">
        <v>-8.9421999999999997</v>
      </c>
      <c r="EZ36" s="164">
        <v>-9.2676999999999996</v>
      </c>
      <c r="FA36" s="164">
        <v>7.3708999999999998</v>
      </c>
      <c r="FB36" s="164">
        <v>7.2518000000000002</v>
      </c>
      <c r="FC36" s="164">
        <v>-19.288</v>
      </c>
      <c r="FD36" s="162"/>
      <c r="FE36" s="164">
        <v>4.5785999999999998</v>
      </c>
      <c r="FF36" s="164">
        <v>4.5799000000000003</v>
      </c>
      <c r="FG36" s="164">
        <v>3.5587</v>
      </c>
      <c r="FH36" s="164">
        <v>3.7545000000000002</v>
      </c>
      <c r="FI36" s="164">
        <v>0</v>
      </c>
      <c r="FJ36" s="164">
        <v>11.2196</v>
      </c>
      <c r="FK36" s="164">
        <v>11.387</v>
      </c>
      <c r="FL36" s="164">
        <v>-31.984200000000001</v>
      </c>
      <c r="FM36" s="164">
        <v>32.580399999999997</v>
      </c>
      <c r="FN36" s="164">
        <v>32.436199999999999</v>
      </c>
      <c r="FO36" s="164">
        <v>-15.552899999999999</v>
      </c>
      <c r="FP36" s="162"/>
      <c r="FQ36" s="164">
        <v>28.815100000000001</v>
      </c>
      <c r="FR36" s="164">
        <v>-24.41</v>
      </c>
      <c r="FS36" s="164">
        <v>-1.3106</v>
      </c>
      <c r="FT36" s="164">
        <v>0.29780000000000001</v>
      </c>
      <c r="FU36" s="164">
        <v>1.32</v>
      </c>
      <c r="FV36" s="164">
        <v>0.11</v>
      </c>
      <c r="FW36" s="164">
        <v>-28.525300000000001</v>
      </c>
      <c r="FX36" s="162"/>
      <c r="FY36" s="164">
        <v>1.4490000000000001</v>
      </c>
      <c r="FZ36" s="164">
        <v>1.125</v>
      </c>
      <c r="GA36" s="162"/>
      <c r="GB36" s="164">
        <v>7.83</v>
      </c>
      <c r="GC36" s="164">
        <v>2.46E-2</v>
      </c>
      <c r="GD36" s="164">
        <v>10.3971</v>
      </c>
      <c r="GE36" s="164">
        <v>-4.4000000000000004</v>
      </c>
      <c r="GF36" s="164">
        <v>41.604199999999999</v>
      </c>
      <c r="GG36" s="162"/>
      <c r="GH36" s="164">
        <v>23.349900000000002</v>
      </c>
      <c r="GI36" s="164">
        <v>-6.8516000000000004</v>
      </c>
      <c r="GJ36" s="164">
        <v>-7.4076000000000004</v>
      </c>
      <c r="GK36" s="164">
        <v>2.8746</v>
      </c>
      <c r="GL36" s="162"/>
      <c r="GM36" s="162"/>
      <c r="GN36" s="164">
        <v>-14.799899999999999</v>
      </c>
      <c r="GO36" s="164">
        <v>-22.878799999999998</v>
      </c>
      <c r="GP36" s="164">
        <v>9.9039000000000001</v>
      </c>
      <c r="GQ36" s="164">
        <v>-18.625399999999999</v>
      </c>
      <c r="GR36" s="164">
        <v>5.5537999999999998</v>
      </c>
      <c r="GS36" s="164">
        <v>6.1802999999999999</v>
      </c>
      <c r="GT36" s="164">
        <v>112.2045</v>
      </c>
      <c r="GU36" s="164">
        <v>-3.0402999999999998</v>
      </c>
      <c r="GV36" s="164">
        <v>-6.8906999999999998</v>
      </c>
      <c r="GW36" s="164">
        <v>-5.9633000000000003</v>
      </c>
      <c r="GX36" s="164">
        <v>1.9655</v>
      </c>
      <c r="GY36" s="164">
        <v>7.4132999999999996</v>
      </c>
      <c r="GZ36" s="164">
        <v>7.5553999999999997</v>
      </c>
      <c r="HA36" s="164">
        <v>1.2727999999999999</v>
      </c>
      <c r="HB36" s="164">
        <v>10.645200000000001</v>
      </c>
      <c r="HC36" s="164">
        <v>12.0093</v>
      </c>
      <c r="HD36" s="164">
        <v>-10.48</v>
      </c>
      <c r="HE36" s="164">
        <v>8.0413999999999994</v>
      </c>
      <c r="HF36" s="164">
        <v>32.094799999999999</v>
      </c>
      <c r="HG36" s="164">
        <v>-11.649900000000001</v>
      </c>
      <c r="HH36" s="164">
        <v>34.727600000000002</v>
      </c>
      <c r="HI36" s="164">
        <v>15.182600000000001</v>
      </c>
      <c r="HJ36" s="164">
        <v>14.6282</v>
      </c>
      <c r="HK36" s="164">
        <v>-9.9024000000000001</v>
      </c>
      <c r="HL36" s="162"/>
      <c r="HM36" s="164">
        <v>0</v>
      </c>
      <c r="HN36" s="164">
        <v>-10.213800000000001</v>
      </c>
      <c r="HO36" s="162"/>
      <c r="HP36" s="162"/>
      <c r="HQ36" s="164">
        <v>-18.477900000000002</v>
      </c>
      <c r="HR36" s="164">
        <v>-17.928599999999999</v>
      </c>
      <c r="HS36" s="164">
        <v>-19.525700000000001</v>
      </c>
      <c r="HT36" s="164">
        <v>-19.469899999999999</v>
      </c>
      <c r="HU36" s="164">
        <v>41.59</v>
      </c>
      <c r="HV36" s="164">
        <v>41.49</v>
      </c>
      <c r="HW36" s="164">
        <v>-31</v>
      </c>
      <c r="HX36" s="164">
        <v>-31</v>
      </c>
      <c r="HY36" s="164">
        <v>0.65100000000000002</v>
      </c>
      <c r="HZ36" s="164">
        <v>6.56</v>
      </c>
      <c r="IA36" s="164">
        <v>50.247799999999998</v>
      </c>
      <c r="IB36" s="164">
        <v>23.834700000000002</v>
      </c>
      <c r="IC36" s="164">
        <v>23.3704</v>
      </c>
      <c r="ID36" s="164">
        <v>-16.5</v>
      </c>
      <c r="IE36" s="164">
        <v>-37.1</v>
      </c>
      <c r="IF36" s="164">
        <v>1.3</v>
      </c>
      <c r="IG36" s="164">
        <v>0.8</v>
      </c>
      <c r="IH36" s="162"/>
      <c r="II36" s="164">
        <v>-17.792200000000001</v>
      </c>
      <c r="IJ36" s="164">
        <v>-118.9641</v>
      </c>
      <c r="IK36" s="164">
        <v>45.141599999999997</v>
      </c>
      <c r="IL36" s="164">
        <v>-286.81110000000001</v>
      </c>
      <c r="IM36" s="164">
        <v>-40.9544</v>
      </c>
      <c r="IN36" s="164">
        <v>-34.015799999999999</v>
      </c>
      <c r="IO36" s="164">
        <v>96.0839</v>
      </c>
      <c r="IP36" s="164">
        <v>78.793400000000005</v>
      </c>
      <c r="IQ36" s="164">
        <v>103.9419</v>
      </c>
      <c r="IR36" s="164">
        <v>77.739900000000006</v>
      </c>
      <c r="IS36" s="164">
        <v>17.422499999999999</v>
      </c>
      <c r="IT36" s="162"/>
      <c r="IU36" s="162"/>
      <c r="IV36" s="164">
        <v>10.859400000000001</v>
      </c>
      <c r="IW36" s="164">
        <v>189.77359999999999</v>
      </c>
      <c r="IX36" s="164">
        <v>-195.0419</v>
      </c>
      <c r="IY36" s="164">
        <v>4.4394</v>
      </c>
      <c r="IZ36" s="164">
        <v>7.2005999999999997</v>
      </c>
      <c r="JA36" s="164">
        <v>-1.6394</v>
      </c>
      <c r="JB36" s="162"/>
      <c r="JC36" s="164">
        <v>-9.2799999999999994</v>
      </c>
      <c r="JD36" s="164">
        <v>-0.182</v>
      </c>
      <c r="JE36" s="164">
        <v>-0.193</v>
      </c>
      <c r="JF36" s="164">
        <v>7.04</v>
      </c>
      <c r="JG36" s="164">
        <v>-5.6</v>
      </c>
      <c r="JH36" s="164">
        <v>-1.7890999999999999</v>
      </c>
      <c r="JI36" s="164">
        <v>0.26400000000000001</v>
      </c>
      <c r="JJ36" s="164">
        <v>5.8609999999999998</v>
      </c>
      <c r="JK36" s="164">
        <v>-10.811</v>
      </c>
      <c r="JL36" s="164">
        <v>14.5</v>
      </c>
      <c r="JM36" s="164">
        <v>1.41</v>
      </c>
      <c r="JN36" s="164">
        <v>3.093</v>
      </c>
      <c r="JO36" s="164">
        <v>2.1181999999999999</v>
      </c>
      <c r="JP36" s="162"/>
      <c r="JQ36" s="164">
        <v>3.1355</v>
      </c>
      <c r="JR36" s="164">
        <v>3.6225000000000001</v>
      </c>
      <c r="JS36" s="164">
        <v>3.2187999999999999</v>
      </c>
      <c r="JT36" s="162"/>
      <c r="JU36" s="164">
        <v>24.4</v>
      </c>
      <c r="JV36" s="164">
        <v>1.9283999999999999</v>
      </c>
      <c r="JW36" s="164">
        <v>1.1399999999999999</v>
      </c>
      <c r="JX36" s="162"/>
      <c r="JY36" s="164">
        <v>-8.8991000000000007</v>
      </c>
      <c r="JZ36" s="164">
        <v>-0.90439999999999998</v>
      </c>
      <c r="KA36" s="164">
        <v>-22.917200000000001</v>
      </c>
      <c r="KB36" s="164">
        <v>-8.6774000000000004</v>
      </c>
      <c r="KC36" s="164">
        <v>-6.6344000000000003</v>
      </c>
      <c r="KD36" s="164">
        <v>-22.786899999999999</v>
      </c>
      <c r="KE36" s="164">
        <v>-2.1703000000000001</v>
      </c>
      <c r="KF36" s="164">
        <v>-26.3</v>
      </c>
      <c r="KG36" s="164">
        <v>10.199999999999999</v>
      </c>
      <c r="KH36" s="162"/>
      <c r="KI36" s="164">
        <v>-44.4193</v>
      </c>
    </row>
    <row r="37" spans="1:295" ht="18" customHeight="1" x14ac:dyDescent="0.3">
      <c r="A37" s="158" t="s">
        <v>43</v>
      </c>
      <c r="B37" s="158" t="s">
        <v>827</v>
      </c>
      <c r="C37" s="162"/>
      <c r="D37" s="164">
        <v>5.2870999999999997</v>
      </c>
      <c r="E37" s="164">
        <v>-10.2849</v>
      </c>
      <c r="F37" s="164">
        <v>0.1333</v>
      </c>
      <c r="G37" s="164">
        <v>8.2431999999999999</v>
      </c>
      <c r="H37" s="164">
        <v>0</v>
      </c>
      <c r="I37" s="164">
        <v>9.5875000000000004</v>
      </c>
      <c r="J37" s="162"/>
      <c r="K37" s="164">
        <v>25.352</v>
      </c>
      <c r="L37" s="164">
        <v>11.0097</v>
      </c>
      <c r="M37" s="164">
        <v>10.7295</v>
      </c>
      <c r="N37" s="164">
        <v>-19.98</v>
      </c>
      <c r="O37" s="164">
        <v>-24.2</v>
      </c>
      <c r="P37" s="164">
        <v>2.2000000000000002</v>
      </c>
      <c r="Q37" s="164">
        <v>9.1080000000000005</v>
      </c>
      <c r="R37" s="164">
        <v>-15.4</v>
      </c>
      <c r="S37" s="164">
        <v>2.524</v>
      </c>
      <c r="T37" s="164">
        <v>5.1188000000000002</v>
      </c>
      <c r="U37" s="164">
        <v>5.5202999999999998</v>
      </c>
      <c r="V37" s="164">
        <v>5.3463000000000003</v>
      </c>
      <c r="W37" s="164">
        <v>9.6928000000000001</v>
      </c>
      <c r="X37" s="164">
        <v>0.35849999999999999</v>
      </c>
      <c r="Y37" s="164">
        <v>0.27839999999999998</v>
      </c>
      <c r="Z37" s="164">
        <v>2.6109</v>
      </c>
      <c r="AA37" s="162"/>
      <c r="AB37" s="164">
        <v>-0.747</v>
      </c>
      <c r="AC37" s="164">
        <v>-1.7330000000000001</v>
      </c>
      <c r="AD37" s="164">
        <v>-1.712</v>
      </c>
      <c r="AE37" s="164">
        <v>4.0830000000000002</v>
      </c>
      <c r="AF37" s="164">
        <v>0</v>
      </c>
      <c r="AG37" s="164">
        <v>-4.4000000000000004</v>
      </c>
      <c r="AH37" s="164">
        <v>-1.244</v>
      </c>
      <c r="AI37" s="164">
        <v>0.32</v>
      </c>
      <c r="AJ37" s="164">
        <v>-11.48</v>
      </c>
      <c r="AK37" s="164">
        <v>-11.41</v>
      </c>
      <c r="AL37" s="162"/>
      <c r="AM37" s="164">
        <v>-15.05</v>
      </c>
      <c r="AN37" s="164">
        <v>-15.13</v>
      </c>
      <c r="AO37" s="164">
        <v>6.8158000000000003</v>
      </c>
      <c r="AP37" s="164">
        <v>4.1771000000000003</v>
      </c>
      <c r="AQ37" s="164">
        <v>18.258099999999999</v>
      </c>
      <c r="AR37" s="164">
        <v>17.463100000000001</v>
      </c>
      <c r="AS37" s="164">
        <v>-12.6914</v>
      </c>
      <c r="AT37" s="164">
        <v>-9.9130000000000003</v>
      </c>
      <c r="AU37" s="164">
        <v>-10.6151</v>
      </c>
      <c r="AV37" s="164">
        <v>0.40810000000000002</v>
      </c>
      <c r="AW37" s="164">
        <v>0.25559999999999999</v>
      </c>
      <c r="AX37" s="164">
        <v>-16.343</v>
      </c>
      <c r="AY37" s="164">
        <v>-14.0657</v>
      </c>
      <c r="AZ37" s="164">
        <v>0.8014</v>
      </c>
      <c r="BA37" s="164">
        <v>3.5402</v>
      </c>
      <c r="BB37" s="164">
        <v>69.2303</v>
      </c>
      <c r="BC37" s="164">
        <v>13.387499999999999</v>
      </c>
      <c r="BD37" s="164">
        <v>-6.2</v>
      </c>
      <c r="BE37" s="164">
        <v>-6.4</v>
      </c>
      <c r="BF37" s="164">
        <v>-24.117799999999999</v>
      </c>
      <c r="BG37" s="164">
        <v>-23.6431</v>
      </c>
      <c r="BH37" s="164">
        <v>-3.0390000000000001</v>
      </c>
      <c r="BI37" s="162"/>
      <c r="BJ37" s="164">
        <v>24.6953</v>
      </c>
      <c r="BK37" s="164">
        <v>8.7792999999999992</v>
      </c>
      <c r="BL37" s="164">
        <v>2.9114</v>
      </c>
      <c r="BM37" s="164">
        <v>1.9217</v>
      </c>
      <c r="BN37" s="164">
        <v>-85.787499999999994</v>
      </c>
      <c r="BO37" s="164">
        <v>51.057400000000001</v>
      </c>
      <c r="BP37" s="164">
        <v>51.271099999999997</v>
      </c>
      <c r="BQ37" s="164">
        <v>47.049399999999999</v>
      </c>
      <c r="BR37" s="164">
        <v>-66.963899999999995</v>
      </c>
      <c r="BS37" s="162"/>
      <c r="BT37" s="162"/>
      <c r="BU37" s="162"/>
      <c r="BV37" s="164">
        <v>28.860900000000001</v>
      </c>
      <c r="BW37" s="164">
        <v>8.5299999999999994</v>
      </c>
      <c r="BX37" s="164">
        <v>7.73</v>
      </c>
      <c r="BY37" s="164">
        <v>-2.78</v>
      </c>
      <c r="BZ37" s="164">
        <v>8.35</v>
      </c>
      <c r="CA37" s="164">
        <v>-25.715599999999998</v>
      </c>
      <c r="CB37" s="164">
        <v>-25.581600000000002</v>
      </c>
      <c r="CC37" s="164">
        <v>41.017200000000003</v>
      </c>
      <c r="CD37" s="164">
        <v>39.786700000000003</v>
      </c>
      <c r="CE37" s="164">
        <v>-4.0457000000000001</v>
      </c>
      <c r="CF37" s="164">
        <v>-5.2084000000000001</v>
      </c>
      <c r="CG37" s="164">
        <v>-5.2298999999999998</v>
      </c>
      <c r="CH37" s="164">
        <v>24.3428</v>
      </c>
      <c r="CI37" s="164">
        <v>17.678899999999999</v>
      </c>
      <c r="CJ37" s="162"/>
      <c r="CK37" s="162"/>
      <c r="CL37" s="164">
        <v>81.2</v>
      </c>
      <c r="CM37" s="164">
        <v>-32.200000000000003</v>
      </c>
      <c r="CN37" s="164">
        <v>-3</v>
      </c>
      <c r="CO37" s="164">
        <v>51.116900000000001</v>
      </c>
      <c r="CP37" s="164">
        <v>50.797499999999999</v>
      </c>
      <c r="CQ37" s="164">
        <v>49.473399999999998</v>
      </c>
      <c r="CR37" s="164">
        <v>74.783100000000005</v>
      </c>
      <c r="CS37" s="164">
        <v>75.185000000000002</v>
      </c>
      <c r="CT37" s="164">
        <v>-32.394399999999997</v>
      </c>
      <c r="CU37" s="164">
        <v>-57.359200000000001</v>
      </c>
      <c r="CV37" s="164">
        <v>-27.635100000000001</v>
      </c>
      <c r="CW37" s="164">
        <v>3.8008000000000002</v>
      </c>
      <c r="CX37" s="164">
        <v>29.59</v>
      </c>
      <c r="CY37" s="164">
        <v>20.05</v>
      </c>
      <c r="CZ37" s="164">
        <v>12.192399999999999</v>
      </c>
      <c r="DA37" s="164">
        <v>12.307700000000001</v>
      </c>
      <c r="DB37" s="164">
        <v>-12.17</v>
      </c>
      <c r="DC37" s="164">
        <v>12.9505</v>
      </c>
      <c r="DD37" s="164">
        <v>-18.584599999999998</v>
      </c>
      <c r="DE37" s="164">
        <v>-18.946400000000001</v>
      </c>
      <c r="DF37" s="164">
        <v>37.947600000000001</v>
      </c>
      <c r="DG37" s="164">
        <v>1.3899999999999999E-2</v>
      </c>
      <c r="DH37" s="164">
        <v>-6.3433999999999999</v>
      </c>
      <c r="DI37" s="164">
        <v>-4.9000000000000004</v>
      </c>
      <c r="DJ37" s="164">
        <v>-4.8</v>
      </c>
      <c r="DK37" s="164">
        <v>-2.1082000000000001</v>
      </c>
      <c r="DL37" s="164">
        <v>6.5510999999999999</v>
      </c>
      <c r="DM37" s="164">
        <v>35.648499999999999</v>
      </c>
      <c r="DN37" s="164">
        <v>15.591699999999999</v>
      </c>
      <c r="DO37" s="164">
        <v>6.99</v>
      </c>
      <c r="DP37" s="164">
        <v>-0.85</v>
      </c>
      <c r="DQ37" s="164">
        <v>12.244999999999999</v>
      </c>
      <c r="DR37" s="164">
        <v>-37.2271</v>
      </c>
      <c r="DS37" s="162"/>
      <c r="DT37" s="164">
        <v>-17.420000000000002</v>
      </c>
      <c r="DU37" s="164">
        <v>25.67</v>
      </c>
      <c r="DV37" s="164">
        <v>27.19</v>
      </c>
      <c r="DW37" s="164">
        <v>-32.090899999999998</v>
      </c>
      <c r="DX37" s="164">
        <v>-15.936400000000001</v>
      </c>
      <c r="DY37" s="164">
        <v>-46.645499999999998</v>
      </c>
      <c r="DZ37" s="164">
        <v>-45.7545</v>
      </c>
      <c r="EA37" s="164">
        <v>39.263300000000001</v>
      </c>
      <c r="EB37" s="164">
        <v>13.424099999999999</v>
      </c>
      <c r="EC37" s="164">
        <v>-0.1759</v>
      </c>
      <c r="ED37" s="164">
        <v>0.15310000000000001</v>
      </c>
      <c r="EE37" s="164">
        <v>-18.636299999999999</v>
      </c>
      <c r="EF37" s="164">
        <v>-24.593499999999999</v>
      </c>
      <c r="EG37" s="164">
        <v>-10.776999999999999</v>
      </c>
      <c r="EH37" s="164">
        <v>-106.1435</v>
      </c>
      <c r="EI37" s="164">
        <v>-81.082999999999998</v>
      </c>
      <c r="EJ37" s="162"/>
      <c r="EK37" s="164">
        <v>-10.444900000000001</v>
      </c>
      <c r="EL37" s="164">
        <v>-9.3915000000000006</v>
      </c>
      <c r="EM37" s="164">
        <v>17.940100000000001</v>
      </c>
      <c r="EN37" s="164">
        <v>-1.3122</v>
      </c>
      <c r="EO37" s="164">
        <v>-2.2422</v>
      </c>
      <c r="EP37" s="162"/>
      <c r="EQ37" s="164">
        <v>-35.510899999999999</v>
      </c>
      <c r="ER37" s="162"/>
      <c r="ES37" s="164">
        <v>8.7955000000000005</v>
      </c>
      <c r="ET37" s="162"/>
      <c r="EU37" s="162"/>
      <c r="EV37" s="162"/>
      <c r="EW37" s="164">
        <v>3.0667</v>
      </c>
      <c r="EX37" s="164">
        <v>-0.4874</v>
      </c>
      <c r="EY37" s="164">
        <v>-9.1822999999999997</v>
      </c>
      <c r="EZ37" s="164">
        <v>-9.3602000000000007</v>
      </c>
      <c r="FA37" s="164">
        <v>7.3343999999999996</v>
      </c>
      <c r="FB37" s="164">
        <v>6.9489000000000001</v>
      </c>
      <c r="FC37" s="164">
        <v>-20.6936</v>
      </c>
      <c r="FD37" s="162"/>
      <c r="FE37" s="164">
        <v>4.5404</v>
      </c>
      <c r="FF37" s="164">
        <v>4.5522999999999998</v>
      </c>
      <c r="FG37" s="164">
        <v>3.8205</v>
      </c>
      <c r="FH37" s="164">
        <v>3.2210999999999999</v>
      </c>
      <c r="FI37" s="164">
        <v>0</v>
      </c>
      <c r="FJ37" s="164">
        <v>13.3965</v>
      </c>
      <c r="FK37" s="164">
        <v>13.731400000000001</v>
      </c>
      <c r="FL37" s="164">
        <v>-34.496000000000002</v>
      </c>
      <c r="FM37" s="164">
        <v>31.991</v>
      </c>
      <c r="FN37" s="164">
        <v>31.9726</v>
      </c>
      <c r="FO37" s="164">
        <v>-18.946200000000001</v>
      </c>
      <c r="FP37" s="162"/>
      <c r="FQ37" s="164">
        <v>28.302399999999999</v>
      </c>
      <c r="FR37" s="164">
        <v>-24.83</v>
      </c>
      <c r="FS37" s="164">
        <v>-1.415</v>
      </c>
      <c r="FT37" s="164">
        <v>0.26479999999999998</v>
      </c>
      <c r="FU37" s="164">
        <v>1.0900000000000001</v>
      </c>
      <c r="FV37" s="164">
        <v>1.38</v>
      </c>
      <c r="FW37" s="164">
        <v>-26.904699999999998</v>
      </c>
      <c r="FX37" s="162"/>
      <c r="FY37" s="164">
        <v>1.631</v>
      </c>
      <c r="FZ37" s="164">
        <v>1.05</v>
      </c>
      <c r="GA37" s="162"/>
      <c r="GB37" s="164">
        <v>6.93</v>
      </c>
      <c r="GC37" s="164">
        <v>0.22639999999999999</v>
      </c>
      <c r="GD37" s="164">
        <v>9.5640999999999998</v>
      </c>
      <c r="GE37" s="164">
        <v>-4.18</v>
      </c>
      <c r="GF37" s="164">
        <v>40.2117</v>
      </c>
      <c r="GG37" s="162"/>
      <c r="GH37" s="164">
        <v>23.061699999999998</v>
      </c>
      <c r="GI37" s="164">
        <v>-6.4126000000000003</v>
      </c>
      <c r="GJ37" s="164">
        <v>-6.9823000000000004</v>
      </c>
      <c r="GK37" s="164">
        <v>2.8786999999999998</v>
      </c>
      <c r="GL37" s="162"/>
      <c r="GM37" s="162"/>
      <c r="GN37" s="164">
        <v>-15.6168</v>
      </c>
      <c r="GO37" s="164">
        <v>-26.255299999999998</v>
      </c>
      <c r="GP37" s="164">
        <v>9.6979000000000006</v>
      </c>
      <c r="GQ37" s="164">
        <v>-18.1707</v>
      </c>
      <c r="GR37" s="164">
        <v>5.1779999999999999</v>
      </c>
      <c r="GS37" s="164">
        <v>5.3696000000000002</v>
      </c>
      <c r="GT37" s="164">
        <v>116.2488</v>
      </c>
      <c r="GU37" s="164">
        <v>-3.6711999999999998</v>
      </c>
      <c r="GV37" s="164">
        <v>-7.3426999999999998</v>
      </c>
      <c r="GW37" s="164">
        <v>-6.9093</v>
      </c>
      <c r="GX37" s="164">
        <v>2.4939</v>
      </c>
      <c r="GY37" s="164">
        <v>7.6778000000000004</v>
      </c>
      <c r="GZ37" s="164">
        <v>7.8480999999999996</v>
      </c>
      <c r="HA37" s="164">
        <v>2</v>
      </c>
      <c r="HB37" s="164">
        <v>9.64</v>
      </c>
      <c r="HC37" s="164">
        <v>12.7028</v>
      </c>
      <c r="HD37" s="164">
        <v>-9.2200000000000006</v>
      </c>
      <c r="HE37" s="164">
        <v>4.7732999999999999</v>
      </c>
      <c r="HF37" s="164">
        <v>33.235799999999998</v>
      </c>
      <c r="HG37" s="164">
        <v>-9.2477</v>
      </c>
      <c r="HH37" s="164">
        <v>35.880400000000002</v>
      </c>
      <c r="HI37" s="164">
        <v>16.104199999999999</v>
      </c>
      <c r="HJ37" s="164">
        <v>16.161899999999999</v>
      </c>
      <c r="HK37" s="164">
        <v>-10.2164</v>
      </c>
      <c r="HL37" s="162"/>
      <c r="HM37" s="164">
        <v>0</v>
      </c>
      <c r="HN37" s="164">
        <v>-11.167199999999999</v>
      </c>
      <c r="HO37" s="162"/>
      <c r="HP37" s="162"/>
      <c r="HQ37" s="164">
        <v>-17.758299999999998</v>
      </c>
      <c r="HR37" s="164">
        <v>-17.565999999999999</v>
      </c>
      <c r="HS37" s="164">
        <v>-20.393999999999998</v>
      </c>
      <c r="HT37" s="164">
        <v>-19.9956</v>
      </c>
      <c r="HU37" s="164">
        <v>41.75</v>
      </c>
      <c r="HV37" s="164">
        <v>41.62</v>
      </c>
      <c r="HW37" s="164">
        <v>-30.9</v>
      </c>
      <c r="HX37" s="164">
        <v>-31.1</v>
      </c>
      <c r="HY37" s="164">
        <v>1.0373000000000001</v>
      </c>
      <c r="HZ37" s="164">
        <v>5.04</v>
      </c>
      <c r="IA37" s="164">
        <v>52.248699999999999</v>
      </c>
      <c r="IB37" s="164">
        <v>22.4055</v>
      </c>
      <c r="IC37" s="164">
        <v>21.967099999999999</v>
      </c>
      <c r="ID37" s="164">
        <v>-16.100000000000001</v>
      </c>
      <c r="IE37" s="164">
        <v>-36.700000000000003</v>
      </c>
      <c r="IF37" s="164">
        <v>1.3</v>
      </c>
      <c r="IG37" s="164">
        <v>0.9</v>
      </c>
      <c r="IH37" s="164">
        <v>-17.808499999999999</v>
      </c>
      <c r="II37" s="162"/>
      <c r="IJ37" s="164">
        <v>-115.2799</v>
      </c>
      <c r="IK37" s="164">
        <v>47.357999999999997</v>
      </c>
      <c r="IL37" s="164">
        <v>-286.41730000000001</v>
      </c>
      <c r="IM37" s="164">
        <v>-41.282899999999998</v>
      </c>
      <c r="IN37" s="164">
        <v>-32.284300000000002</v>
      </c>
      <c r="IO37" s="164">
        <v>94.030600000000007</v>
      </c>
      <c r="IP37" s="164">
        <v>76.8566</v>
      </c>
      <c r="IQ37" s="164">
        <v>104.2984</v>
      </c>
      <c r="IR37" s="164">
        <v>78.976299999999995</v>
      </c>
      <c r="IS37" s="164">
        <v>20.421099999999999</v>
      </c>
      <c r="IT37" s="162"/>
      <c r="IU37" s="162"/>
      <c r="IV37" s="164">
        <v>10.823700000000001</v>
      </c>
      <c r="IW37" s="164">
        <v>189.42519999999999</v>
      </c>
      <c r="IX37" s="164">
        <v>-196.5744</v>
      </c>
      <c r="IY37" s="164">
        <v>7.9020999999999999</v>
      </c>
      <c r="IZ37" s="164">
        <v>6.1120000000000001</v>
      </c>
      <c r="JA37" s="164">
        <v>-2.0617999999999999</v>
      </c>
      <c r="JB37" s="162"/>
      <c r="JC37" s="164">
        <v>-8.4</v>
      </c>
      <c r="JD37" s="164">
        <v>-0.28299999999999997</v>
      </c>
      <c r="JE37" s="164">
        <v>-0.29099999999999998</v>
      </c>
      <c r="JF37" s="164">
        <v>6.72</v>
      </c>
      <c r="JG37" s="164">
        <v>-5.84</v>
      </c>
      <c r="JH37" s="164">
        <v>-1.7803</v>
      </c>
      <c r="JI37" s="164">
        <v>0.26400000000000001</v>
      </c>
      <c r="JJ37" s="164">
        <v>6.9169</v>
      </c>
      <c r="JK37" s="164">
        <v>-11.042999999999999</v>
      </c>
      <c r="JL37" s="164">
        <v>13.6</v>
      </c>
      <c r="JM37" s="164">
        <v>2.4239999999999999</v>
      </c>
      <c r="JN37" s="164">
        <v>1.4830000000000001</v>
      </c>
      <c r="JO37" s="162"/>
      <c r="JP37" s="162"/>
      <c r="JQ37" s="164">
        <v>4.5682999999999998</v>
      </c>
      <c r="JR37" s="164">
        <v>4.8548</v>
      </c>
      <c r="JS37" s="164">
        <v>3.4590999999999998</v>
      </c>
      <c r="JT37" s="162"/>
      <c r="JU37" s="164">
        <v>24.1</v>
      </c>
      <c r="JV37" s="164">
        <v>2.0779999999999998</v>
      </c>
      <c r="JW37" s="164">
        <v>1.06</v>
      </c>
      <c r="JX37" s="162"/>
      <c r="JY37" s="164">
        <v>-9.1313999999999993</v>
      </c>
      <c r="JZ37" s="164">
        <v>-0.1188</v>
      </c>
      <c r="KA37" s="164">
        <v>-23.5749</v>
      </c>
      <c r="KB37" s="164">
        <v>-8.9027999999999992</v>
      </c>
      <c r="KC37" s="164">
        <v>-6.7126000000000001</v>
      </c>
      <c r="KD37" s="164">
        <v>-22.9253</v>
      </c>
      <c r="KE37" s="164">
        <v>-1.5681</v>
      </c>
      <c r="KF37" s="164">
        <v>-26.5</v>
      </c>
      <c r="KG37" s="164">
        <v>10.7</v>
      </c>
      <c r="KH37" s="162"/>
      <c r="KI37" s="164">
        <v>-42.778500000000001</v>
      </c>
    </row>
    <row r="38" spans="1:295" ht="18" customHeight="1" x14ac:dyDescent="0.3">
      <c r="A38" s="158" t="s">
        <v>43</v>
      </c>
      <c r="B38" s="158" t="s">
        <v>828</v>
      </c>
      <c r="C38" s="162"/>
      <c r="D38" s="164">
        <v>5.0646000000000004</v>
      </c>
      <c r="E38" s="164">
        <v>-10.1221</v>
      </c>
      <c r="F38" s="164">
        <v>3.3136000000000001</v>
      </c>
      <c r="G38" s="164">
        <v>9.2165999999999997</v>
      </c>
      <c r="H38" s="164">
        <v>0</v>
      </c>
      <c r="I38" s="164">
        <v>9.4200999999999997</v>
      </c>
      <c r="J38" s="162"/>
      <c r="K38" s="164">
        <v>24.9314</v>
      </c>
      <c r="L38" s="164">
        <v>10.7867</v>
      </c>
      <c r="M38" s="164">
        <v>10.5893</v>
      </c>
      <c r="N38" s="164">
        <v>-13.32</v>
      </c>
      <c r="O38" s="164">
        <v>-26.4</v>
      </c>
      <c r="P38" s="164">
        <v>2.2000000000000002</v>
      </c>
      <c r="Q38" s="164">
        <v>9.1080000000000005</v>
      </c>
      <c r="R38" s="164">
        <v>-17.600000000000001</v>
      </c>
      <c r="S38" s="164">
        <v>2.3365</v>
      </c>
      <c r="T38" s="164">
        <v>5.8296999999999999</v>
      </c>
      <c r="U38" s="164">
        <v>5.6288999999999998</v>
      </c>
      <c r="V38" s="164">
        <v>5.5719000000000003</v>
      </c>
      <c r="W38" s="164">
        <v>9.5159000000000002</v>
      </c>
      <c r="X38" s="164">
        <v>0.43209999999999998</v>
      </c>
      <c r="Y38" s="164">
        <v>0.1643</v>
      </c>
      <c r="Z38" s="164">
        <v>2.5649000000000002</v>
      </c>
      <c r="AA38" s="162"/>
      <c r="AB38" s="164">
        <v>-0.60970000000000002</v>
      </c>
      <c r="AC38" s="164">
        <v>-1.256</v>
      </c>
      <c r="AD38" s="164">
        <v>-1.2589999999999999</v>
      </c>
      <c r="AE38" s="164">
        <v>4.5949999999999998</v>
      </c>
      <c r="AF38" s="164">
        <v>-6.66</v>
      </c>
      <c r="AG38" s="164">
        <v>-4.4000000000000004</v>
      </c>
      <c r="AH38" s="164">
        <v>-0.65900000000000003</v>
      </c>
      <c r="AI38" s="164">
        <v>0.34</v>
      </c>
      <c r="AJ38" s="164">
        <v>-8.26</v>
      </c>
      <c r="AK38" s="164">
        <v>-8.2100000000000009</v>
      </c>
      <c r="AL38" s="162"/>
      <c r="AM38" s="164">
        <v>-15.03</v>
      </c>
      <c r="AN38" s="164">
        <v>-15.44</v>
      </c>
      <c r="AO38" s="164">
        <v>6.3479999999999999</v>
      </c>
      <c r="AP38" s="164">
        <v>3.8656000000000001</v>
      </c>
      <c r="AQ38" s="164">
        <v>22.031300000000002</v>
      </c>
      <c r="AR38" s="164">
        <v>23.671500000000002</v>
      </c>
      <c r="AS38" s="164">
        <v>-12.529199999999999</v>
      </c>
      <c r="AT38" s="164">
        <v>-5.2244000000000002</v>
      </c>
      <c r="AU38" s="164">
        <v>-5.4310999999999998</v>
      </c>
      <c r="AV38" s="164">
        <v>14.6386</v>
      </c>
      <c r="AW38" s="164">
        <v>17.9725</v>
      </c>
      <c r="AX38" s="164">
        <v>-16.610900000000001</v>
      </c>
      <c r="AY38" s="164">
        <v>-13.262</v>
      </c>
      <c r="AZ38" s="164">
        <v>3.9578000000000002</v>
      </c>
      <c r="BA38" s="164">
        <v>17.613499999999998</v>
      </c>
      <c r="BB38" s="164">
        <v>125.9161</v>
      </c>
      <c r="BC38" s="164">
        <v>13.9185</v>
      </c>
      <c r="BD38" s="164">
        <v>-5.8</v>
      </c>
      <c r="BE38" s="164">
        <v>-6.2</v>
      </c>
      <c r="BF38" s="164">
        <v>-27.623000000000001</v>
      </c>
      <c r="BG38" s="164">
        <v>-27.027899999999999</v>
      </c>
      <c r="BH38" s="164">
        <v>-3.0813000000000001</v>
      </c>
      <c r="BI38" s="162"/>
      <c r="BJ38" s="164">
        <v>25.075399999999998</v>
      </c>
      <c r="BK38" s="164">
        <v>9.1593</v>
      </c>
      <c r="BL38" s="164">
        <v>3.0101</v>
      </c>
      <c r="BM38" s="164">
        <v>1.8915</v>
      </c>
      <c r="BN38" s="164">
        <v>-105.7771</v>
      </c>
      <c r="BO38" s="164">
        <v>52.613900000000001</v>
      </c>
      <c r="BP38" s="164">
        <v>53.163200000000003</v>
      </c>
      <c r="BQ38" s="164">
        <v>54.890799999999999</v>
      </c>
      <c r="BR38" s="164">
        <v>-73.936199999999999</v>
      </c>
      <c r="BS38" s="162"/>
      <c r="BT38" s="162"/>
      <c r="BU38" s="162"/>
      <c r="BV38" s="164">
        <v>28.052499999999998</v>
      </c>
      <c r="BW38" s="164">
        <v>8.5500000000000007</v>
      </c>
      <c r="BX38" s="164">
        <v>7.72</v>
      </c>
      <c r="BY38" s="164">
        <v>-3.06</v>
      </c>
      <c r="BZ38" s="164">
        <v>8.17</v>
      </c>
      <c r="CA38" s="164">
        <v>-24.376000000000001</v>
      </c>
      <c r="CB38" s="164">
        <v>-24.376000000000001</v>
      </c>
      <c r="CC38" s="164">
        <v>39.762999999999998</v>
      </c>
      <c r="CD38" s="164">
        <v>38.509799999999998</v>
      </c>
      <c r="CE38" s="164">
        <v>-3.7189000000000001</v>
      </c>
      <c r="CF38" s="164">
        <v>-5.6684999999999999</v>
      </c>
      <c r="CG38" s="164">
        <v>-5.6117999999999997</v>
      </c>
      <c r="CH38" s="164">
        <v>24.045500000000001</v>
      </c>
      <c r="CI38" s="164">
        <v>18.956199999999999</v>
      </c>
      <c r="CJ38" s="162"/>
      <c r="CK38" s="162"/>
      <c r="CL38" s="164">
        <v>83.4</v>
      </c>
      <c r="CM38" s="164">
        <v>-35.4</v>
      </c>
      <c r="CN38" s="164">
        <v>-3.04</v>
      </c>
      <c r="CO38" s="164">
        <v>51.506599999999999</v>
      </c>
      <c r="CP38" s="164">
        <v>50.947400000000002</v>
      </c>
      <c r="CQ38" s="164">
        <v>49.670099999999998</v>
      </c>
      <c r="CR38" s="164">
        <v>76.048100000000005</v>
      </c>
      <c r="CS38" s="164">
        <v>75.982200000000006</v>
      </c>
      <c r="CT38" s="164">
        <v>-32.490499999999997</v>
      </c>
      <c r="CU38" s="164">
        <v>-58.767899999999997</v>
      </c>
      <c r="CV38" s="164">
        <v>-27.052900000000001</v>
      </c>
      <c r="CW38" s="164">
        <v>3.8163</v>
      </c>
      <c r="CX38" s="164">
        <v>28.03</v>
      </c>
      <c r="CY38" s="164">
        <v>19.75</v>
      </c>
      <c r="CZ38" s="164">
        <v>12.661099999999999</v>
      </c>
      <c r="DA38" s="164">
        <v>12.698399999999999</v>
      </c>
      <c r="DB38" s="164">
        <v>-12.32</v>
      </c>
      <c r="DC38" s="164">
        <v>25.5123</v>
      </c>
      <c r="DD38" s="164">
        <v>-20.249700000000001</v>
      </c>
      <c r="DE38" s="164">
        <v>-19.897600000000001</v>
      </c>
      <c r="DF38" s="164">
        <v>43.4024</v>
      </c>
      <c r="DG38" s="164">
        <v>1.3899999999999999E-2</v>
      </c>
      <c r="DH38" s="164">
        <v>-6.5837000000000003</v>
      </c>
      <c r="DI38" s="164">
        <v>-7.6</v>
      </c>
      <c r="DJ38" s="164">
        <v>-7.5</v>
      </c>
      <c r="DK38" s="164">
        <v>-2.3681999999999999</v>
      </c>
      <c r="DL38" s="164">
        <v>5.9901</v>
      </c>
      <c r="DM38" s="164">
        <v>35.017600000000002</v>
      </c>
      <c r="DN38" s="164">
        <v>15.220599999999999</v>
      </c>
      <c r="DO38" s="164">
        <v>6.63</v>
      </c>
      <c r="DP38" s="164">
        <v>-0.46</v>
      </c>
      <c r="DQ38" s="164">
        <v>11.16</v>
      </c>
      <c r="DR38" s="164">
        <v>-40.612299999999998</v>
      </c>
      <c r="DS38" s="162"/>
      <c r="DT38" s="164">
        <v>-16.84</v>
      </c>
      <c r="DU38" s="164">
        <v>25.28</v>
      </c>
      <c r="DV38" s="164">
        <v>27.4</v>
      </c>
      <c r="DW38" s="164">
        <v>-34.145499999999998</v>
      </c>
      <c r="DX38" s="164">
        <v>-17.2273</v>
      </c>
      <c r="DY38" s="164">
        <v>-46.411700000000003</v>
      </c>
      <c r="DZ38" s="164">
        <v>-46.372700000000002</v>
      </c>
      <c r="EA38" s="164">
        <v>38.146099999999997</v>
      </c>
      <c r="EB38" s="164">
        <v>12.469200000000001</v>
      </c>
      <c r="EC38" s="164">
        <v>-1.7822</v>
      </c>
      <c r="ED38" s="164">
        <v>-1.1173</v>
      </c>
      <c r="EE38" s="164">
        <v>-20.102699999999999</v>
      </c>
      <c r="EF38" s="164">
        <v>-25.966899999999999</v>
      </c>
      <c r="EG38" s="164">
        <v>-10.682</v>
      </c>
      <c r="EH38" s="164">
        <v>-111.91549999999999</v>
      </c>
      <c r="EI38" s="164">
        <v>-81.161000000000001</v>
      </c>
      <c r="EJ38" s="162"/>
      <c r="EK38" s="164">
        <v>-10.4077</v>
      </c>
      <c r="EL38" s="164">
        <v>-9.2346000000000004</v>
      </c>
      <c r="EM38" s="164">
        <v>18.828900000000001</v>
      </c>
      <c r="EN38" s="164">
        <v>-6.0728</v>
      </c>
      <c r="EO38" s="164">
        <v>-6.5275999999999996</v>
      </c>
      <c r="EP38" s="162"/>
      <c r="EQ38" s="164">
        <v>-35.194200000000002</v>
      </c>
      <c r="ER38" s="162"/>
      <c r="ES38" s="164">
        <v>9.7593999999999994</v>
      </c>
      <c r="ET38" s="162"/>
      <c r="EU38" s="162"/>
      <c r="EV38" s="162"/>
      <c r="EW38" s="164">
        <v>3.1052</v>
      </c>
      <c r="EX38" s="164">
        <v>-6.4526000000000003</v>
      </c>
      <c r="EY38" s="164">
        <v>-8.5099</v>
      </c>
      <c r="EZ38" s="164">
        <v>-8.7547999999999995</v>
      </c>
      <c r="FA38" s="164">
        <v>7.0179999999999998</v>
      </c>
      <c r="FB38" s="164">
        <v>8.9122000000000003</v>
      </c>
      <c r="FC38" s="164">
        <v>-21.569099999999999</v>
      </c>
      <c r="FD38" s="162"/>
      <c r="FE38" s="164">
        <v>4.2004000000000001</v>
      </c>
      <c r="FF38" s="164">
        <v>4.2439999999999998</v>
      </c>
      <c r="FG38" s="164">
        <v>4.0388999999999999</v>
      </c>
      <c r="FH38" s="164">
        <v>3.3978999999999999</v>
      </c>
      <c r="FI38" s="164">
        <v>0</v>
      </c>
      <c r="FJ38" s="164">
        <v>11.7219</v>
      </c>
      <c r="FK38" s="164">
        <v>11.7219</v>
      </c>
      <c r="FL38" s="164">
        <v>-33.156399999999998</v>
      </c>
      <c r="FM38" s="164">
        <v>31.156300000000002</v>
      </c>
      <c r="FN38" s="164">
        <v>31.197800000000001</v>
      </c>
      <c r="FO38" s="164">
        <v>-15.1225</v>
      </c>
      <c r="FP38" s="162"/>
      <c r="FQ38" s="164">
        <v>30.0749</v>
      </c>
      <c r="FR38" s="164">
        <v>-23.09</v>
      </c>
      <c r="FS38" s="164">
        <v>-1.9094</v>
      </c>
      <c r="FT38" s="164">
        <v>0.32340000000000002</v>
      </c>
      <c r="FU38" s="164">
        <v>1.28</v>
      </c>
      <c r="FV38" s="164">
        <v>-1.43</v>
      </c>
      <c r="FW38" s="164">
        <v>-30.790199999999999</v>
      </c>
      <c r="FX38" s="162"/>
      <c r="FY38" s="164">
        <v>1.6359999999999999</v>
      </c>
      <c r="FZ38" s="164">
        <v>0.80800000000000005</v>
      </c>
      <c r="GA38" s="162"/>
      <c r="GB38" s="164">
        <v>7.12</v>
      </c>
      <c r="GC38" s="164">
        <v>-8.1509999999999998</v>
      </c>
      <c r="GD38" s="164">
        <v>2.2025000000000001</v>
      </c>
      <c r="GE38" s="164">
        <v>-3.15</v>
      </c>
      <c r="GF38" s="164">
        <v>40.916400000000003</v>
      </c>
      <c r="GG38" s="162"/>
      <c r="GH38" s="164">
        <v>24.142499999999998</v>
      </c>
      <c r="GI38" s="164">
        <v>-7.5461</v>
      </c>
      <c r="GJ38" s="164">
        <v>-8.0330999999999992</v>
      </c>
      <c r="GK38" s="164">
        <v>3.0110999999999999</v>
      </c>
      <c r="GL38" s="162"/>
      <c r="GM38" s="162"/>
      <c r="GN38" s="164">
        <v>-14.230499999999999</v>
      </c>
      <c r="GO38" s="164">
        <v>-25.691299999999998</v>
      </c>
      <c r="GP38" s="164">
        <v>9.3758999999999997</v>
      </c>
      <c r="GQ38" s="164">
        <v>-17.259699999999999</v>
      </c>
      <c r="GR38" s="164">
        <v>7.1073000000000004</v>
      </c>
      <c r="GS38" s="164">
        <v>6.3192000000000004</v>
      </c>
      <c r="GT38" s="164">
        <v>144.52670000000001</v>
      </c>
      <c r="GU38" s="164">
        <v>-2.8824999999999998</v>
      </c>
      <c r="GV38" s="164">
        <v>-6.7798999999999996</v>
      </c>
      <c r="GW38" s="164">
        <v>-8.2941000000000003</v>
      </c>
      <c r="GX38" s="164">
        <v>2.6840999999999999</v>
      </c>
      <c r="GY38" s="164">
        <v>7.9561999999999999</v>
      </c>
      <c r="GZ38" s="164">
        <v>8.1021999999999998</v>
      </c>
      <c r="HA38" s="162"/>
      <c r="HB38" s="164">
        <v>11.569699999999999</v>
      </c>
      <c r="HC38" s="164">
        <v>12.5129</v>
      </c>
      <c r="HD38" s="164">
        <v>-10.9</v>
      </c>
      <c r="HE38" s="164">
        <v>16.941400000000002</v>
      </c>
      <c r="HF38" s="164">
        <v>42.087400000000002</v>
      </c>
      <c r="HG38" s="164">
        <v>-15.8733</v>
      </c>
      <c r="HH38" s="164">
        <v>28.613499999999998</v>
      </c>
      <c r="HI38" s="164">
        <v>16.390999999999998</v>
      </c>
      <c r="HJ38" s="164">
        <v>17.2883</v>
      </c>
      <c r="HK38" s="164">
        <v>-9.0466999999999995</v>
      </c>
      <c r="HL38" s="162"/>
      <c r="HM38" s="164">
        <v>0</v>
      </c>
      <c r="HN38" s="164">
        <v>0</v>
      </c>
      <c r="HO38" s="162"/>
      <c r="HP38" s="162"/>
      <c r="HQ38" s="164">
        <v>-21.444299999999998</v>
      </c>
      <c r="HR38" s="164">
        <v>-21.306899999999999</v>
      </c>
      <c r="HS38" s="164">
        <v>-19.871200000000002</v>
      </c>
      <c r="HT38" s="164">
        <v>-19.932400000000001</v>
      </c>
      <c r="HU38" s="164">
        <v>40.17</v>
      </c>
      <c r="HV38" s="164">
        <v>40.01</v>
      </c>
      <c r="HW38" s="164">
        <v>-31</v>
      </c>
      <c r="HX38" s="164">
        <v>-31</v>
      </c>
      <c r="HY38" s="164">
        <v>1.1087</v>
      </c>
      <c r="HZ38" s="164">
        <v>4.4800000000000004</v>
      </c>
      <c r="IA38" s="164">
        <v>58.673000000000002</v>
      </c>
      <c r="IB38" s="164">
        <v>21.848700000000001</v>
      </c>
      <c r="IC38" s="164">
        <v>21.6692</v>
      </c>
      <c r="ID38" s="164">
        <v>-16.100000000000001</v>
      </c>
      <c r="IE38" s="164">
        <v>-35.799999999999997</v>
      </c>
      <c r="IF38" s="164">
        <v>4.7</v>
      </c>
      <c r="IG38" s="164">
        <v>4.2</v>
      </c>
      <c r="IH38" s="164">
        <v>-17.813099999999999</v>
      </c>
      <c r="II38" s="164">
        <v>-17.8093</v>
      </c>
      <c r="IJ38" s="164">
        <v>-101.8574</v>
      </c>
      <c r="IK38" s="164">
        <v>41.118600000000001</v>
      </c>
      <c r="IL38" s="164">
        <v>-292.21210000000002</v>
      </c>
      <c r="IM38" s="164">
        <v>-42.583399999999997</v>
      </c>
      <c r="IN38" s="164">
        <v>-31.697399999999998</v>
      </c>
      <c r="IO38" s="164">
        <v>97.150099999999995</v>
      </c>
      <c r="IP38" s="164">
        <v>74.759600000000006</v>
      </c>
      <c r="IQ38" s="164">
        <v>109.01179999999999</v>
      </c>
      <c r="IR38" s="164">
        <v>85.931700000000006</v>
      </c>
      <c r="IS38" s="164">
        <v>23.243300000000001</v>
      </c>
      <c r="IT38" s="162"/>
      <c r="IU38" s="162"/>
      <c r="IV38" s="164">
        <v>7.8619000000000003</v>
      </c>
      <c r="IW38" s="164">
        <v>191.93119999999999</v>
      </c>
      <c r="IX38" s="164">
        <v>-202.5206</v>
      </c>
      <c r="IY38" s="164">
        <v>5.0629999999999997</v>
      </c>
      <c r="IZ38" s="164">
        <v>11.214600000000001</v>
      </c>
      <c r="JA38" s="164">
        <v>-1.1463000000000001</v>
      </c>
      <c r="JB38" s="162"/>
      <c r="JC38" s="164">
        <v>-9.0399999999999991</v>
      </c>
      <c r="JD38" s="164">
        <v>-0.33100000000000002</v>
      </c>
      <c r="JE38" s="164">
        <v>-0.34200000000000003</v>
      </c>
      <c r="JF38" s="164">
        <v>6.64</v>
      </c>
      <c r="JG38" s="164">
        <v>-5.68</v>
      </c>
      <c r="JH38" s="164">
        <v>-1.9047000000000001</v>
      </c>
      <c r="JI38" s="164">
        <v>0.35249999999999998</v>
      </c>
      <c r="JJ38" s="164">
        <v>7.5608000000000004</v>
      </c>
      <c r="JK38" s="164">
        <v>-11.6594</v>
      </c>
      <c r="JL38" s="164">
        <v>13.7</v>
      </c>
      <c r="JM38" s="164">
        <v>2.2850000000000001</v>
      </c>
      <c r="JN38" s="164">
        <v>2.4529999999999998</v>
      </c>
      <c r="JO38" s="164">
        <v>2.2037</v>
      </c>
      <c r="JP38" s="164">
        <v>2.5065</v>
      </c>
      <c r="JQ38" s="164">
        <v>4.6830999999999996</v>
      </c>
      <c r="JR38" s="164">
        <v>4.2709999999999999</v>
      </c>
      <c r="JS38" s="164">
        <v>4.1010999999999997</v>
      </c>
      <c r="JT38" s="162"/>
      <c r="JU38" s="164">
        <v>23.5</v>
      </c>
      <c r="JV38" s="164">
        <v>2.2092000000000001</v>
      </c>
      <c r="JW38" s="164">
        <v>1.21</v>
      </c>
      <c r="JX38" s="162"/>
      <c r="JY38" s="164">
        <v>-10.1431</v>
      </c>
      <c r="JZ38" s="164">
        <v>-0.80110000000000003</v>
      </c>
      <c r="KA38" s="164">
        <v>-22.642299999999999</v>
      </c>
      <c r="KB38" s="164">
        <v>-10.1778</v>
      </c>
      <c r="KC38" s="164">
        <v>-7.0392999999999999</v>
      </c>
      <c r="KD38" s="164">
        <v>-22.139299999999999</v>
      </c>
      <c r="KE38" s="164">
        <v>-1.5674999999999999</v>
      </c>
      <c r="KF38" s="164">
        <v>-25.2</v>
      </c>
      <c r="KG38" s="164">
        <v>9.6999999999999993</v>
      </c>
      <c r="KH38" s="162"/>
      <c r="KI38" s="164">
        <v>-43.863700000000001</v>
      </c>
    </row>
    <row r="39" spans="1:295" ht="18" customHeight="1" x14ac:dyDescent="0.3">
      <c r="A39" s="158" t="s">
        <v>43</v>
      </c>
      <c r="B39" s="158" t="s">
        <v>829</v>
      </c>
      <c r="C39" s="162"/>
      <c r="D39" s="164">
        <v>5.1749999999999998</v>
      </c>
      <c r="E39" s="164">
        <v>-10.088800000000001</v>
      </c>
      <c r="F39" s="164">
        <v>4.6571999999999996</v>
      </c>
      <c r="G39" s="164">
        <v>9.6692999999999998</v>
      </c>
      <c r="H39" s="164">
        <v>0</v>
      </c>
      <c r="I39" s="164">
        <v>9.7475000000000005</v>
      </c>
      <c r="J39" s="162"/>
      <c r="K39" s="164">
        <v>26.0947</v>
      </c>
      <c r="L39" s="164">
        <v>11.447699999999999</v>
      </c>
      <c r="M39" s="164">
        <v>11.098599999999999</v>
      </c>
      <c r="N39" s="164">
        <v>-13.32</v>
      </c>
      <c r="O39" s="163">
        <v>-22</v>
      </c>
      <c r="P39" s="164">
        <v>2.2000000000000002</v>
      </c>
      <c r="Q39" s="164">
        <v>9.9359999999999999</v>
      </c>
      <c r="R39" s="163">
        <v>-14.3</v>
      </c>
      <c r="S39" s="164">
        <v>2.5434000000000001</v>
      </c>
      <c r="T39" s="164">
        <v>6.2145999999999999</v>
      </c>
      <c r="U39" s="164">
        <v>5.9108000000000001</v>
      </c>
      <c r="V39" s="164">
        <v>5.8978999999999999</v>
      </c>
      <c r="W39" s="164">
        <v>10.2796</v>
      </c>
      <c r="X39" s="164">
        <v>0.75780000000000003</v>
      </c>
      <c r="Y39" s="164">
        <v>-3.3799999999999997E-2</v>
      </c>
      <c r="Z39" s="164">
        <v>2.5064000000000002</v>
      </c>
      <c r="AA39" s="162"/>
      <c r="AB39" s="164">
        <v>-0.48530000000000001</v>
      </c>
      <c r="AC39" s="164">
        <v>-1.34</v>
      </c>
      <c r="AD39" s="164">
        <v>-1.33</v>
      </c>
      <c r="AE39" s="164">
        <v>4.2990000000000004</v>
      </c>
      <c r="AF39" s="164">
        <v>-6.66</v>
      </c>
      <c r="AG39" s="163">
        <v>-9.9</v>
      </c>
      <c r="AH39" s="164">
        <v>-0.55000000000000004</v>
      </c>
      <c r="AI39" s="164">
        <v>0.33600000000000002</v>
      </c>
      <c r="AJ39" s="164">
        <v>-8.14</v>
      </c>
      <c r="AK39" s="164">
        <v>-8.15</v>
      </c>
      <c r="AL39" s="162"/>
      <c r="AM39" s="164">
        <v>-15.8</v>
      </c>
      <c r="AN39" s="164">
        <v>-15.74</v>
      </c>
      <c r="AO39" s="164">
        <v>7.0042999999999997</v>
      </c>
      <c r="AP39" s="164">
        <v>3.7934000000000001</v>
      </c>
      <c r="AQ39" s="164">
        <v>23.843</v>
      </c>
      <c r="AR39" s="164">
        <v>25.178000000000001</v>
      </c>
      <c r="AS39" s="164">
        <v>-11.773</v>
      </c>
      <c r="AT39" s="164">
        <v>-4.6886000000000001</v>
      </c>
      <c r="AU39" s="164">
        <v>-4.7523</v>
      </c>
      <c r="AV39" s="164">
        <v>0.42330000000000001</v>
      </c>
      <c r="AW39" s="164">
        <v>0.59870000000000001</v>
      </c>
      <c r="AX39" s="164">
        <v>-13.128</v>
      </c>
      <c r="AY39" s="164">
        <v>-10.4488</v>
      </c>
      <c r="AZ39" s="164">
        <v>1.9851000000000001</v>
      </c>
      <c r="BA39" s="164">
        <v>10.1229</v>
      </c>
      <c r="BB39" s="164">
        <v>128.0224</v>
      </c>
      <c r="BC39" s="164">
        <v>14.8201</v>
      </c>
      <c r="BD39" s="164">
        <v>-6.1</v>
      </c>
      <c r="BE39" s="164">
        <v>-6.6</v>
      </c>
      <c r="BF39" s="164">
        <v>-29.8123</v>
      </c>
      <c r="BG39" s="164">
        <v>-29.730399999999999</v>
      </c>
      <c r="BH39" s="164">
        <v>-3.3083999999999998</v>
      </c>
      <c r="BI39" s="162"/>
      <c r="BJ39" s="164">
        <v>25.021799999999999</v>
      </c>
      <c r="BK39" s="164">
        <v>8.8237000000000005</v>
      </c>
      <c r="BL39" s="164">
        <v>2.8209</v>
      </c>
      <c r="BM39" s="164">
        <v>1.9762999999999999</v>
      </c>
      <c r="BN39" s="164">
        <v>-126.4992</v>
      </c>
      <c r="BO39" s="164">
        <v>54.353400000000001</v>
      </c>
      <c r="BP39" s="164">
        <v>53.987200000000001</v>
      </c>
      <c r="BQ39" s="164">
        <v>63.9465</v>
      </c>
      <c r="BR39" s="164">
        <v>-89.928200000000004</v>
      </c>
      <c r="BS39" s="162"/>
      <c r="BT39" s="162"/>
      <c r="BU39" s="162"/>
      <c r="BV39" s="164">
        <v>30.138200000000001</v>
      </c>
      <c r="BW39" s="164">
        <v>8.74</v>
      </c>
      <c r="BX39" s="164">
        <v>7.65</v>
      </c>
      <c r="BY39" s="164">
        <v>-3.24</v>
      </c>
      <c r="BZ39" s="164">
        <v>8.68</v>
      </c>
      <c r="CA39" s="164">
        <v>-23.438300000000002</v>
      </c>
      <c r="CB39" s="164">
        <v>-23.438300000000002</v>
      </c>
      <c r="CC39" s="164">
        <v>38.589599999999997</v>
      </c>
      <c r="CD39" s="164">
        <v>38.095799999999997</v>
      </c>
      <c r="CE39" s="164">
        <v>-3.4013</v>
      </c>
      <c r="CF39" s="164">
        <v>-5.6759000000000004</v>
      </c>
      <c r="CG39" s="164">
        <v>-6.0930999999999997</v>
      </c>
      <c r="CH39" s="164">
        <v>24.452400000000001</v>
      </c>
      <c r="CI39" s="164">
        <v>19.331399999999999</v>
      </c>
      <c r="CJ39" s="162"/>
      <c r="CK39" s="162"/>
      <c r="CL39" s="164">
        <v>81.900000000000006</v>
      </c>
      <c r="CM39" s="164">
        <v>-35.799999999999997</v>
      </c>
      <c r="CN39" s="164">
        <v>-2.93</v>
      </c>
      <c r="CO39" s="164">
        <v>51.142600000000002</v>
      </c>
      <c r="CP39" s="164">
        <v>51.351399999999998</v>
      </c>
      <c r="CQ39" s="164">
        <v>49.369900000000001</v>
      </c>
      <c r="CR39" s="164">
        <v>78.276700000000005</v>
      </c>
      <c r="CS39" s="164">
        <v>78.564800000000005</v>
      </c>
      <c r="CT39" s="164">
        <v>-34.757300000000001</v>
      </c>
      <c r="CU39" s="164">
        <v>-59.4191</v>
      </c>
      <c r="CV39" s="164">
        <v>-29.521699999999999</v>
      </c>
      <c r="CW39" s="164">
        <v>4.0133000000000001</v>
      </c>
      <c r="CX39" s="164">
        <v>27.65</v>
      </c>
      <c r="CY39" s="164">
        <v>19.989999999999998</v>
      </c>
      <c r="CZ39" s="164">
        <v>12.661099999999999</v>
      </c>
      <c r="DA39" s="164">
        <v>12.698399999999999</v>
      </c>
      <c r="DB39" s="164">
        <v>-12.55</v>
      </c>
      <c r="DC39" s="164">
        <v>25.5123</v>
      </c>
      <c r="DD39" s="164">
        <v>-20.187200000000001</v>
      </c>
      <c r="DE39" s="164">
        <v>-19.953700000000001</v>
      </c>
      <c r="DF39" s="164">
        <v>44.187199999999997</v>
      </c>
      <c r="DG39" s="164">
        <v>1.4E-2</v>
      </c>
      <c r="DH39" s="164">
        <v>-6.5076000000000001</v>
      </c>
      <c r="DI39" s="162"/>
      <c r="DJ39" s="162"/>
      <c r="DK39" s="164">
        <v>-2.5830000000000002</v>
      </c>
      <c r="DL39" s="164">
        <v>5.9901</v>
      </c>
      <c r="DM39" s="164">
        <v>34.859900000000003</v>
      </c>
      <c r="DN39" s="164">
        <v>15.0351</v>
      </c>
      <c r="DO39" s="164">
        <v>6.55</v>
      </c>
      <c r="DP39" s="164">
        <v>-0.49</v>
      </c>
      <c r="DQ39" s="164">
        <v>11.47</v>
      </c>
      <c r="DR39" s="164">
        <v>-41.602400000000003</v>
      </c>
      <c r="DS39" s="162"/>
      <c r="DT39" s="164">
        <v>-17.100000000000001</v>
      </c>
      <c r="DU39" s="164">
        <v>26.72</v>
      </c>
      <c r="DV39" s="164">
        <v>27.45</v>
      </c>
      <c r="DW39" s="164">
        <v>-33.9818</v>
      </c>
      <c r="DX39" s="164">
        <v>-17.209099999999999</v>
      </c>
      <c r="DY39" s="164">
        <v>-45.825800000000001</v>
      </c>
      <c r="DZ39" s="164">
        <v>-45.409100000000002</v>
      </c>
      <c r="EA39" s="164">
        <v>37.817300000000003</v>
      </c>
      <c r="EB39" s="164">
        <v>11.495699999999999</v>
      </c>
      <c r="EC39" s="164">
        <v>-2.0674000000000001</v>
      </c>
      <c r="ED39" s="164">
        <v>-1.96</v>
      </c>
      <c r="EE39" s="164">
        <v>-19.779399999999999</v>
      </c>
      <c r="EF39" s="164">
        <v>-25.7576</v>
      </c>
      <c r="EG39" s="164">
        <v>-10.651999999999999</v>
      </c>
      <c r="EH39" s="164">
        <v>-117.91379999999999</v>
      </c>
      <c r="EI39" s="164">
        <v>-75.853099999999998</v>
      </c>
      <c r="EJ39" s="162"/>
      <c r="EK39" s="164">
        <v>-10.3209</v>
      </c>
      <c r="EL39" s="164">
        <v>-9.2767999999999997</v>
      </c>
      <c r="EM39" s="164">
        <v>19.059699999999999</v>
      </c>
      <c r="EN39" s="164">
        <v>-6.7793000000000001</v>
      </c>
      <c r="EO39" s="164">
        <v>-6.6772999999999998</v>
      </c>
      <c r="EP39" s="162"/>
      <c r="EQ39" s="162"/>
      <c r="ER39" s="162"/>
      <c r="ES39" s="164">
        <v>10.033899999999999</v>
      </c>
      <c r="ET39" s="162"/>
      <c r="EU39" s="162"/>
      <c r="EV39" s="162"/>
      <c r="EW39" s="164">
        <v>3.1204999999999998</v>
      </c>
      <c r="EX39" s="164">
        <v>-7.4497999999999998</v>
      </c>
      <c r="EY39" s="164">
        <v>-8.8055000000000003</v>
      </c>
      <c r="EZ39" s="164">
        <v>-9.0521999999999991</v>
      </c>
      <c r="FA39" s="164">
        <v>7.1020000000000003</v>
      </c>
      <c r="FB39" s="164">
        <v>7.9580000000000002</v>
      </c>
      <c r="FC39" s="164">
        <v>-22.725000000000001</v>
      </c>
      <c r="FD39" s="162"/>
      <c r="FE39" s="164">
        <v>4.4671000000000003</v>
      </c>
      <c r="FF39" s="164">
        <v>4.5330000000000004</v>
      </c>
      <c r="FG39" s="164">
        <v>3.3574999999999999</v>
      </c>
      <c r="FH39" s="164">
        <v>3.2936999999999999</v>
      </c>
      <c r="FI39" s="164">
        <v>0</v>
      </c>
      <c r="FJ39" s="164">
        <v>10.7172</v>
      </c>
      <c r="FK39" s="164">
        <v>11.052099999999999</v>
      </c>
      <c r="FL39" s="164">
        <v>-32.988900000000001</v>
      </c>
      <c r="FM39" s="164">
        <v>30.540400000000002</v>
      </c>
      <c r="FN39" s="164">
        <v>30.5532</v>
      </c>
      <c r="FO39" s="164">
        <v>-14.7241</v>
      </c>
      <c r="FP39" s="162"/>
      <c r="FQ39" s="164">
        <v>29.611000000000001</v>
      </c>
      <c r="FR39" s="164">
        <v>-22.82</v>
      </c>
      <c r="FS39" s="164">
        <v>-1.5212000000000001</v>
      </c>
      <c r="FT39" s="164">
        <v>0.35</v>
      </c>
      <c r="FU39" s="164">
        <v>1.02</v>
      </c>
      <c r="FV39" s="164">
        <v>-1.51</v>
      </c>
      <c r="FW39" s="164">
        <v>-30.560199999999998</v>
      </c>
      <c r="FX39" s="162"/>
      <c r="FY39" s="164">
        <v>1.4059999999999999</v>
      </c>
      <c r="FZ39" s="164">
        <v>1.1819999999999999</v>
      </c>
      <c r="GA39" s="162"/>
      <c r="GB39" s="164">
        <v>6.36</v>
      </c>
      <c r="GC39" s="164">
        <v>-10.2575</v>
      </c>
      <c r="GD39" s="164">
        <v>1.2576000000000001</v>
      </c>
      <c r="GE39" s="164">
        <v>-3.67</v>
      </c>
      <c r="GF39" s="164">
        <v>39.061700000000002</v>
      </c>
      <c r="GG39" s="162"/>
      <c r="GH39" s="164">
        <v>27.128900000000002</v>
      </c>
      <c r="GI39" s="164">
        <v>-9.1546000000000003</v>
      </c>
      <c r="GJ39" s="164">
        <v>-9.9093</v>
      </c>
      <c r="GK39" s="164">
        <v>3.0697000000000001</v>
      </c>
      <c r="GL39" s="162"/>
      <c r="GM39" s="162"/>
      <c r="GN39" s="164">
        <v>-14.444800000000001</v>
      </c>
      <c r="GO39" s="164">
        <v>-24.125499999999999</v>
      </c>
      <c r="GP39" s="164">
        <v>11.939399999999999</v>
      </c>
      <c r="GQ39" s="164">
        <v>-18.600200000000001</v>
      </c>
      <c r="GR39" s="164">
        <v>5.0622999999999996</v>
      </c>
      <c r="GS39" s="164">
        <v>4.2138999999999998</v>
      </c>
      <c r="GT39" s="164">
        <v>145.13820000000001</v>
      </c>
      <c r="GU39" s="164">
        <v>-1.0452999999999999</v>
      </c>
      <c r="GV39" s="164">
        <v>-6.1695000000000002</v>
      </c>
      <c r="GW39" s="164">
        <v>-7.6204999999999998</v>
      </c>
      <c r="GX39" s="164">
        <v>3.3774999999999999</v>
      </c>
      <c r="GY39" s="164">
        <v>8.1393000000000004</v>
      </c>
      <c r="GZ39" s="164">
        <v>8.3474000000000004</v>
      </c>
      <c r="HA39" s="164">
        <v>2.7555999999999998</v>
      </c>
      <c r="HB39" s="164">
        <v>10.6898</v>
      </c>
      <c r="HC39" s="164">
        <v>12.465299999999999</v>
      </c>
      <c r="HD39" s="164">
        <v>-11.73</v>
      </c>
      <c r="HE39" s="164">
        <v>22.577400000000001</v>
      </c>
      <c r="HF39" s="164">
        <v>46.656399999999998</v>
      </c>
      <c r="HG39" s="164">
        <v>-18.127400000000002</v>
      </c>
      <c r="HH39" s="164">
        <v>25.0428</v>
      </c>
      <c r="HI39" s="164">
        <v>19.0563</v>
      </c>
      <c r="HJ39" s="164">
        <v>18.538399999999999</v>
      </c>
      <c r="HK39" s="164">
        <v>-9.3400999999999996</v>
      </c>
      <c r="HL39" s="162"/>
      <c r="HM39" s="164">
        <v>0</v>
      </c>
      <c r="HN39" s="164">
        <v>0</v>
      </c>
      <c r="HO39" s="164">
        <v>32.6693</v>
      </c>
      <c r="HP39" s="164">
        <v>31.618300000000001</v>
      </c>
      <c r="HQ39" s="164">
        <v>-22.4056</v>
      </c>
      <c r="HR39" s="164">
        <v>-22.174900000000001</v>
      </c>
      <c r="HS39" s="164">
        <v>-18.621600000000001</v>
      </c>
      <c r="HT39" s="164">
        <v>-18.658100000000001</v>
      </c>
      <c r="HU39" s="164">
        <v>41.71</v>
      </c>
      <c r="HV39" s="164">
        <v>41.4</v>
      </c>
      <c r="HW39" s="164">
        <v>-31.7</v>
      </c>
      <c r="HX39" s="164">
        <v>-30.5</v>
      </c>
      <c r="HY39" s="164">
        <v>0.84499999999999997</v>
      </c>
      <c r="HZ39" s="164">
        <v>2.88</v>
      </c>
      <c r="IA39" s="164">
        <v>58.384</v>
      </c>
      <c r="IB39" s="164">
        <v>18.990200000000002</v>
      </c>
      <c r="IC39" s="164">
        <v>18.8903</v>
      </c>
      <c r="ID39" s="164">
        <v>-16.100000000000001</v>
      </c>
      <c r="IE39" s="164">
        <v>-35.799999999999997</v>
      </c>
      <c r="IF39" s="164">
        <v>5.2</v>
      </c>
      <c r="IG39" s="164">
        <v>5.0999999999999996</v>
      </c>
      <c r="IH39" s="164">
        <v>-18.0929</v>
      </c>
      <c r="II39" s="164">
        <v>-18.038799999999998</v>
      </c>
      <c r="IJ39" s="164">
        <v>-93.069100000000006</v>
      </c>
      <c r="IK39" s="164">
        <v>36.329599999999999</v>
      </c>
      <c r="IL39" s="164">
        <v>-293.9357</v>
      </c>
      <c r="IM39" s="164">
        <v>-44.715800000000002</v>
      </c>
      <c r="IN39" s="164">
        <v>-32.798499999999997</v>
      </c>
      <c r="IO39" s="164">
        <v>100.2689</v>
      </c>
      <c r="IP39" s="164">
        <v>71.989500000000007</v>
      </c>
      <c r="IQ39" s="164">
        <v>111.7422</v>
      </c>
      <c r="IR39" s="164">
        <v>91.507199999999997</v>
      </c>
      <c r="IS39" s="164">
        <v>24.376799999999999</v>
      </c>
      <c r="IT39" s="162"/>
      <c r="IU39" s="162"/>
      <c r="IV39" s="164">
        <v>5.2084999999999999</v>
      </c>
      <c r="IW39" s="164">
        <v>198.57</v>
      </c>
      <c r="IX39" s="164">
        <v>-205.411</v>
      </c>
      <c r="IY39" s="164">
        <v>2.6539999999999999</v>
      </c>
      <c r="IZ39" s="164">
        <v>12.107100000000001</v>
      </c>
      <c r="JA39" s="164">
        <v>-0.37480000000000002</v>
      </c>
      <c r="JB39" s="162"/>
      <c r="JC39" s="164">
        <v>-9.1199999999999992</v>
      </c>
      <c r="JD39" s="164">
        <v>-0.33800000000000002</v>
      </c>
      <c r="JE39" s="164">
        <v>-0.35599999999999998</v>
      </c>
      <c r="JF39" s="164">
        <v>6.72</v>
      </c>
      <c r="JG39" s="164">
        <v>-5.76</v>
      </c>
      <c r="JH39" s="164">
        <v>-2.1229</v>
      </c>
      <c r="JI39" s="164">
        <v>0.29449999999999998</v>
      </c>
      <c r="JJ39" s="164">
        <v>7.8842999999999996</v>
      </c>
      <c r="JK39" s="164">
        <v>-11.863899999999999</v>
      </c>
      <c r="JL39" s="164">
        <v>13.8</v>
      </c>
      <c r="JM39" s="164">
        <v>3.6339999999999999</v>
      </c>
      <c r="JN39" s="164">
        <v>1.966</v>
      </c>
      <c r="JO39" s="162"/>
      <c r="JP39" s="162"/>
      <c r="JQ39" s="164">
        <v>3.6541000000000001</v>
      </c>
      <c r="JR39" s="164">
        <v>4.0476000000000001</v>
      </c>
      <c r="JS39" s="164">
        <v>3.3795000000000002</v>
      </c>
      <c r="JT39" s="162"/>
      <c r="JU39" s="164">
        <v>23.6</v>
      </c>
      <c r="JV39" s="164">
        <v>2.0943000000000001</v>
      </c>
      <c r="JW39" s="164">
        <v>1.1299999999999999</v>
      </c>
      <c r="JX39" s="162"/>
      <c r="JY39" s="164">
        <v>-10.046799999999999</v>
      </c>
      <c r="JZ39" s="164">
        <v>-0.61950000000000005</v>
      </c>
      <c r="KA39" s="164">
        <v>-23.005600000000001</v>
      </c>
      <c r="KB39" s="164">
        <v>-10.0358</v>
      </c>
      <c r="KC39" s="164">
        <v>-6.7069999999999999</v>
      </c>
      <c r="KD39" s="164">
        <v>-22.0869</v>
      </c>
      <c r="KE39" s="164">
        <v>-1.8373999999999999</v>
      </c>
      <c r="KF39" s="164">
        <v>-27.5</v>
      </c>
      <c r="KG39" s="164">
        <v>8.6999999999999993</v>
      </c>
      <c r="KH39" s="162"/>
      <c r="KI39" s="164">
        <v>-49.206600000000002</v>
      </c>
    </row>
    <row r="40" spans="1:295" ht="18" customHeight="1" x14ac:dyDescent="0.3">
      <c r="A40" s="158" t="s">
        <v>43</v>
      </c>
      <c r="B40" s="158" t="s">
        <v>830</v>
      </c>
      <c r="C40" s="165"/>
      <c r="D40" s="166">
        <v>4.8078000000000003</v>
      </c>
      <c r="E40" s="166">
        <v>-9.7187000000000001</v>
      </c>
      <c r="F40" s="166">
        <v>6.4291</v>
      </c>
      <c r="G40" s="166">
        <v>11.0001</v>
      </c>
      <c r="H40" s="166">
        <v>0</v>
      </c>
      <c r="I40" s="166">
        <v>9.1378000000000004</v>
      </c>
      <c r="J40" s="165"/>
      <c r="K40" s="166">
        <v>26.336300000000001</v>
      </c>
      <c r="L40" s="166">
        <v>11.4756</v>
      </c>
      <c r="M40" s="166">
        <v>11.0357</v>
      </c>
      <c r="N40" s="166">
        <v>-13.32</v>
      </c>
      <c r="O40" s="166">
        <v>-17.600000000000001</v>
      </c>
      <c r="P40" s="166">
        <v>-4.4000000000000004</v>
      </c>
      <c r="Q40" s="166">
        <v>1.6559999999999999</v>
      </c>
      <c r="R40" s="166">
        <v>-11</v>
      </c>
      <c r="S40" s="166">
        <v>2.3142999999999998</v>
      </c>
      <c r="T40" s="166">
        <v>6.1810999999999998</v>
      </c>
      <c r="U40" s="166">
        <v>5.3436000000000003</v>
      </c>
      <c r="V40" s="166">
        <v>5.45</v>
      </c>
      <c r="W40" s="166">
        <v>9.1233000000000004</v>
      </c>
      <c r="X40" s="166">
        <v>0.72309999999999997</v>
      </c>
      <c r="Y40" s="166">
        <v>-1.1157999999999999</v>
      </c>
      <c r="Z40" s="166">
        <v>2.5718999999999999</v>
      </c>
      <c r="AA40" s="165"/>
      <c r="AB40" s="166">
        <v>-0.5766</v>
      </c>
      <c r="AC40" s="166">
        <v>-1.32</v>
      </c>
      <c r="AD40" s="166">
        <v>-1.278</v>
      </c>
      <c r="AE40" s="166">
        <v>4.5119999999999996</v>
      </c>
      <c r="AF40" s="166">
        <v>-6.66</v>
      </c>
      <c r="AG40" s="166">
        <v>-15.4</v>
      </c>
      <c r="AH40" s="166">
        <v>-0.47</v>
      </c>
      <c r="AI40" s="166">
        <v>0.33500000000000002</v>
      </c>
      <c r="AJ40" s="166">
        <v>-7.91</v>
      </c>
      <c r="AK40" s="166">
        <v>-7.78</v>
      </c>
      <c r="AL40" s="165"/>
      <c r="AM40" s="166">
        <v>-15.41</v>
      </c>
      <c r="AN40" s="166">
        <v>-15.69</v>
      </c>
      <c r="AO40" s="166">
        <v>5.8960999999999997</v>
      </c>
      <c r="AP40" s="166">
        <v>4.0026999999999999</v>
      </c>
      <c r="AQ40" s="166">
        <v>24.115300000000001</v>
      </c>
      <c r="AR40" s="166">
        <v>26.227399999999999</v>
      </c>
      <c r="AS40" s="166">
        <v>-12.6533</v>
      </c>
      <c r="AT40" s="166">
        <v>-5.6262999999999996</v>
      </c>
      <c r="AU40" s="166">
        <v>-5.4189999999999996</v>
      </c>
      <c r="AV40" s="166">
        <v>8.7386999999999997</v>
      </c>
      <c r="AW40" s="166">
        <v>16.4239</v>
      </c>
      <c r="AX40" s="166">
        <v>-15.2713</v>
      </c>
      <c r="AY40" s="166">
        <v>-14.0657</v>
      </c>
      <c r="AZ40" s="166">
        <v>3.5632999999999999</v>
      </c>
      <c r="BA40" s="166">
        <v>24.540400000000002</v>
      </c>
      <c r="BB40" s="166">
        <v>114.3005</v>
      </c>
      <c r="BC40" s="166">
        <v>15.7524</v>
      </c>
      <c r="BD40" s="166">
        <v>-7</v>
      </c>
      <c r="BE40" s="166">
        <v>-7.2</v>
      </c>
      <c r="BF40" s="166">
        <v>-27.510999999999999</v>
      </c>
      <c r="BG40" s="166">
        <v>-27.582100000000001</v>
      </c>
      <c r="BH40" s="166">
        <v>-3.5103</v>
      </c>
      <c r="BI40" s="165"/>
      <c r="BJ40" s="166">
        <v>21.581900000000001</v>
      </c>
      <c r="BK40" s="166">
        <v>8.6721000000000004</v>
      </c>
      <c r="BL40" s="166">
        <v>2.1393</v>
      </c>
      <c r="BM40" s="166">
        <v>1.4742999999999999</v>
      </c>
      <c r="BN40" s="166">
        <v>-120.67019999999999</v>
      </c>
      <c r="BO40" s="166">
        <v>59.785699999999999</v>
      </c>
      <c r="BP40" s="166">
        <v>59.724699999999999</v>
      </c>
      <c r="BQ40" s="166">
        <v>54.217700000000001</v>
      </c>
      <c r="BR40" s="166">
        <v>-88.047899999999998</v>
      </c>
      <c r="BS40" s="165"/>
      <c r="BT40" s="165"/>
      <c r="BU40" s="165"/>
      <c r="BV40" s="166">
        <v>29.28</v>
      </c>
      <c r="BW40" s="166">
        <v>8.75</v>
      </c>
      <c r="BX40" s="166">
        <v>7.68</v>
      </c>
      <c r="BY40" s="166">
        <v>-3.74</v>
      </c>
      <c r="BZ40" s="166">
        <v>8.0399999999999991</v>
      </c>
      <c r="CA40" s="166">
        <v>-21.027100000000001</v>
      </c>
      <c r="CB40" s="166">
        <v>-21.027100000000001</v>
      </c>
      <c r="CC40" s="166">
        <v>38.937399999999997</v>
      </c>
      <c r="CD40" s="166">
        <v>37.726300000000002</v>
      </c>
      <c r="CE40" s="166">
        <v>-2.2959000000000001</v>
      </c>
      <c r="CF40" s="166">
        <v>-12.0997</v>
      </c>
      <c r="CG40" s="166">
        <v>-12.1264</v>
      </c>
      <c r="CH40" s="166">
        <v>21.644100000000002</v>
      </c>
      <c r="CI40" s="166">
        <v>9.7937999999999992</v>
      </c>
      <c r="CJ40" s="165"/>
      <c r="CK40" s="165"/>
      <c r="CL40" s="166">
        <v>63.4</v>
      </c>
      <c r="CM40" s="166">
        <v>-17.3</v>
      </c>
      <c r="CN40" s="166">
        <v>-3.09</v>
      </c>
      <c r="CO40" s="166">
        <v>44.206299999999999</v>
      </c>
      <c r="CP40" s="166">
        <v>44.291499999999999</v>
      </c>
      <c r="CQ40" s="166">
        <v>42.917200000000001</v>
      </c>
      <c r="CR40" s="166">
        <v>79.853800000000007</v>
      </c>
      <c r="CS40" s="166">
        <v>81.182100000000005</v>
      </c>
      <c r="CT40" s="166">
        <v>-34.109200000000001</v>
      </c>
      <c r="CU40" s="166">
        <v>-61.4514</v>
      </c>
      <c r="CV40" s="166">
        <v>-28.494599999999998</v>
      </c>
      <c r="CW40" s="166">
        <v>3.8445</v>
      </c>
      <c r="CX40" s="166">
        <v>28.08</v>
      </c>
      <c r="CY40" s="166">
        <v>22.59</v>
      </c>
      <c r="CZ40" s="166">
        <v>12.661099999999999</v>
      </c>
      <c r="DA40" s="166">
        <v>12.893700000000001</v>
      </c>
      <c r="DB40" s="166">
        <v>-12.62</v>
      </c>
      <c r="DC40" s="166">
        <v>25.5123</v>
      </c>
      <c r="DD40" s="166">
        <v>-11.143000000000001</v>
      </c>
      <c r="DE40" s="166">
        <v>-10.919</v>
      </c>
      <c r="DF40" s="166">
        <v>21.668800000000001</v>
      </c>
      <c r="DG40" s="166">
        <v>1.4200000000000001E-2</v>
      </c>
      <c r="DH40" s="166">
        <v>-6.6165000000000003</v>
      </c>
      <c r="DI40" s="166">
        <v>-5.2</v>
      </c>
      <c r="DJ40" s="166">
        <v>-5</v>
      </c>
      <c r="DK40" s="166">
        <v>-2.3302999999999998</v>
      </c>
      <c r="DL40" s="166">
        <v>5.8030999999999997</v>
      </c>
      <c r="DM40" s="166">
        <v>37.383299999999998</v>
      </c>
      <c r="DN40" s="166">
        <v>15.0351</v>
      </c>
      <c r="DO40" s="166">
        <v>6.4</v>
      </c>
      <c r="DP40" s="166">
        <v>-0.91</v>
      </c>
      <c r="DQ40" s="166">
        <v>12.151999999999999</v>
      </c>
      <c r="DR40" s="166">
        <v>-20.206099999999999</v>
      </c>
      <c r="DS40" s="165"/>
      <c r="DT40" s="166">
        <v>-16.97</v>
      </c>
      <c r="DU40" s="166">
        <v>26.05</v>
      </c>
      <c r="DV40" s="166">
        <v>27.06</v>
      </c>
      <c r="DW40" s="166">
        <v>-14.454499999999999</v>
      </c>
      <c r="DX40" s="166">
        <v>-7.5091000000000001</v>
      </c>
      <c r="DY40" s="166">
        <v>-39.4634</v>
      </c>
      <c r="DZ40" s="166">
        <v>-38.381799999999998</v>
      </c>
      <c r="EA40" s="166">
        <v>49.972299999999997</v>
      </c>
      <c r="EB40" s="166">
        <v>22.238299999999999</v>
      </c>
      <c r="EC40" s="166">
        <v>9.0968</v>
      </c>
      <c r="ED40" s="166">
        <v>9.0753000000000004</v>
      </c>
      <c r="EE40" s="166">
        <v>-16.174399999999999</v>
      </c>
      <c r="EF40" s="166">
        <v>-21.8294</v>
      </c>
      <c r="EG40" s="166">
        <v>-10.43</v>
      </c>
      <c r="EH40" s="166">
        <v>-106.021</v>
      </c>
      <c r="EI40" s="166">
        <v>-58.013599999999997</v>
      </c>
      <c r="EJ40" s="165"/>
      <c r="EK40" s="166">
        <v>-10.1151</v>
      </c>
      <c r="EL40" s="166">
        <v>-8.9985999999999997</v>
      </c>
      <c r="EM40" s="166">
        <v>12.811299999999999</v>
      </c>
      <c r="EN40" s="166">
        <v>-1.8264</v>
      </c>
      <c r="EO40" s="166">
        <v>-2.7242999999999999</v>
      </c>
      <c r="EP40" s="166">
        <v>0</v>
      </c>
      <c r="EQ40" s="165"/>
      <c r="ER40" s="165"/>
      <c r="ES40" s="166">
        <v>4.0968</v>
      </c>
      <c r="ET40" s="165"/>
      <c r="EU40" s="165"/>
      <c r="EV40" s="165"/>
      <c r="EW40" s="166">
        <v>3.2290000000000001</v>
      </c>
      <c r="EX40" s="166">
        <v>1.2989999999999999</v>
      </c>
      <c r="EY40" s="166">
        <v>-9.2627000000000006</v>
      </c>
      <c r="EZ40" s="166">
        <v>-9.5030000000000001</v>
      </c>
      <c r="FA40" s="166">
        <v>7.2286000000000001</v>
      </c>
      <c r="FB40" s="166">
        <v>2.7113999999999998</v>
      </c>
      <c r="FC40" s="166">
        <v>-17.635100000000001</v>
      </c>
      <c r="FD40" s="165"/>
      <c r="FE40" s="166">
        <v>4.6547000000000001</v>
      </c>
      <c r="FF40" s="166">
        <v>4.7077</v>
      </c>
      <c r="FG40" s="166">
        <v>2.9512999999999998</v>
      </c>
      <c r="FH40" s="166">
        <v>3.7113</v>
      </c>
      <c r="FI40" s="166">
        <v>0</v>
      </c>
      <c r="FJ40" s="166">
        <v>8.2053999999999991</v>
      </c>
      <c r="FK40" s="166">
        <v>8.5403000000000002</v>
      </c>
      <c r="FL40" s="166">
        <v>-28.1327</v>
      </c>
      <c r="FM40" s="166">
        <v>21.8371</v>
      </c>
      <c r="FN40" s="166">
        <v>21.552299999999999</v>
      </c>
      <c r="FO40" s="166">
        <v>-8.5695999999999994</v>
      </c>
      <c r="FP40" s="165"/>
      <c r="FQ40" s="166">
        <v>30.0749</v>
      </c>
      <c r="FR40" s="166">
        <v>-20.92</v>
      </c>
      <c r="FS40" s="166">
        <v>-1.2043999999999999</v>
      </c>
      <c r="FT40" s="166">
        <v>0.36830000000000002</v>
      </c>
      <c r="FU40" s="166">
        <v>0.56999999999999995</v>
      </c>
      <c r="FV40" s="166">
        <v>-1.84</v>
      </c>
      <c r="FW40" s="166">
        <v>-30.576599999999999</v>
      </c>
      <c r="FX40" s="165"/>
      <c r="FY40" s="166">
        <v>1.427</v>
      </c>
      <c r="FZ40" s="166">
        <v>1.2070000000000001</v>
      </c>
      <c r="GA40" s="165"/>
      <c r="GB40" s="166">
        <v>5.54</v>
      </c>
      <c r="GC40" s="166">
        <v>-17.288900000000002</v>
      </c>
      <c r="GD40" s="166">
        <v>-6.2760999999999996</v>
      </c>
      <c r="GE40" s="166">
        <v>-3.38</v>
      </c>
      <c r="GF40" s="166">
        <v>38.845500000000001</v>
      </c>
      <c r="GG40" s="165"/>
      <c r="GH40" s="166">
        <v>26.8889</v>
      </c>
      <c r="GI40" s="166">
        <v>-8.8322000000000003</v>
      </c>
      <c r="GJ40" s="166">
        <v>-9.6052</v>
      </c>
      <c r="GK40" s="166">
        <v>3.0592000000000001</v>
      </c>
      <c r="GL40" s="165"/>
      <c r="GM40" s="165"/>
      <c r="GN40" s="166">
        <v>-14.7484</v>
      </c>
      <c r="GO40" s="166">
        <v>-24.789899999999999</v>
      </c>
      <c r="GP40" s="166">
        <v>11.4267</v>
      </c>
      <c r="GQ40" s="166">
        <v>-18.614599999999999</v>
      </c>
      <c r="GR40" s="166">
        <v>9.3084000000000007</v>
      </c>
      <c r="GS40" s="166">
        <v>6.1357999999999997</v>
      </c>
      <c r="GT40" s="166">
        <v>150.70160000000001</v>
      </c>
      <c r="GU40" s="166">
        <v>-1.5364</v>
      </c>
      <c r="GV40" s="166">
        <v>-6.3116000000000003</v>
      </c>
      <c r="GW40" s="166">
        <v>-7.2571000000000003</v>
      </c>
      <c r="GX40" s="166">
        <v>4.3684000000000003</v>
      </c>
      <c r="GY40" s="166">
        <v>8.2125000000000004</v>
      </c>
      <c r="GZ40" s="166">
        <v>8.3315999999999999</v>
      </c>
      <c r="HA40" s="166">
        <v>3</v>
      </c>
      <c r="HB40" s="166">
        <v>12.1938</v>
      </c>
      <c r="HC40" s="166">
        <v>14.7613</v>
      </c>
      <c r="HD40" s="166">
        <v>-14.67</v>
      </c>
      <c r="HE40" s="166">
        <v>25.6403</v>
      </c>
      <c r="HF40" s="166">
        <v>44.786900000000003</v>
      </c>
      <c r="HG40" s="166">
        <v>-17.3261</v>
      </c>
      <c r="HH40" s="166">
        <v>24.126100000000001</v>
      </c>
      <c r="HI40" s="166">
        <v>18.534600000000001</v>
      </c>
      <c r="HJ40" s="166">
        <v>19.810500000000001</v>
      </c>
      <c r="HK40" s="166">
        <v>-10.428699999999999</v>
      </c>
      <c r="HL40" s="165"/>
      <c r="HM40" s="166">
        <v>0</v>
      </c>
      <c r="HN40" s="166">
        <v>0</v>
      </c>
      <c r="HO40" s="165"/>
      <c r="HP40" s="165"/>
      <c r="HQ40" s="166">
        <v>-25.8169</v>
      </c>
      <c r="HR40" s="166">
        <v>-25.5807</v>
      </c>
      <c r="HS40" s="166">
        <v>-17.311599999999999</v>
      </c>
      <c r="HT40" s="166">
        <v>-17.0792</v>
      </c>
      <c r="HU40" s="166">
        <v>42.32</v>
      </c>
      <c r="HV40" s="166">
        <v>42.16</v>
      </c>
      <c r="HW40" s="166">
        <v>-31.2</v>
      </c>
      <c r="HX40" s="166">
        <v>-31.7</v>
      </c>
      <c r="HY40" s="166">
        <v>0.94940000000000002</v>
      </c>
      <c r="HZ40" s="166">
        <v>0.32</v>
      </c>
      <c r="IA40" s="166">
        <v>57.526899999999998</v>
      </c>
      <c r="IB40" s="166">
        <v>20.7301</v>
      </c>
      <c r="IC40" s="166">
        <v>20.5335</v>
      </c>
      <c r="ID40" s="166">
        <v>-16.899999999999999</v>
      </c>
      <c r="IE40" s="166">
        <v>-33.700000000000003</v>
      </c>
      <c r="IF40" s="166">
        <v>8.1</v>
      </c>
      <c r="IG40" s="166">
        <v>7.6</v>
      </c>
      <c r="IH40" s="166">
        <v>-17.911100000000001</v>
      </c>
      <c r="II40" s="166">
        <v>-18.0839</v>
      </c>
      <c r="IJ40" s="166">
        <v>-93.877200000000002</v>
      </c>
      <c r="IK40" s="166">
        <v>20.251899999999999</v>
      </c>
      <c r="IL40" s="166">
        <v>-286.12360000000001</v>
      </c>
      <c r="IM40" s="166">
        <v>-41.801099999999998</v>
      </c>
      <c r="IN40" s="166">
        <v>-33.680799999999998</v>
      </c>
      <c r="IO40" s="166">
        <v>99.507499999999993</v>
      </c>
      <c r="IP40" s="166">
        <v>73.461500000000001</v>
      </c>
      <c r="IQ40" s="166">
        <v>110.39060000000001</v>
      </c>
      <c r="IR40" s="166">
        <v>91.335599999999999</v>
      </c>
      <c r="IS40" s="166">
        <v>23.685500000000001</v>
      </c>
      <c r="IT40" s="165"/>
      <c r="IU40" s="165"/>
      <c r="IV40" s="166">
        <v>5.5034000000000001</v>
      </c>
      <c r="IW40" s="166">
        <v>200.30779999999999</v>
      </c>
      <c r="IX40" s="166">
        <v>-206.25659999999999</v>
      </c>
      <c r="IY40" s="166">
        <v>8.9016000000000002</v>
      </c>
      <c r="IZ40" s="166">
        <v>10.7836</v>
      </c>
      <c r="JA40" s="166">
        <v>-0.49199999999999999</v>
      </c>
      <c r="JB40" s="165"/>
      <c r="JC40" s="166">
        <v>-8.64</v>
      </c>
      <c r="JD40" s="166">
        <v>-0.441</v>
      </c>
      <c r="JE40" s="166">
        <v>-0.44900000000000001</v>
      </c>
      <c r="JF40" s="166">
        <v>6.4</v>
      </c>
      <c r="JG40" s="166">
        <v>-5.6</v>
      </c>
      <c r="JH40" s="166">
        <v>-2.0049000000000001</v>
      </c>
      <c r="JI40" s="166">
        <v>0.11749999999999999</v>
      </c>
      <c r="JJ40" s="166">
        <v>7.5029000000000003</v>
      </c>
      <c r="JK40" s="166">
        <v>-12.010400000000001</v>
      </c>
      <c r="JL40" s="166">
        <v>14</v>
      </c>
      <c r="JM40" s="166">
        <v>1.3029999999999999</v>
      </c>
      <c r="JN40" s="166">
        <v>2.6</v>
      </c>
      <c r="JO40" s="166">
        <v>2.4085000000000001</v>
      </c>
      <c r="JP40" s="166">
        <v>2.7833999999999999</v>
      </c>
      <c r="JQ40" s="166">
        <v>4.3014000000000001</v>
      </c>
      <c r="JR40" s="166">
        <v>3.9577</v>
      </c>
      <c r="JS40" s="166">
        <v>2.9763000000000002</v>
      </c>
      <c r="JT40" s="165"/>
      <c r="JU40" s="166">
        <v>22.5</v>
      </c>
      <c r="JV40" s="166">
        <v>1.4069</v>
      </c>
      <c r="JW40" s="166">
        <v>1.1299999999999999</v>
      </c>
      <c r="JX40" s="165"/>
      <c r="JY40" s="166">
        <v>-10.771000000000001</v>
      </c>
      <c r="JZ40" s="166">
        <v>-0.32400000000000001</v>
      </c>
      <c r="KA40" s="166">
        <v>-22.9133</v>
      </c>
      <c r="KB40" s="166">
        <v>-10.2775</v>
      </c>
      <c r="KC40" s="166">
        <v>-7.2621000000000002</v>
      </c>
      <c r="KD40" s="166">
        <v>-21.878499999999999</v>
      </c>
      <c r="KE40" s="166">
        <v>-1.2665999999999999</v>
      </c>
      <c r="KF40" s="166">
        <v>-25</v>
      </c>
      <c r="KG40" s="166">
        <v>9.8000000000000007</v>
      </c>
      <c r="KH40" s="165"/>
      <c r="KI40" s="166">
        <v>-52.686700000000002</v>
      </c>
    </row>
    <row r="41" spans="1:295" ht="18" customHeight="1" x14ac:dyDescent="0.3">
      <c r="A41" s="158" t="s">
        <v>43</v>
      </c>
      <c r="B41" s="158" t="s">
        <v>831</v>
      </c>
      <c r="C41" s="159"/>
      <c r="D41" s="160">
        <v>3.7241</v>
      </c>
      <c r="E41" s="160">
        <v>-8.4092000000000002</v>
      </c>
      <c r="F41" s="160">
        <v>3.3418000000000001</v>
      </c>
      <c r="G41" s="160">
        <v>9.5063999999999993</v>
      </c>
      <c r="H41" s="160">
        <v>0</v>
      </c>
      <c r="I41" s="160">
        <v>7.319</v>
      </c>
      <c r="J41" s="159"/>
      <c r="K41" s="160">
        <v>24.999300000000002</v>
      </c>
      <c r="L41" s="160">
        <v>10.7927</v>
      </c>
      <c r="M41" s="160">
        <v>10.579000000000001</v>
      </c>
      <c r="N41" s="160">
        <v>-15.54</v>
      </c>
      <c r="O41" s="160">
        <v>-17.600000000000001</v>
      </c>
      <c r="P41" s="160">
        <v>-4.4000000000000004</v>
      </c>
      <c r="Q41" s="160">
        <v>1.6559999999999999</v>
      </c>
      <c r="R41" s="160">
        <v>-8.8000000000000007</v>
      </c>
      <c r="S41" s="160">
        <v>2.4975000000000001</v>
      </c>
      <c r="T41" s="160">
        <v>4.5808999999999997</v>
      </c>
      <c r="U41" s="160">
        <v>4.8499999999999996</v>
      </c>
      <c r="V41" s="160">
        <v>4.9516999999999998</v>
      </c>
      <c r="W41" s="160">
        <v>8.5427999999999997</v>
      </c>
      <c r="X41" s="160">
        <v>0.95709999999999995</v>
      </c>
      <c r="Y41" s="160">
        <v>-1.3533999999999999</v>
      </c>
      <c r="Z41" s="160">
        <v>2.597</v>
      </c>
      <c r="AA41" s="159"/>
      <c r="AB41" s="160">
        <v>-0.6331</v>
      </c>
      <c r="AC41" s="160">
        <v>-1.2490000000000001</v>
      </c>
      <c r="AD41" s="160">
        <v>-1.242</v>
      </c>
      <c r="AE41" s="160">
        <v>3.9319999999999999</v>
      </c>
      <c r="AF41" s="160">
        <v>-4.4400000000000004</v>
      </c>
      <c r="AG41" s="160">
        <v>-15.4</v>
      </c>
      <c r="AH41" s="160">
        <v>-0.78600000000000003</v>
      </c>
      <c r="AI41" s="160">
        <v>0.32500000000000001</v>
      </c>
      <c r="AJ41" s="160">
        <v>-8.7100000000000009</v>
      </c>
      <c r="AK41" s="160">
        <v>-8.6999999999999993</v>
      </c>
      <c r="AL41" s="159"/>
      <c r="AM41" s="160">
        <v>-14.5</v>
      </c>
      <c r="AN41" s="160">
        <v>-14.25</v>
      </c>
      <c r="AO41" s="160">
        <v>7.8737000000000004</v>
      </c>
      <c r="AP41" s="160">
        <v>3.7797999999999998</v>
      </c>
      <c r="AQ41" s="160">
        <v>19.749700000000001</v>
      </c>
      <c r="AR41" s="160">
        <v>19.373000000000001</v>
      </c>
      <c r="AS41" s="160">
        <v>-15.5525</v>
      </c>
      <c r="AT41" s="160">
        <v>-10.582800000000001</v>
      </c>
      <c r="AU41" s="160">
        <v>-10.876799999999999</v>
      </c>
      <c r="AV41" s="160">
        <v>9.1940000000000008</v>
      </c>
      <c r="AW41" s="160">
        <v>9.9192</v>
      </c>
      <c r="AX41" s="160">
        <v>-19.826000000000001</v>
      </c>
      <c r="AY41" s="160">
        <v>-17.816600000000001</v>
      </c>
      <c r="AZ41" s="160">
        <v>2.3795999999999999</v>
      </c>
      <c r="BA41" s="160">
        <v>15.066000000000001</v>
      </c>
      <c r="BB41" s="160">
        <v>58.890900000000002</v>
      </c>
      <c r="BC41" s="160">
        <v>14.8119</v>
      </c>
      <c r="BD41" s="160">
        <v>-5.6</v>
      </c>
      <c r="BE41" s="160">
        <v>-5.9</v>
      </c>
      <c r="BF41" s="160">
        <v>-20.470500000000001</v>
      </c>
      <c r="BG41" s="160">
        <v>-21.841100000000001</v>
      </c>
      <c r="BH41" s="160">
        <v>-3.3071999999999999</v>
      </c>
      <c r="BI41" s="159"/>
      <c r="BJ41" s="160">
        <v>18.619900000000001</v>
      </c>
      <c r="BK41" s="160">
        <v>8.4605999999999995</v>
      </c>
      <c r="BL41" s="160">
        <v>1.4360999999999999</v>
      </c>
      <c r="BM41" s="160">
        <v>0.85619999999999996</v>
      </c>
      <c r="BN41" s="160">
        <v>-70.162000000000006</v>
      </c>
      <c r="BO41" s="160">
        <v>54.628100000000003</v>
      </c>
      <c r="BP41" s="160">
        <v>54.445</v>
      </c>
      <c r="BQ41" s="160">
        <v>39.063299999999998</v>
      </c>
      <c r="BR41" s="160">
        <v>-63.785800000000002</v>
      </c>
      <c r="BS41" s="159"/>
      <c r="BT41" s="159"/>
      <c r="BU41" s="159"/>
      <c r="BV41" s="159"/>
      <c r="BW41" s="160">
        <v>8.9700000000000006</v>
      </c>
      <c r="BX41" s="160">
        <v>7.84</v>
      </c>
      <c r="BY41" s="160">
        <v>-3.95</v>
      </c>
      <c r="BZ41" s="160">
        <v>8.0399999999999991</v>
      </c>
      <c r="CA41" s="160">
        <v>-23.304300000000001</v>
      </c>
      <c r="CB41" s="160">
        <v>-23.170400000000001</v>
      </c>
      <c r="CC41" s="160">
        <v>39.7254</v>
      </c>
      <c r="CD41" s="160">
        <v>38.676400000000001</v>
      </c>
      <c r="CE41" s="160">
        <v>-2.0949</v>
      </c>
      <c r="CF41" s="160">
        <v>-11.141500000000001</v>
      </c>
      <c r="CG41" s="160">
        <v>-11.1966</v>
      </c>
      <c r="CH41" s="160">
        <v>18.185700000000001</v>
      </c>
      <c r="CI41" s="160">
        <v>9.0904000000000007</v>
      </c>
      <c r="CJ41" s="159"/>
      <c r="CK41" s="159"/>
      <c r="CL41" s="160">
        <v>61.9</v>
      </c>
      <c r="CM41" s="160">
        <v>-16.100000000000001</v>
      </c>
      <c r="CN41" s="160">
        <v>-3.03</v>
      </c>
      <c r="CO41" s="160">
        <v>43.070599999999999</v>
      </c>
      <c r="CP41" s="160">
        <v>43.688200000000002</v>
      </c>
      <c r="CQ41" s="160">
        <v>41.379399999999997</v>
      </c>
      <c r="CR41" s="160">
        <v>75.156700000000001</v>
      </c>
      <c r="CS41" s="160">
        <v>75.818100000000001</v>
      </c>
      <c r="CT41" s="160">
        <v>-31.303699999999999</v>
      </c>
      <c r="CU41" s="160">
        <v>-59.148400000000002</v>
      </c>
      <c r="CV41" s="160">
        <v>-25.841000000000001</v>
      </c>
      <c r="CW41" s="160">
        <v>3.7433999999999998</v>
      </c>
      <c r="CX41" s="160">
        <v>28.34</v>
      </c>
      <c r="CY41" s="160">
        <v>22.84</v>
      </c>
      <c r="CZ41" s="160">
        <v>12.661099999999999</v>
      </c>
      <c r="DA41" s="160">
        <v>12.698399999999999</v>
      </c>
      <c r="DB41" s="160">
        <v>-12.53</v>
      </c>
      <c r="DC41" s="159"/>
      <c r="DD41" s="160">
        <v>-10.802</v>
      </c>
      <c r="DE41" s="160">
        <v>-10.808999999999999</v>
      </c>
      <c r="DF41" s="160">
        <v>19.241199999999999</v>
      </c>
      <c r="DG41" s="160">
        <v>1.4200000000000001E-2</v>
      </c>
      <c r="DH41" s="160">
        <v>-6.5891999999999999</v>
      </c>
      <c r="DI41" s="160">
        <v>-5.4</v>
      </c>
      <c r="DJ41" s="160">
        <v>-5.3</v>
      </c>
      <c r="DK41" s="160">
        <v>-2.5806</v>
      </c>
      <c r="DL41" s="160">
        <v>5.2420999999999998</v>
      </c>
      <c r="DM41" s="160">
        <v>36.594799999999999</v>
      </c>
      <c r="DN41" s="160">
        <v>14.4785</v>
      </c>
      <c r="DO41" s="160">
        <v>5.88</v>
      </c>
      <c r="DP41" s="160">
        <v>-0.79</v>
      </c>
      <c r="DQ41" s="160">
        <v>11.0205</v>
      </c>
      <c r="DR41" s="160">
        <v>-17.411000000000001</v>
      </c>
      <c r="DS41" s="159"/>
      <c r="DT41" s="160">
        <v>-22.27</v>
      </c>
      <c r="DU41" s="160">
        <v>31.43</v>
      </c>
      <c r="DV41" s="160">
        <v>25.58</v>
      </c>
      <c r="DW41" s="160">
        <v>-11.581799999999999</v>
      </c>
      <c r="DX41" s="160">
        <v>-6.1273</v>
      </c>
      <c r="DY41" s="160">
        <v>-39.879399999999997</v>
      </c>
      <c r="DZ41" s="160">
        <v>-39.081800000000001</v>
      </c>
      <c r="EA41" s="160">
        <v>50.680999999999997</v>
      </c>
      <c r="EB41" s="160">
        <v>25.150300000000001</v>
      </c>
      <c r="EC41" s="160">
        <v>11.627800000000001</v>
      </c>
      <c r="ED41" s="160">
        <v>12.0091</v>
      </c>
      <c r="EE41" s="160">
        <v>-16.405200000000001</v>
      </c>
      <c r="EF41" s="160">
        <v>-22.610499999999998</v>
      </c>
      <c r="EG41" s="160">
        <v>-10.957000000000001</v>
      </c>
      <c r="EH41" s="160">
        <v>-96.622799999999998</v>
      </c>
      <c r="EI41" s="160">
        <v>-56.502899999999997</v>
      </c>
      <c r="EJ41" s="159"/>
      <c r="EK41" s="160">
        <v>-9.7561</v>
      </c>
      <c r="EL41" s="160">
        <v>-8.8541000000000007</v>
      </c>
      <c r="EM41" s="160">
        <v>13.352</v>
      </c>
      <c r="EN41" s="160">
        <v>-2.1758000000000002</v>
      </c>
      <c r="EO41" s="160">
        <v>-3.0571000000000002</v>
      </c>
      <c r="EP41" s="159"/>
      <c r="EQ41" s="160">
        <v>-29.453800000000001</v>
      </c>
      <c r="ER41" s="160">
        <v>-29.072900000000001</v>
      </c>
      <c r="ES41" s="160">
        <v>5.0209000000000001</v>
      </c>
      <c r="ET41" s="159"/>
      <c r="EU41" s="159"/>
      <c r="EV41" s="159"/>
      <c r="EW41" s="160">
        <v>3.1804999999999999</v>
      </c>
      <c r="EX41" s="160">
        <v>1.1051</v>
      </c>
      <c r="EY41" s="160">
        <v>-9.6164000000000005</v>
      </c>
      <c r="EZ41" s="160">
        <v>-9.9916999999999998</v>
      </c>
      <c r="FA41" s="160">
        <v>7.7891000000000004</v>
      </c>
      <c r="FB41" s="160">
        <v>4.0867000000000004</v>
      </c>
      <c r="FC41" s="160">
        <v>-18.835699999999999</v>
      </c>
      <c r="FD41" s="159"/>
      <c r="FE41" s="160">
        <v>5.0023999999999997</v>
      </c>
      <c r="FF41" s="160">
        <v>5.1109</v>
      </c>
      <c r="FG41" s="160">
        <v>3.6993</v>
      </c>
      <c r="FH41" s="160">
        <v>3.7645</v>
      </c>
      <c r="FI41" s="160">
        <v>0</v>
      </c>
      <c r="FJ41" s="160">
        <v>10.382300000000001</v>
      </c>
      <c r="FK41" s="160">
        <v>10.2148</v>
      </c>
      <c r="FL41" s="160">
        <v>-29.807200000000002</v>
      </c>
      <c r="FM41" s="160">
        <v>22.884699999999999</v>
      </c>
      <c r="FN41" s="160">
        <v>23.1416</v>
      </c>
      <c r="FO41" s="160">
        <v>-10.0655</v>
      </c>
      <c r="FP41" s="159"/>
      <c r="FQ41" s="160">
        <v>28.82</v>
      </c>
      <c r="FR41" s="160">
        <v>-21.39</v>
      </c>
      <c r="FS41" s="160">
        <v>-1.8214999999999999</v>
      </c>
      <c r="FT41" s="160">
        <v>0.36830000000000002</v>
      </c>
      <c r="FU41" s="160">
        <v>1.08</v>
      </c>
      <c r="FV41" s="160">
        <v>-2.23</v>
      </c>
      <c r="FW41" s="160">
        <v>-29.609000000000002</v>
      </c>
      <c r="FX41" s="159"/>
      <c r="FY41" s="160">
        <v>1.3580000000000001</v>
      </c>
      <c r="FZ41" s="160">
        <v>0.66400000000000003</v>
      </c>
      <c r="GA41" s="159"/>
      <c r="GB41" s="160">
        <v>8.0500000000000007</v>
      </c>
      <c r="GC41" s="160">
        <v>-15.3682</v>
      </c>
      <c r="GD41" s="160">
        <v>-5.5770999999999997</v>
      </c>
      <c r="GE41" s="160">
        <v>-2.58</v>
      </c>
      <c r="GF41" s="160">
        <v>30.502500000000001</v>
      </c>
      <c r="GG41" s="159"/>
      <c r="GH41" s="160">
        <v>29.913699999999999</v>
      </c>
      <c r="GI41" s="160">
        <v>-10.4466</v>
      </c>
      <c r="GJ41" s="160">
        <v>-11.066700000000001</v>
      </c>
      <c r="GK41" s="160">
        <v>3.0823999999999998</v>
      </c>
      <c r="GL41" s="159"/>
      <c r="GM41" s="159"/>
      <c r="GN41" s="160">
        <v>-13.963800000000001</v>
      </c>
      <c r="GO41" s="160">
        <v>-21.170100000000001</v>
      </c>
      <c r="GP41" s="160">
        <v>9.1714000000000002</v>
      </c>
      <c r="GQ41" s="160">
        <v>-21.3232</v>
      </c>
      <c r="GR41" s="160">
        <v>7.5289999999999999</v>
      </c>
      <c r="GS41" s="160">
        <v>7.415</v>
      </c>
      <c r="GT41" s="160">
        <v>153.02699999999999</v>
      </c>
      <c r="GU41" s="160">
        <v>-1.7539</v>
      </c>
      <c r="GV41" s="160">
        <v>-6.0183999999999997</v>
      </c>
      <c r="GW41" s="160">
        <v>-9.4201999999999995</v>
      </c>
      <c r="GX41" s="160">
        <v>3.6564000000000001</v>
      </c>
      <c r="GY41" s="160">
        <v>8.2931000000000008</v>
      </c>
      <c r="GZ41" s="160">
        <v>8.3633000000000006</v>
      </c>
      <c r="HA41" s="159"/>
      <c r="HB41" s="160">
        <v>15.4688</v>
      </c>
      <c r="HC41" s="160">
        <v>17.129000000000001</v>
      </c>
      <c r="HD41" s="160">
        <v>-13.83</v>
      </c>
      <c r="HE41" s="160">
        <v>23.9421</v>
      </c>
      <c r="HF41" s="160">
        <v>42.7729</v>
      </c>
      <c r="HG41" s="160">
        <v>-9.6447000000000003</v>
      </c>
      <c r="HH41" s="160">
        <v>25.542899999999999</v>
      </c>
      <c r="HI41" s="160">
        <v>23.768899999999999</v>
      </c>
      <c r="HJ41" s="160">
        <v>24.604199999999999</v>
      </c>
      <c r="HK41" s="160">
        <v>-11.2584</v>
      </c>
      <c r="HL41" s="159"/>
      <c r="HM41" s="160">
        <v>0</v>
      </c>
      <c r="HN41" s="160">
        <v>0</v>
      </c>
      <c r="HO41" s="159"/>
      <c r="HP41" s="159"/>
      <c r="HQ41" s="160">
        <v>-26.6629</v>
      </c>
      <c r="HR41" s="160">
        <v>-26.3992</v>
      </c>
      <c r="HS41" s="160">
        <v>-14.765499999999999</v>
      </c>
      <c r="HT41" s="160">
        <v>-14.6562</v>
      </c>
      <c r="HU41" s="160">
        <v>40.4</v>
      </c>
      <c r="HV41" s="160">
        <v>40.33</v>
      </c>
      <c r="HW41" s="160">
        <v>-31.5</v>
      </c>
      <c r="HX41" s="160">
        <v>-31.4</v>
      </c>
      <c r="HY41" s="160">
        <v>0.77359999999999995</v>
      </c>
      <c r="HZ41" s="160">
        <v>-4.32</v>
      </c>
      <c r="IA41" s="160">
        <v>63.06</v>
      </c>
      <c r="IB41" s="160">
        <v>17.479500000000002</v>
      </c>
      <c r="IC41" s="160">
        <v>17.000499999999999</v>
      </c>
      <c r="ID41" s="160">
        <v>-17.399999999999999</v>
      </c>
      <c r="IE41" s="160">
        <v>-35.4</v>
      </c>
      <c r="IF41" s="160">
        <v>9.8000000000000007</v>
      </c>
      <c r="IG41" s="160">
        <v>9.4</v>
      </c>
      <c r="IH41" s="160">
        <v>-17.907</v>
      </c>
      <c r="II41" s="160">
        <v>-17.843</v>
      </c>
      <c r="IJ41" s="160">
        <v>-95.293700000000001</v>
      </c>
      <c r="IK41" s="160">
        <v>23.559799999999999</v>
      </c>
      <c r="IL41" s="160">
        <v>-282.8417</v>
      </c>
      <c r="IM41" s="160">
        <v>-37.9191</v>
      </c>
      <c r="IN41" s="160">
        <v>-28.938800000000001</v>
      </c>
      <c r="IO41" s="160">
        <v>101.9851</v>
      </c>
      <c r="IP41" s="160">
        <v>67.848200000000006</v>
      </c>
      <c r="IQ41" s="160">
        <v>118.8797</v>
      </c>
      <c r="IR41" s="160">
        <v>96.836500000000001</v>
      </c>
      <c r="IS41" s="160">
        <v>29.3141</v>
      </c>
      <c r="IT41" s="159"/>
      <c r="IU41" s="159"/>
      <c r="IV41" s="160">
        <v>0.15229999999999999</v>
      </c>
      <c r="IW41" s="160">
        <v>212.64070000000001</v>
      </c>
      <c r="IX41" s="160">
        <v>-209.90180000000001</v>
      </c>
      <c r="IY41" s="160">
        <v>24.6082</v>
      </c>
      <c r="IZ41" s="160">
        <v>2.9540000000000002</v>
      </c>
      <c r="JA41" s="160">
        <v>-0.42109999999999997</v>
      </c>
      <c r="JB41" s="159"/>
      <c r="JC41" s="160">
        <v>-8.8000000000000007</v>
      </c>
      <c r="JD41" s="160">
        <v>-0.64100000000000001</v>
      </c>
      <c r="JE41" s="160">
        <v>-0.64600000000000002</v>
      </c>
      <c r="JF41" s="160">
        <v>6.32</v>
      </c>
      <c r="JG41" s="160">
        <v>-5.52</v>
      </c>
      <c r="JH41" s="160">
        <v>-2.2176999999999998</v>
      </c>
      <c r="JI41" s="160">
        <v>-0.17549999999999999</v>
      </c>
      <c r="JJ41" s="160">
        <v>8.5556999999999999</v>
      </c>
      <c r="JK41" s="160">
        <v>-12.5078</v>
      </c>
      <c r="JL41" s="160">
        <v>14</v>
      </c>
      <c r="JM41" s="160">
        <v>2.41</v>
      </c>
      <c r="JN41" s="160">
        <v>1.9430000000000001</v>
      </c>
      <c r="JO41" s="159"/>
      <c r="JP41" s="159"/>
      <c r="JQ41" s="160">
        <v>3.8346</v>
      </c>
      <c r="JR41" s="160">
        <v>3.3934000000000002</v>
      </c>
      <c r="JS41" s="160">
        <v>2.9037000000000002</v>
      </c>
      <c r="JT41" s="159"/>
      <c r="JU41" s="160">
        <v>23.1</v>
      </c>
      <c r="JV41" s="160">
        <v>1.4415</v>
      </c>
      <c r="JW41" s="160">
        <v>1.06</v>
      </c>
      <c r="JX41" s="159"/>
      <c r="JY41" s="160">
        <v>-12.5244</v>
      </c>
      <c r="JZ41" s="160">
        <v>0.66569999999999996</v>
      </c>
      <c r="KA41" s="160">
        <v>-20.883199999999999</v>
      </c>
      <c r="KB41" s="160">
        <v>-12.687200000000001</v>
      </c>
      <c r="KC41" s="160">
        <v>-8.2827999999999999</v>
      </c>
      <c r="KD41" s="160">
        <v>-20.435700000000001</v>
      </c>
      <c r="KE41" s="160">
        <v>-2.133</v>
      </c>
      <c r="KF41" s="160">
        <v>-24.7</v>
      </c>
      <c r="KG41" s="160">
        <v>9.1</v>
      </c>
      <c r="KH41" s="159"/>
      <c r="KI41" s="160">
        <v>-51.403199999999998</v>
      </c>
    </row>
    <row r="42" spans="1:295" ht="18" customHeight="1" x14ac:dyDescent="0.3">
      <c r="A42" s="158" t="s">
        <v>43</v>
      </c>
      <c r="B42" s="158" t="s">
        <v>832</v>
      </c>
      <c r="C42" s="162"/>
      <c r="D42" s="164">
        <v>3.7456</v>
      </c>
      <c r="E42" s="164">
        <v>-8.3498000000000001</v>
      </c>
      <c r="F42" s="164">
        <v>6.0831</v>
      </c>
      <c r="G42" s="164">
        <v>9.7049000000000003</v>
      </c>
      <c r="H42" s="164">
        <v>0</v>
      </c>
      <c r="I42" s="164">
        <v>6.6760000000000002</v>
      </c>
      <c r="J42" s="162"/>
      <c r="K42" s="164">
        <v>22.982700000000001</v>
      </c>
      <c r="L42" s="164">
        <v>9.9736999999999991</v>
      </c>
      <c r="M42" s="164">
        <v>9.6066000000000003</v>
      </c>
      <c r="N42" s="164">
        <v>-13.32</v>
      </c>
      <c r="O42" s="164">
        <v>-19.8</v>
      </c>
      <c r="P42" s="164">
        <v>-4.4000000000000004</v>
      </c>
      <c r="Q42" s="164">
        <v>4.968</v>
      </c>
      <c r="R42" s="164">
        <v>-11</v>
      </c>
      <c r="S42" s="164">
        <v>2.5482999999999998</v>
      </c>
      <c r="T42" s="164">
        <v>4.7055999999999996</v>
      </c>
      <c r="U42" s="164">
        <v>4.7618</v>
      </c>
      <c r="V42" s="164">
        <v>4.6425000000000001</v>
      </c>
      <c r="W42" s="164">
        <v>8.2022999999999993</v>
      </c>
      <c r="X42" s="164">
        <v>0.9244</v>
      </c>
      <c r="Y42" s="164">
        <v>-1.5705</v>
      </c>
      <c r="Z42" s="164">
        <v>2.7452999999999999</v>
      </c>
      <c r="AA42" s="162"/>
      <c r="AB42" s="164">
        <v>-1.0664</v>
      </c>
      <c r="AC42" s="164">
        <v>-1.254</v>
      </c>
      <c r="AD42" s="164">
        <v>-1.248</v>
      </c>
      <c r="AE42" s="164">
        <v>4.4649999999999999</v>
      </c>
      <c r="AF42" s="164">
        <v>-6.66</v>
      </c>
      <c r="AG42" s="164">
        <v>-13.2</v>
      </c>
      <c r="AH42" s="164">
        <v>-0.50800000000000001</v>
      </c>
      <c r="AI42" s="164">
        <v>0.33800000000000002</v>
      </c>
      <c r="AJ42" s="164">
        <v>-9.76</v>
      </c>
      <c r="AK42" s="164">
        <v>-9.74</v>
      </c>
      <c r="AL42" s="162"/>
      <c r="AM42" s="164">
        <v>-13.39</v>
      </c>
      <c r="AN42" s="164">
        <v>-13.2</v>
      </c>
      <c r="AO42" s="164">
        <v>7.8230000000000004</v>
      </c>
      <c r="AP42" s="164">
        <v>4.03</v>
      </c>
      <c r="AQ42" s="164">
        <v>20.3782</v>
      </c>
      <c r="AR42" s="164">
        <v>22.191700000000001</v>
      </c>
      <c r="AS42" s="164">
        <v>-16.767700000000001</v>
      </c>
      <c r="AT42" s="164">
        <v>-11.5205</v>
      </c>
      <c r="AU42" s="164">
        <v>-11.144</v>
      </c>
      <c r="AV42" s="164">
        <v>13.8795</v>
      </c>
      <c r="AW42" s="164">
        <v>8.5809999999999995</v>
      </c>
      <c r="AX42" s="164">
        <v>-19.290099999999999</v>
      </c>
      <c r="AY42" s="164">
        <v>-15.6732</v>
      </c>
      <c r="AZ42" s="164">
        <v>2.7742</v>
      </c>
      <c r="BA42" s="164">
        <v>16.4023</v>
      </c>
      <c r="BB42" s="164">
        <v>62.897300000000001</v>
      </c>
      <c r="BC42" s="164">
        <v>16.309100000000001</v>
      </c>
      <c r="BD42" s="164">
        <v>-6.1</v>
      </c>
      <c r="BE42" s="164">
        <v>-6.3</v>
      </c>
      <c r="BF42" s="164">
        <v>-21.7651</v>
      </c>
      <c r="BG42" s="164">
        <v>-22.145800000000001</v>
      </c>
      <c r="BH42" s="164">
        <v>-3.2826</v>
      </c>
      <c r="BI42" s="162"/>
      <c r="BJ42" s="164">
        <v>16.608499999999999</v>
      </c>
      <c r="BK42" s="164">
        <v>8.1110000000000007</v>
      </c>
      <c r="BL42" s="164">
        <v>0.96699999999999997</v>
      </c>
      <c r="BM42" s="164">
        <v>0.74609999999999999</v>
      </c>
      <c r="BN42" s="164">
        <v>-75.319699999999997</v>
      </c>
      <c r="BO42" s="164">
        <v>53.224299999999999</v>
      </c>
      <c r="BP42" s="164">
        <v>53.285299999999999</v>
      </c>
      <c r="BQ42" s="164">
        <v>49.226100000000002</v>
      </c>
      <c r="BR42" s="164">
        <v>-67.764700000000005</v>
      </c>
      <c r="BS42" s="162"/>
      <c r="BT42" s="162"/>
      <c r="BU42" s="162"/>
      <c r="BV42" s="164">
        <v>26.335999999999999</v>
      </c>
      <c r="BW42" s="164">
        <v>8.42</v>
      </c>
      <c r="BX42" s="164">
        <v>6.89</v>
      </c>
      <c r="BY42" s="164">
        <v>-5.33</v>
      </c>
      <c r="BZ42" s="164">
        <v>7.72</v>
      </c>
      <c r="CA42" s="164">
        <v>-24.911799999999999</v>
      </c>
      <c r="CB42" s="164">
        <v>-24.911799999999999</v>
      </c>
      <c r="CC42" s="164">
        <v>41.186599999999999</v>
      </c>
      <c r="CD42" s="164">
        <v>40.360700000000001</v>
      </c>
      <c r="CE42" s="164">
        <v>-1.6132</v>
      </c>
      <c r="CF42" s="164">
        <v>-11.311999999999999</v>
      </c>
      <c r="CG42" s="164">
        <v>-11.2532</v>
      </c>
      <c r="CH42" s="164">
        <v>17.529299999999999</v>
      </c>
      <c r="CI42" s="164">
        <v>9.8699999999999992</v>
      </c>
      <c r="CJ42" s="162"/>
      <c r="CK42" s="162"/>
      <c r="CL42" s="164">
        <v>57.2</v>
      </c>
      <c r="CM42" s="164">
        <v>-15.8</v>
      </c>
      <c r="CN42" s="164">
        <v>-2.86</v>
      </c>
      <c r="CO42" s="164">
        <v>42.008499999999998</v>
      </c>
      <c r="CP42" s="164">
        <v>41.420200000000001</v>
      </c>
      <c r="CQ42" s="164">
        <v>40.344900000000003</v>
      </c>
      <c r="CR42" s="164">
        <v>75.965100000000007</v>
      </c>
      <c r="CS42" s="164">
        <v>77.656000000000006</v>
      </c>
      <c r="CT42" s="164">
        <v>-31.313400000000001</v>
      </c>
      <c r="CU42" s="164">
        <v>-59.021700000000003</v>
      </c>
      <c r="CV42" s="164">
        <v>-27.454599999999999</v>
      </c>
      <c r="CW42" s="164">
        <v>3.2726000000000002</v>
      </c>
      <c r="CX42" s="164">
        <v>27.89</v>
      </c>
      <c r="CY42" s="164">
        <v>22.22</v>
      </c>
      <c r="CZ42" s="164">
        <v>12.036099999999999</v>
      </c>
      <c r="DA42" s="164">
        <v>12.014799999999999</v>
      </c>
      <c r="DB42" s="164">
        <v>-11.96</v>
      </c>
      <c r="DC42" s="162"/>
      <c r="DD42" s="164">
        <v>-11.1166</v>
      </c>
      <c r="DE42" s="164">
        <v>-10.952400000000001</v>
      </c>
      <c r="DF42" s="164">
        <v>19.3401</v>
      </c>
      <c r="DG42" s="164">
        <v>1.44E-2</v>
      </c>
      <c r="DH42" s="164">
        <v>-6.2629000000000001</v>
      </c>
      <c r="DI42" s="164">
        <v>-3</v>
      </c>
      <c r="DJ42" s="164">
        <v>-2.9</v>
      </c>
      <c r="DK42" s="164">
        <v>-2.7416999999999998</v>
      </c>
      <c r="DL42" s="164">
        <v>4.681</v>
      </c>
      <c r="DM42" s="164">
        <v>36.279299999999999</v>
      </c>
      <c r="DN42" s="164">
        <v>13.550700000000001</v>
      </c>
      <c r="DO42" s="164">
        <v>5.33</v>
      </c>
      <c r="DP42" s="164">
        <v>-0.51</v>
      </c>
      <c r="DQ42" s="164">
        <v>11.315</v>
      </c>
      <c r="DR42" s="164">
        <v>-17.815999999999999</v>
      </c>
      <c r="DS42" s="162"/>
      <c r="DT42" s="164">
        <v>-21.78</v>
      </c>
      <c r="DU42" s="164">
        <v>33.56</v>
      </c>
      <c r="DV42" s="164">
        <v>25.29</v>
      </c>
      <c r="DW42" s="164">
        <v>-12.054500000000001</v>
      </c>
      <c r="DX42" s="164">
        <v>-6.3182</v>
      </c>
      <c r="DY42" s="164">
        <v>-40.981099999999998</v>
      </c>
      <c r="DZ42" s="164">
        <v>-40.418199999999999</v>
      </c>
      <c r="EA42" s="164">
        <v>46.763599999999997</v>
      </c>
      <c r="EB42" s="164">
        <v>22.616299999999999</v>
      </c>
      <c r="EC42" s="164">
        <v>8.9588999999999999</v>
      </c>
      <c r="ED42" s="164">
        <v>10.0273</v>
      </c>
      <c r="EE42" s="164">
        <v>-19.789100000000001</v>
      </c>
      <c r="EF42" s="164">
        <v>-26.081800000000001</v>
      </c>
      <c r="EG42" s="164">
        <v>-11.324999999999999</v>
      </c>
      <c r="EH42" s="164">
        <v>-105.2499</v>
      </c>
      <c r="EI42" s="164">
        <v>-45.166800000000002</v>
      </c>
      <c r="EJ42" s="162"/>
      <c r="EK42" s="164">
        <v>-9.2485999999999997</v>
      </c>
      <c r="EL42" s="164">
        <v>-8.3635000000000002</v>
      </c>
      <c r="EM42" s="164">
        <v>15.8828</v>
      </c>
      <c r="EN42" s="164">
        <v>-10.0509</v>
      </c>
      <c r="EO42" s="164">
        <v>-9.8000000000000007</v>
      </c>
      <c r="EP42" s="162"/>
      <c r="EQ42" s="164">
        <v>-26.730799999999999</v>
      </c>
      <c r="ER42" s="164">
        <v>-26.389600000000002</v>
      </c>
      <c r="ES42" s="164">
        <v>8.8749000000000002</v>
      </c>
      <c r="ET42" s="162"/>
      <c r="EU42" s="162"/>
      <c r="EV42" s="162"/>
      <c r="EW42" s="164">
        <v>2.7534000000000001</v>
      </c>
      <c r="EX42" s="164">
        <v>-9.9951000000000008</v>
      </c>
      <c r="EY42" s="164">
        <v>-9.9423999999999992</v>
      </c>
      <c r="EZ42" s="164">
        <v>-10.206200000000001</v>
      </c>
      <c r="FA42" s="164">
        <v>7.8510999999999997</v>
      </c>
      <c r="FB42" s="164">
        <v>9.1689000000000007</v>
      </c>
      <c r="FC42" s="164">
        <v>-23.696999999999999</v>
      </c>
      <c r="FD42" s="162"/>
      <c r="FE42" s="164">
        <v>4.8426</v>
      </c>
      <c r="FF42" s="164">
        <v>4.9000000000000004</v>
      </c>
      <c r="FG42" s="164">
        <v>3.3618999999999999</v>
      </c>
      <c r="FH42" s="164">
        <v>0</v>
      </c>
      <c r="FI42" s="164">
        <v>0</v>
      </c>
      <c r="FJ42" s="164">
        <v>12.224299999999999</v>
      </c>
      <c r="FK42" s="164">
        <v>12.224299999999999</v>
      </c>
      <c r="FL42" s="164">
        <v>-32.988900000000001</v>
      </c>
      <c r="FM42" s="164">
        <v>24.541399999999999</v>
      </c>
      <c r="FN42" s="164">
        <v>23.888200000000001</v>
      </c>
      <c r="FO42" s="164">
        <v>-14.855</v>
      </c>
      <c r="FP42" s="162"/>
      <c r="FQ42" s="164">
        <v>27.418600000000001</v>
      </c>
      <c r="FR42" s="164">
        <v>-23.13</v>
      </c>
      <c r="FS42" s="164">
        <v>-2.3159000000000001</v>
      </c>
      <c r="FT42" s="164">
        <v>0.36830000000000002</v>
      </c>
      <c r="FU42" s="164">
        <v>1.52</v>
      </c>
      <c r="FV42" s="164">
        <v>-1.1200000000000001</v>
      </c>
      <c r="FW42" s="164">
        <v>-25.832100000000001</v>
      </c>
      <c r="FX42" s="162"/>
      <c r="FY42" s="164">
        <v>1.46</v>
      </c>
      <c r="FZ42" s="164">
        <v>0.70599999999999996</v>
      </c>
      <c r="GA42" s="162"/>
      <c r="GB42" s="164">
        <v>8.93</v>
      </c>
      <c r="GC42" s="164">
        <v>-9.9062999999999999</v>
      </c>
      <c r="GD42" s="164">
        <v>-1.2189000000000001</v>
      </c>
      <c r="GE42" s="164">
        <v>-3.01</v>
      </c>
      <c r="GF42" s="164">
        <v>32.0274</v>
      </c>
      <c r="GG42" s="162"/>
      <c r="GH42" s="164">
        <v>28.894100000000002</v>
      </c>
      <c r="GI42" s="164">
        <v>-9.8889999999999993</v>
      </c>
      <c r="GJ42" s="164">
        <v>-10.6365</v>
      </c>
      <c r="GK42" s="164">
        <v>2.9506000000000001</v>
      </c>
      <c r="GL42" s="162"/>
      <c r="GM42" s="162"/>
      <c r="GN42" s="164">
        <v>-14.1472</v>
      </c>
      <c r="GO42" s="164">
        <v>-20.4938</v>
      </c>
      <c r="GP42" s="164">
        <v>8.4832999999999998</v>
      </c>
      <c r="GQ42" s="164">
        <v>-21.147500000000001</v>
      </c>
      <c r="GR42" s="164">
        <v>7.0198</v>
      </c>
      <c r="GS42" s="164">
        <v>6.7633000000000001</v>
      </c>
      <c r="GT42" s="164">
        <v>152.34710000000001</v>
      </c>
      <c r="GU42" s="164">
        <v>-2.6320000000000001</v>
      </c>
      <c r="GV42" s="164">
        <v>-6.1725000000000003</v>
      </c>
      <c r="GW42" s="164">
        <v>-8.8612000000000002</v>
      </c>
      <c r="GX42" s="164">
        <v>3.5118999999999998</v>
      </c>
      <c r="GY42" s="164">
        <v>8.1613000000000007</v>
      </c>
      <c r="GZ42" s="164">
        <v>8.3315999999999999</v>
      </c>
      <c r="HA42" s="164">
        <v>4</v>
      </c>
      <c r="HB42" s="164">
        <v>17.1127</v>
      </c>
      <c r="HC42" s="164">
        <v>19.512499999999999</v>
      </c>
      <c r="HD42" s="164">
        <v>-9.64</v>
      </c>
      <c r="HE42" s="164">
        <v>22.337299999999999</v>
      </c>
      <c r="HF42" s="164">
        <v>34.531700000000001</v>
      </c>
      <c r="HG42" s="164">
        <v>-5.7043999999999997</v>
      </c>
      <c r="HH42" s="164">
        <v>33.101300000000002</v>
      </c>
      <c r="HI42" s="164">
        <v>23.8203</v>
      </c>
      <c r="HJ42" s="164">
        <v>23.991800000000001</v>
      </c>
      <c r="HK42" s="164">
        <v>-11.3421</v>
      </c>
      <c r="HL42" s="162"/>
      <c r="HM42" s="164">
        <v>0</v>
      </c>
      <c r="HN42" s="164">
        <v>-10.628500000000001</v>
      </c>
      <c r="HO42" s="162"/>
      <c r="HP42" s="164">
        <v>39.3429</v>
      </c>
      <c r="HQ42" s="164">
        <v>-21.790299999999998</v>
      </c>
      <c r="HR42" s="164">
        <v>-20.955400000000001</v>
      </c>
      <c r="HS42" s="164">
        <v>-10.5169</v>
      </c>
      <c r="HT42" s="164">
        <v>-10.7073</v>
      </c>
      <c r="HU42" s="164">
        <v>34.06</v>
      </c>
      <c r="HV42" s="164">
        <v>34.380000000000003</v>
      </c>
      <c r="HW42" s="164">
        <v>-30.2</v>
      </c>
      <c r="HX42" s="164">
        <v>-31</v>
      </c>
      <c r="HY42" s="164">
        <v>0.81030000000000002</v>
      </c>
      <c r="HZ42" s="164">
        <v>-7.6</v>
      </c>
      <c r="IA42" s="164">
        <v>58.453200000000002</v>
      </c>
      <c r="IB42" s="164">
        <v>19.028400000000001</v>
      </c>
      <c r="IC42" s="164">
        <v>18.925000000000001</v>
      </c>
      <c r="ID42" s="164">
        <v>-17.600000000000001</v>
      </c>
      <c r="IE42" s="164">
        <v>-36.700000000000003</v>
      </c>
      <c r="IF42" s="164">
        <v>5.0999999999999996</v>
      </c>
      <c r="IG42" s="164">
        <v>4.5999999999999996</v>
      </c>
      <c r="IH42" s="164">
        <v>-17.673500000000001</v>
      </c>
      <c r="II42" s="164">
        <v>-17.598800000000001</v>
      </c>
      <c r="IJ42" s="164">
        <v>-103.13849999999999</v>
      </c>
      <c r="IK42" s="164">
        <v>13.8574</v>
      </c>
      <c r="IL42" s="164">
        <v>-275.798</v>
      </c>
      <c r="IM42" s="164">
        <v>-29.9773</v>
      </c>
      <c r="IN42" s="164">
        <v>-28.363499999999998</v>
      </c>
      <c r="IO42" s="164">
        <v>104.0658</v>
      </c>
      <c r="IP42" s="164">
        <v>61.657699999999998</v>
      </c>
      <c r="IQ42" s="164">
        <v>119.9487</v>
      </c>
      <c r="IR42" s="164">
        <v>84.6327</v>
      </c>
      <c r="IS42" s="164">
        <v>36.7712</v>
      </c>
      <c r="IT42" s="162"/>
      <c r="IU42" s="162"/>
      <c r="IV42" s="164">
        <v>-10.488799999999999</v>
      </c>
      <c r="IW42" s="164">
        <v>217.7474</v>
      </c>
      <c r="IX42" s="164">
        <v>-195.04839999999999</v>
      </c>
      <c r="IY42" s="164">
        <v>42.419800000000002</v>
      </c>
      <c r="IZ42" s="164">
        <v>-14.5061</v>
      </c>
      <c r="JA42" s="164">
        <v>-1.8493999999999999</v>
      </c>
      <c r="JB42" s="162"/>
      <c r="JC42" s="164">
        <v>-8.7200000000000006</v>
      </c>
      <c r="JD42" s="164">
        <v>-0.6</v>
      </c>
      <c r="JE42" s="164">
        <v>-0.60599999999999998</v>
      </c>
      <c r="JF42" s="164">
        <v>6</v>
      </c>
      <c r="JG42" s="164">
        <v>-4.8</v>
      </c>
      <c r="JH42" s="164">
        <v>-2.5585</v>
      </c>
      <c r="JI42" s="164">
        <v>-1.0239</v>
      </c>
      <c r="JJ42" s="164">
        <v>8.7906999999999993</v>
      </c>
      <c r="JK42" s="164">
        <v>-12.3613</v>
      </c>
      <c r="JL42" s="164">
        <v>15.1</v>
      </c>
      <c r="JM42" s="164">
        <v>3.008</v>
      </c>
      <c r="JN42" s="164">
        <v>3.5470000000000002</v>
      </c>
      <c r="JO42" s="162"/>
      <c r="JP42" s="162"/>
      <c r="JQ42" s="164">
        <v>4.8708</v>
      </c>
      <c r="JR42" s="164">
        <v>3.8039000000000001</v>
      </c>
      <c r="JS42" s="164">
        <v>3.6655000000000002</v>
      </c>
      <c r="JT42" s="162"/>
      <c r="JU42" s="164">
        <v>24.5</v>
      </c>
      <c r="JV42" s="164">
        <v>0.96340000000000003</v>
      </c>
      <c r="JW42" s="164">
        <v>0.88</v>
      </c>
      <c r="JX42" s="162"/>
      <c r="JY42" s="164">
        <v>-13.4907</v>
      </c>
      <c r="JZ42" s="164">
        <v>0.87060000000000004</v>
      </c>
      <c r="KA42" s="164">
        <v>-21.153199999999998</v>
      </c>
      <c r="KB42" s="164">
        <v>-13.353300000000001</v>
      </c>
      <c r="KC42" s="164">
        <v>-8.3702000000000005</v>
      </c>
      <c r="KD42" s="164">
        <v>-19.6205</v>
      </c>
      <c r="KE42" s="164">
        <v>-2.4361000000000002</v>
      </c>
      <c r="KF42" s="164">
        <v>-26.2</v>
      </c>
      <c r="KG42" s="164">
        <v>10.3</v>
      </c>
      <c r="KH42" s="162"/>
      <c r="KI42" s="164">
        <v>-51.029899999999998</v>
      </c>
    </row>
    <row r="43" spans="1:295" ht="18" customHeight="1" x14ac:dyDescent="0.3">
      <c r="A43" s="158" t="s">
        <v>43</v>
      </c>
      <c r="B43" s="158" t="s">
        <v>833</v>
      </c>
      <c r="C43" s="162"/>
      <c r="D43" s="164">
        <v>3.6560999999999999</v>
      </c>
      <c r="E43" s="164">
        <v>-8.3760999999999992</v>
      </c>
      <c r="F43" s="164">
        <v>8.9527999999999999</v>
      </c>
      <c r="G43" s="164">
        <v>10.914400000000001</v>
      </c>
      <c r="H43" s="164">
        <v>0</v>
      </c>
      <c r="I43" s="164">
        <v>6.4607999999999999</v>
      </c>
      <c r="J43" s="162"/>
      <c r="K43" s="164">
        <v>20.153199999999998</v>
      </c>
      <c r="L43" s="164">
        <v>8.3627000000000002</v>
      </c>
      <c r="M43" s="164">
        <v>8.0562000000000005</v>
      </c>
      <c r="N43" s="164">
        <v>-11.1</v>
      </c>
      <c r="O43" s="164">
        <v>-17.600000000000001</v>
      </c>
      <c r="P43" s="164">
        <v>-4.4000000000000004</v>
      </c>
      <c r="Q43" s="164">
        <v>4.968</v>
      </c>
      <c r="R43" s="164">
        <v>-11</v>
      </c>
      <c r="S43" s="164">
        <v>2.4184000000000001</v>
      </c>
      <c r="T43" s="164">
        <v>5.6135000000000002</v>
      </c>
      <c r="U43" s="164">
        <v>4.2702999999999998</v>
      </c>
      <c r="V43" s="164">
        <v>4.0833000000000004</v>
      </c>
      <c r="W43" s="164">
        <v>7.6096000000000004</v>
      </c>
      <c r="X43" s="164">
        <v>0.85419999999999996</v>
      </c>
      <c r="Y43" s="164">
        <v>-1.5504</v>
      </c>
      <c r="Z43" s="164">
        <v>2.5137</v>
      </c>
      <c r="AA43" s="162"/>
      <c r="AB43" s="164">
        <v>-0.74639999999999995</v>
      </c>
      <c r="AC43" s="164">
        <v>-1.4339999999999999</v>
      </c>
      <c r="AD43" s="164">
        <v>-1.417</v>
      </c>
      <c r="AE43" s="164">
        <v>4.508</v>
      </c>
      <c r="AF43" s="164">
        <v>-11.1</v>
      </c>
      <c r="AG43" s="164">
        <v>-15.4</v>
      </c>
      <c r="AH43" s="164">
        <v>-0.90200000000000002</v>
      </c>
      <c r="AI43" s="164">
        <v>0.34699999999999998</v>
      </c>
      <c r="AJ43" s="164">
        <v>-10.53</v>
      </c>
      <c r="AK43" s="164">
        <v>-10.48</v>
      </c>
      <c r="AL43" s="162"/>
      <c r="AM43" s="164">
        <v>-13.04</v>
      </c>
      <c r="AN43" s="164">
        <v>-13.17</v>
      </c>
      <c r="AO43" s="164">
        <v>6.1417000000000002</v>
      </c>
      <c r="AP43" s="164">
        <v>3.8799000000000001</v>
      </c>
      <c r="AQ43" s="164">
        <v>21.5641</v>
      </c>
      <c r="AR43" s="164">
        <v>23.0609</v>
      </c>
      <c r="AS43" s="164">
        <v>-18.532</v>
      </c>
      <c r="AT43" s="164">
        <v>-11.654400000000001</v>
      </c>
      <c r="AU43" s="164">
        <v>-11.5009</v>
      </c>
      <c r="AV43" s="164">
        <v>10.034599999999999</v>
      </c>
      <c r="AW43" s="164">
        <v>14.962400000000001</v>
      </c>
      <c r="AX43" s="164">
        <v>-19.692</v>
      </c>
      <c r="AY43" s="164">
        <v>-17.950500000000002</v>
      </c>
      <c r="AZ43" s="164">
        <v>3.1686999999999999</v>
      </c>
      <c r="BA43" s="164">
        <v>17.013999999999999</v>
      </c>
      <c r="BB43" s="164">
        <v>60.568399999999997</v>
      </c>
      <c r="BC43" s="164">
        <v>17.259799999999998</v>
      </c>
      <c r="BD43" s="164">
        <v>-6.9</v>
      </c>
      <c r="BE43" s="164">
        <v>-7.4</v>
      </c>
      <c r="BF43" s="164">
        <v>-23.228999999999999</v>
      </c>
      <c r="BG43" s="164">
        <v>-21.246300000000002</v>
      </c>
      <c r="BH43" s="164">
        <v>-3.2185000000000001</v>
      </c>
      <c r="BI43" s="162"/>
      <c r="BJ43" s="164">
        <v>16.048400000000001</v>
      </c>
      <c r="BK43" s="164">
        <v>7.0385999999999997</v>
      </c>
      <c r="BL43" s="164">
        <v>0</v>
      </c>
      <c r="BM43" s="164">
        <v>0.88460000000000005</v>
      </c>
      <c r="BN43" s="164">
        <v>-84.200500000000005</v>
      </c>
      <c r="BO43" s="164">
        <v>51.820399999999999</v>
      </c>
      <c r="BP43" s="164">
        <v>52.095100000000002</v>
      </c>
      <c r="BQ43" s="164">
        <v>71.453500000000005</v>
      </c>
      <c r="BR43" s="164">
        <v>-73.768699999999995</v>
      </c>
      <c r="BS43" s="162"/>
      <c r="BT43" s="162"/>
      <c r="BU43" s="162"/>
      <c r="BV43" s="164">
        <v>25.118500000000001</v>
      </c>
      <c r="BW43" s="164">
        <v>8.34</v>
      </c>
      <c r="BX43" s="164">
        <v>6.61</v>
      </c>
      <c r="BY43" s="164">
        <v>-6.64</v>
      </c>
      <c r="BZ43" s="164">
        <v>6.69</v>
      </c>
      <c r="CA43" s="164">
        <v>-23.304300000000001</v>
      </c>
      <c r="CB43" s="164">
        <v>-23.572299999999998</v>
      </c>
      <c r="CC43" s="164">
        <v>40.677199999999999</v>
      </c>
      <c r="CD43" s="164">
        <v>40.103000000000002</v>
      </c>
      <c r="CE43" s="164">
        <v>-2.4009999999999998</v>
      </c>
      <c r="CF43" s="164">
        <v>-13.381600000000001</v>
      </c>
      <c r="CG43" s="164">
        <v>-13.6004</v>
      </c>
      <c r="CH43" s="164">
        <v>16.2074</v>
      </c>
      <c r="CI43" s="164">
        <v>8.9809999999999999</v>
      </c>
      <c r="CJ43" s="162"/>
      <c r="CK43" s="162"/>
      <c r="CL43" s="164">
        <v>50.8</v>
      </c>
      <c r="CM43" s="164">
        <v>-14.9</v>
      </c>
      <c r="CN43" s="164">
        <v>-2.7</v>
      </c>
      <c r="CO43" s="164">
        <v>38.582599999999999</v>
      </c>
      <c r="CP43" s="164">
        <v>38.298999999999999</v>
      </c>
      <c r="CQ43" s="164">
        <v>37.063299999999998</v>
      </c>
      <c r="CR43" s="164">
        <v>80.616900000000001</v>
      </c>
      <c r="CS43" s="164">
        <v>80.527900000000002</v>
      </c>
      <c r="CT43" s="164">
        <v>-33.157600000000002</v>
      </c>
      <c r="CU43" s="164">
        <v>-60.313800000000001</v>
      </c>
      <c r="CV43" s="164">
        <v>-30.126300000000001</v>
      </c>
      <c r="CW43" s="164">
        <v>2.6817000000000002</v>
      </c>
      <c r="CX43" s="164">
        <v>29.38</v>
      </c>
      <c r="CY43" s="164">
        <v>22.04</v>
      </c>
      <c r="CZ43" s="164">
        <v>11.098599999999999</v>
      </c>
      <c r="DA43" s="164">
        <v>11.331200000000001</v>
      </c>
      <c r="DB43" s="164">
        <v>-11.5</v>
      </c>
      <c r="DC43" s="162"/>
      <c r="DD43" s="164">
        <v>-10.2151</v>
      </c>
      <c r="DE43" s="164">
        <v>-10.2064</v>
      </c>
      <c r="DF43" s="164">
        <v>18.772600000000001</v>
      </c>
      <c r="DG43" s="164">
        <v>1.47E-2</v>
      </c>
      <c r="DH43" s="164">
        <v>-6.0178000000000003</v>
      </c>
      <c r="DI43" s="164">
        <v>-2.8</v>
      </c>
      <c r="DJ43" s="162"/>
      <c r="DK43" s="164">
        <v>-3.4045000000000001</v>
      </c>
      <c r="DL43" s="164">
        <v>4.3070000000000004</v>
      </c>
      <c r="DM43" s="164">
        <v>36.279299999999999</v>
      </c>
      <c r="DN43" s="164">
        <v>12.9941</v>
      </c>
      <c r="DO43" s="164">
        <v>4.82</v>
      </c>
      <c r="DP43" s="164">
        <v>-0.57999999999999996</v>
      </c>
      <c r="DQ43" s="164">
        <v>10.3385</v>
      </c>
      <c r="DR43" s="164">
        <v>-17.361000000000001</v>
      </c>
      <c r="DS43" s="162"/>
      <c r="DT43" s="164">
        <v>-17.760000000000002</v>
      </c>
      <c r="DU43" s="164">
        <v>30.99</v>
      </c>
      <c r="DV43" s="164">
        <v>23.83</v>
      </c>
      <c r="DW43" s="164">
        <v>-12.2545</v>
      </c>
      <c r="DX43" s="164">
        <v>-6.7727000000000004</v>
      </c>
      <c r="DY43" s="164">
        <v>-41.622100000000003</v>
      </c>
      <c r="DZ43" s="164">
        <v>-40.9</v>
      </c>
      <c r="EA43" s="164">
        <v>42.209400000000002</v>
      </c>
      <c r="EB43" s="164">
        <v>18.8504</v>
      </c>
      <c r="EC43" s="164">
        <v>5.6704999999999997</v>
      </c>
      <c r="ED43" s="164">
        <v>6.0815000000000001</v>
      </c>
      <c r="EE43" s="164">
        <v>-21.712800000000001</v>
      </c>
      <c r="EF43" s="164">
        <v>-28.346900000000002</v>
      </c>
      <c r="EG43" s="164">
        <v>-10.933999999999999</v>
      </c>
      <c r="EH43" s="164">
        <v>-128.46690000000001</v>
      </c>
      <c r="EI43" s="164">
        <v>-28.802199999999999</v>
      </c>
      <c r="EJ43" s="162"/>
      <c r="EK43" s="164">
        <v>-6.8042999999999996</v>
      </c>
      <c r="EL43" s="164">
        <v>-5.8361999999999998</v>
      </c>
      <c r="EM43" s="162"/>
      <c r="EN43" s="164">
        <v>-8.8399000000000001</v>
      </c>
      <c r="EO43" s="164">
        <v>-8.6587999999999994</v>
      </c>
      <c r="EP43" s="162"/>
      <c r="EQ43" s="164">
        <v>-25.436499999999999</v>
      </c>
      <c r="ER43" s="164">
        <v>-25.127600000000001</v>
      </c>
      <c r="ES43" s="164">
        <v>9.7111999999999998</v>
      </c>
      <c r="ET43" s="162"/>
      <c r="EU43" s="162"/>
      <c r="EV43" s="162"/>
      <c r="EW43" s="164">
        <v>2.5104000000000002</v>
      </c>
      <c r="EX43" s="164">
        <v>-6.3887</v>
      </c>
      <c r="EY43" s="164">
        <v>-10.1021</v>
      </c>
      <c r="EZ43" s="164">
        <v>-10.304</v>
      </c>
      <c r="FA43" s="164">
        <v>7.4492000000000003</v>
      </c>
      <c r="FB43" s="164">
        <v>11.398199999999999</v>
      </c>
      <c r="FC43" s="164">
        <v>-24.642800000000001</v>
      </c>
      <c r="FD43" s="162"/>
      <c r="FE43" s="164">
        <v>5.4741</v>
      </c>
      <c r="FF43" s="164">
        <v>5.4866999999999999</v>
      </c>
      <c r="FG43" s="164">
        <v>2.641</v>
      </c>
      <c r="FH43" s="164">
        <v>3.2503000000000002</v>
      </c>
      <c r="FI43" s="164">
        <v>0</v>
      </c>
      <c r="FJ43" s="164">
        <v>11.2196</v>
      </c>
      <c r="FK43" s="164">
        <v>11.7219</v>
      </c>
      <c r="FL43" s="164">
        <v>-29.807200000000002</v>
      </c>
      <c r="FM43" s="164">
        <v>24.201000000000001</v>
      </c>
      <c r="FN43" s="164">
        <v>24.236000000000001</v>
      </c>
      <c r="FO43" s="164">
        <v>-14.7759</v>
      </c>
      <c r="FP43" s="162"/>
      <c r="FQ43" s="164">
        <v>23.790600000000001</v>
      </c>
      <c r="FR43" s="164">
        <v>-20.239999999999998</v>
      </c>
      <c r="FS43" s="164">
        <v>-1.6365000000000001</v>
      </c>
      <c r="FT43" s="164">
        <v>0.3674</v>
      </c>
      <c r="FU43" s="164">
        <v>0.98</v>
      </c>
      <c r="FV43" s="164">
        <v>0.51</v>
      </c>
      <c r="FW43" s="164">
        <v>-23.2377</v>
      </c>
      <c r="FX43" s="162"/>
      <c r="FY43" s="164">
        <v>1.2889999999999999</v>
      </c>
      <c r="FZ43" s="164">
        <v>0.82799999999999996</v>
      </c>
      <c r="GA43" s="162"/>
      <c r="GB43" s="164">
        <v>12.71</v>
      </c>
      <c r="GC43" s="164">
        <v>-9.7759999999999998</v>
      </c>
      <c r="GD43" s="164">
        <v>-1.9699</v>
      </c>
      <c r="GE43" s="164">
        <v>-1.94</v>
      </c>
      <c r="GF43" s="164">
        <v>22.506799999999998</v>
      </c>
      <c r="GG43" s="162"/>
      <c r="GH43" s="164">
        <v>31.2242</v>
      </c>
      <c r="GI43" s="164">
        <v>-10.2972</v>
      </c>
      <c r="GJ43" s="164">
        <v>-11.224299999999999</v>
      </c>
      <c r="GK43" s="164">
        <v>3.0243000000000002</v>
      </c>
      <c r="GL43" s="162"/>
      <c r="GM43" s="162"/>
      <c r="GN43" s="162"/>
      <c r="GO43" s="164">
        <v>-15.864800000000001</v>
      </c>
      <c r="GP43" s="164">
        <v>7.8973000000000004</v>
      </c>
      <c r="GQ43" s="164">
        <v>-23.933800000000002</v>
      </c>
      <c r="GR43" s="164">
        <v>6.6863000000000001</v>
      </c>
      <c r="GS43" s="164">
        <v>5.1509</v>
      </c>
      <c r="GT43" s="164">
        <v>148.76519999999999</v>
      </c>
      <c r="GU43" s="164">
        <v>-3.2210999999999999</v>
      </c>
      <c r="GV43" s="164">
        <v>-7.1345000000000001</v>
      </c>
      <c r="GW43" s="164">
        <v>-9.6644000000000005</v>
      </c>
      <c r="GX43" s="164">
        <v>4.5339</v>
      </c>
      <c r="GY43" s="164">
        <v>7.9122000000000003</v>
      </c>
      <c r="GZ43" s="164">
        <v>8.0695999999999994</v>
      </c>
      <c r="HA43" s="164">
        <v>3.9996</v>
      </c>
      <c r="HB43" s="164">
        <v>22.3568</v>
      </c>
      <c r="HC43" s="164">
        <v>24.798999999999999</v>
      </c>
      <c r="HD43" s="164">
        <v>-6.29</v>
      </c>
      <c r="HE43" s="164">
        <v>0</v>
      </c>
      <c r="HF43" s="164">
        <v>24.174299999999999</v>
      </c>
      <c r="HG43" s="164">
        <v>7.1923000000000004</v>
      </c>
      <c r="HH43" s="164">
        <v>44.340499999999999</v>
      </c>
      <c r="HI43" s="164">
        <v>26.952200000000001</v>
      </c>
      <c r="HJ43" s="164">
        <v>27.194099999999999</v>
      </c>
      <c r="HK43" s="164">
        <v>-12.2516</v>
      </c>
      <c r="HL43" s="162"/>
      <c r="HM43" s="164">
        <v>0</v>
      </c>
      <c r="HN43" s="164">
        <v>0</v>
      </c>
      <c r="HO43" s="164">
        <v>43.572099999999999</v>
      </c>
      <c r="HP43" s="162"/>
      <c r="HQ43" s="164">
        <v>-17.714400000000001</v>
      </c>
      <c r="HR43" s="164">
        <v>-16.687100000000001</v>
      </c>
      <c r="HS43" s="164">
        <v>-9.6967999999999996</v>
      </c>
      <c r="HT43" s="164">
        <v>-9.9343000000000004</v>
      </c>
      <c r="HU43" s="164">
        <v>33.200000000000003</v>
      </c>
      <c r="HV43" s="164">
        <v>33.11</v>
      </c>
      <c r="HW43" s="164">
        <v>-28.9</v>
      </c>
      <c r="HX43" s="164">
        <v>-27.7</v>
      </c>
      <c r="HY43" s="164">
        <v>0.86150000000000004</v>
      </c>
      <c r="HZ43" s="164">
        <v>-7.52</v>
      </c>
      <c r="IA43" s="164">
        <v>65.070899999999995</v>
      </c>
      <c r="IB43" s="164">
        <v>24.4285</v>
      </c>
      <c r="IC43" s="164">
        <v>24.417899999999999</v>
      </c>
      <c r="ID43" s="164">
        <v>-17.399999999999999</v>
      </c>
      <c r="IE43" s="164">
        <v>-35.799999999999997</v>
      </c>
      <c r="IF43" s="164">
        <v>2.2000000000000002</v>
      </c>
      <c r="IG43" s="164">
        <v>1.7</v>
      </c>
      <c r="IH43" s="162"/>
      <c r="II43" s="162"/>
      <c r="IJ43" s="164">
        <v>-110.7959</v>
      </c>
      <c r="IK43" s="164">
        <v>7.2782999999999998</v>
      </c>
      <c r="IL43" s="164">
        <v>-263.7491</v>
      </c>
      <c r="IM43" s="164">
        <v>-18.196000000000002</v>
      </c>
      <c r="IN43" s="164">
        <v>-24.782499999999999</v>
      </c>
      <c r="IO43" s="164">
        <v>103.6861</v>
      </c>
      <c r="IP43" s="164">
        <v>59.936799999999998</v>
      </c>
      <c r="IQ43" s="164">
        <v>120.7881</v>
      </c>
      <c r="IR43" s="164">
        <v>79.805199999999999</v>
      </c>
      <c r="IS43" s="164">
        <v>39.0242</v>
      </c>
      <c r="IT43" s="162"/>
      <c r="IU43" s="162"/>
      <c r="IV43" s="164">
        <v>-11.1111</v>
      </c>
      <c r="IW43" s="164">
        <v>221.46190000000001</v>
      </c>
      <c r="IX43" s="164">
        <v>-185.06819999999999</v>
      </c>
      <c r="IY43" s="164">
        <v>59.7119</v>
      </c>
      <c r="IZ43" s="164">
        <v>-24.675999999999998</v>
      </c>
      <c r="JA43" s="164">
        <v>-1.2634000000000001</v>
      </c>
      <c r="JB43" s="162"/>
      <c r="JC43" s="164">
        <v>-8.16</v>
      </c>
      <c r="JD43" s="164">
        <v>-0.58499999999999996</v>
      </c>
      <c r="JE43" s="164">
        <v>-0.59799999999999998</v>
      </c>
      <c r="JF43" s="164">
        <v>5.68</v>
      </c>
      <c r="JG43" s="164">
        <v>-3.2</v>
      </c>
      <c r="JH43" s="164">
        <v>-3.6238000000000001</v>
      </c>
      <c r="JI43" s="164">
        <v>-2.3422999999999998</v>
      </c>
      <c r="JJ43" s="164">
        <v>9.2027000000000001</v>
      </c>
      <c r="JK43" s="164">
        <v>-12.568899999999999</v>
      </c>
      <c r="JL43" s="164">
        <v>16.100000000000001</v>
      </c>
      <c r="JM43" s="164">
        <v>1.304</v>
      </c>
      <c r="JN43" s="164">
        <v>2.601</v>
      </c>
      <c r="JO43" s="162"/>
      <c r="JP43" s="162"/>
      <c r="JQ43" s="164">
        <v>3.8374000000000001</v>
      </c>
      <c r="JR43" s="164">
        <v>4.2662000000000004</v>
      </c>
      <c r="JS43" s="164">
        <v>3.3761000000000001</v>
      </c>
      <c r="JT43" s="162"/>
      <c r="JU43" s="164">
        <v>23.9</v>
      </c>
      <c r="JV43" s="164">
        <v>2.0381</v>
      </c>
      <c r="JW43" s="164">
        <v>0.79</v>
      </c>
      <c r="JX43" s="162"/>
      <c r="JY43" s="164">
        <v>-15.125999999999999</v>
      </c>
      <c r="JZ43" s="164">
        <v>0.94910000000000005</v>
      </c>
      <c r="KA43" s="164">
        <v>-19.9421</v>
      </c>
      <c r="KB43" s="164">
        <v>-14.848699999999999</v>
      </c>
      <c r="KC43" s="164">
        <v>-8.6861999999999995</v>
      </c>
      <c r="KD43" s="164">
        <v>-18.6816</v>
      </c>
      <c r="KE43" s="164">
        <v>-2.9371</v>
      </c>
      <c r="KF43" s="164">
        <v>-26.2</v>
      </c>
      <c r="KG43" s="164">
        <v>11.1</v>
      </c>
      <c r="KH43" s="162"/>
      <c r="KI43" s="164">
        <v>-45.914299999999997</v>
      </c>
    </row>
    <row r="44" spans="1:295" ht="18" customHeight="1" x14ac:dyDescent="0.3">
      <c r="A44" s="158" t="s">
        <v>43</v>
      </c>
      <c r="B44" s="158" t="s">
        <v>834</v>
      </c>
      <c r="C44" s="162"/>
      <c r="D44" s="164">
        <v>2.6604999999999999</v>
      </c>
      <c r="E44" s="164">
        <v>-7.4653</v>
      </c>
      <c r="F44" s="164">
        <v>9.5594999999999999</v>
      </c>
      <c r="G44" s="164">
        <v>8.7948000000000004</v>
      </c>
      <c r="H44" s="164">
        <v>0</v>
      </c>
      <c r="I44" s="164">
        <v>13.9841</v>
      </c>
      <c r="J44" s="162"/>
      <c r="K44" s="164">
        <v>15.569599999999999</v>
      </c>
      <c r="L44" s="164">
        <v>6.1307999999999998</v>
      </c>
      <c r="M44" s="164">
        <v>5.8049999999999997</v>
      </c>
      <c r="N44" s="164">
        <v>-6.66</v>
      </c>
      <c r="O44" s="164">
        <v>-17.600000000000001</v>
      </c>
      <c r="P44" s="164">
        <v>-6.6</v>
      </c>
      <c r="Q44" s="164">
        <v>4.1399999999999997</v>
      </c>
      <c r="R44" s="164">
        <v>-8.8000000000000007</v>
      </c>
      <c r="S44" s="164">
        <v>2.4066999999999998</v>
      </c>
      <c r="T44" s="164">
        <v>8.5244999999999997</v>
      </c>
      <c r="U44" s="164">
        <v>2.9453999999999998</v>
      </c>
      <c r="V44" s="164">
        <v>2.8481999999999998</v>
      </c>
      <c r="W44" s="164">
        <v>5.4348000000000001</v>
      </c>
      <c r="X44" s="164">
        <v>0.81220000000000003</v>
      </c>
      <c r="Y44" s="164">
        <v>-1.5412999999999999</v>
      </c>
      <c r="Z44" s="164">
        <v>1.8019000000000001</v>
      </c>
      <c r="AA44" s="162"/>
      <c r="AB44" s="164">
        <v>-0.64280000000000004</v>
      </c>
      <c r="AC44" s="164">
        <v>-1.484</v>
      </c>
      <c r="AD44" s="164">
        <v>-1.4710000000000001</v>
      </c>
      <c r="AE44" s="164">
        <v>3.73</v>
      </c>
      <c r="AF44" s="164">
        <v>-13.32</v>
      </c>
      <c r="AG44" s="164">
        <v>-15.4</v>
      </c>
      <c r="AH44" s="164">
        <v>-1.982</v>
      </c>
      <c r="AI44" s="164">
        <v>0.33300000000000002</v>
      </c>
      <c r="AJ44" s="164">
        <v>-10.130000000000001</v>
      </c>
      <c r="AK44" s="164">
        <v>-10.14</v>
      </c>
      <c r="AL44" s="162"/>
      <c r="AM44" s="164">
        <v>-14.51</v>
      </c>
      <c r="AN44" s="164">
        <v>-14.53</v>
      </c>
      <c r="AO44" s="164">
        <v>5.6574999999999998</v>
      </c>
      <c r="AP44" s="164">
        <v>4.3224</v>
      </c>
      <c r="AQ44" s="164">
        <v>23.698399999999999</v>
      </c>
      <c r="AR44" s="164">
        <v>25.210599999999999</v>
      </c>
      <c r="AS44" s="164">
        <v>-15.6866</v>
      </c>
      <c r="AT44" s="164">
        <v>-6.8319000000000001</v>
      </c>
      <c r="AU44" s="164">
        <v>-7.2137000000000002</v>
      </c>
      <c r="AV44" s="164">
        <v>1.7990999999999999</v>
      </c>
      <c r="AW44" s="164">
        <v>1.2306999999999999</v>
      </c>
      <c r="AX44" s="164">
        <v>-16.610900000000001</v>
      </c>
      <c r="AY44" s="164">
        <v>-14.333600000000001</v>
      </c>
      <c r="AZ44" s="164">
        <v>1.5905</v>
      </c>
      <c r="BA44" s="164">
        <v>8.3061000000000007</v>
      </c>
      <c r="BB44" s="164">
        <v>54.240299999999998</v>
      </c>
      <c r="BC44" s="164">
        <v>7.8670999999999998</v>
      </c>
      <c r="BD44" s="164">
        <v>-3.7</v>
      </c>
      <c r="BE44" s="164">
        <v>-3.9</v>
      </c>
      <c r="BF44" s="164">
        <v>-27.932400000000001</v>
      </c>
      <c r="BG44" s="164">
        <v>-27.986000000000001</v>
      </c>
      <c r="BH44" s="164">
        <v>-2.2351000000000001</v>
      </c>
      <c r="BI44" s="162"/>
      <c r="BJ44" s="164">
        <v>8.9011999999999993</v>
      </c>
      <c r="BK44" s="164">
        <v>4.5675999999999997</v>
      </c>
      <c r="BL44" s="162"/>
      <c r="BM44" s="164">
        <v>0.56130000000000002</v>
      </c>
      <c r="BN44" s="164">
        <v>-98.3001</v>
      </c>
      <c r="BO44" s="164">
        <v>48.860100000000003</v>
      </c>
      <c r="BP44" s="164">
        <v>48.921199999999999</v>
      </c>
      <c r="BQ44" s="164">
        <v>98.6023</v>
      </c>
      <c r="BR44" s="164">
        <v>-77.889600000000002</v>
      </c>
      <c r="BS44" s="162"/>
      <c r="BT44" s="162"/>
      <c r="BU44" s="162"/>
      <c r="BV44" s="164">
        <v>19.849299999999999</v>
      </c>
      <c r="BW44" s="164">
        <v>7.47</v>
      </c>
      <c r="BX44" s="164">
        <v>7.01</v>
      </c>
      <c r="BY44" s="164">
        <v>-9.1199999999999992</v>
      </c>
      <c r="BZ44" s="164">
        <v>0.73</v>
      </c>
      <c r="CA44" s="164">
        <v>-21.696899999999999</v>
      </c>
      <c r="CB44" s="164">
        <v>-21.562899999999999</v>
      </c>
      <c r="CC44" s="164">
        <v>38.109299999999998</v>
      </c>
      <c r="CD44" s="164">
        <v>37.636299999999999</v>
      </c>
      <c r="CE44" s="164">
        <v>-3.6292</v>
      </c>
      <c r="CF44" s="164">
        <v>-25.0518</v>
      </c>
      <c r="CG44" s="164">
        <v>-24.9983</v>
      </c>
      <c r="CH44" s="164">
        <v>8.9544999999999995</v>
      </c>
      <c r="CI44" s="164">
        <v>8.3815000000000008</v>
      </c>
      <c r="CJ44" s="162"/>
      <c r="CK44" s="162"/>
      <c r="CL44" s="164">
        <v>49.5</v>
      </c>
      <c r="CM44" s="164">
        <v>-12.8</v>
      </c>
      <c r="CN44" s="164">
        <v>-2.4500000000000002</v>
      </c>
      <c r="CO44" s="164">
        <v>30.263400000000001</v>
      </c>
      <c r="CP44" s="164">
        <v>30.261199999999999</v>
      </c>
      <c r="CQ44" s="164">
        <v>29.213899999999999</v>
      </c>
      <c r="CR44" s="164">
        <v>77.714100000000002</v>
      </c>
      <c r="CS44" s="164">
        <v>76.822400000000002</v>
      </c>
      <c r="CT44" s="164">
        <v>-29.159199999999998</v>
      </c>
      <c r="CU44" s="164">
        <v>-58.045000000000002</v>
      </c>
      <c r="CV44" s="164">
        <v>-26.2895</v>
      </c>
      <c r="CW44" s="164">
        <v>3.3651</v>
      </c>
      <c r="CX44" s="164">
        <v>30.29</v>
      </c>
      <c r="CY44" s="164">
        <v>22.95</v>
      </c>
      <c r="CZ44" s="164">
        <v>11.879899999999999</v>
      </c>
      <c r="DA44" s="164">
        <v>12.112399999999999</v>
      </c>
      <c r="DB44" s="164">
        <v>-12.2</v>
      </c>
      <c r="DC44" s="162"/>
      <c r="DD44" s="164">
        <v>-9.4629999999999992</v>
      </c>
      <c r="DE44" s="164">
        <v>-9.5696999999999992</v>
      </c>
      <c r="DF44" s="164">
        <v>25.1937</v>
      </c>
      <c r="DG44" s="164">
        <v>1.49E-2</v>
      </c>
      <c r="DH44" s="164">
        <v>-6.1334</v>
      </c>
      <c r="DI44" s="164">
        <v>0</v>
      </c>
      <c r="DJ44" s="164">
        <v>0</v>
      </c>
      <c r="DK44" s="164">
        <v>-3.6133000000000002</v>
      </c>
      <c r="DL44" s="164">
        <v>5.0551000000000004</v>
      </c>
      <c r="DM44" s="164">
        <v>38.171900000000001</v>
      </c>
      <c r="DN44" s="164">
        <v>14.292899999999999</v>
      </c>
      <c r="DO44" s="164">
        <v>5.65</v>
      </c>
      <c r="DP44" s="164">
        <v>-0.89</v>
      </c>
      <c r="DQ44" s="164">
        <v>9.3774999999999995</v>
      </c>
      <c r="DR44" s="164">
        <v>-23.901399999999999</v>
      </c>
      <c r="DS44" s="162"/>
      <c r="DT44" s="164">
        <v>-7.39</v>
      </c>
      <c r="DU44" s="164">
        <v>19.079999999999998</v>
      </c>
      <c r="DV44" s="164">
        <v>24.55</v>
      </c>
      <c r="DW44" s="164">
        <v>-19.7455</v>
      </c>
      <c r="DX44" s="164">
        <v>-10.345499999999999</v>
      </c>
      <c r="DY44" s="164">
        <v>-41.761499999999998</v>
      </c>
      <c r="DZ44" s="164">
        <v>-41.0364</v>
      </c>
      <c r="EA44" s="164">
        <v>31.9453</v>
      </c>
      <c r="EB44" s="164">
        <v>10.1652</v>
      </c>
      <c r="EC44" s="164">
        <v>-2.4056999999999999</v>
      </c>
      <c r="ED44" s="164">
        <v>-2.12</v>
      </c>
      <c r="EE44" s="164">
        <v>-21.81</v>
      </c>
      <c r="EF44" s="164">
        <v>-28.668800000000001</v>
      </c>
      <c r="EG44" s="164">
        <v>-11.028</v>
      </c>
      <c r="EH44" s="164">
        <v>-164.37620000000001</v>
      </c>
      <c r="EI44" s="164">
        <v>-13.7913</v>
      </c>
      <c r="EJ44" s="162"/>
      <c r="EK44" s="164">
        <v>-4.8159000000000001</v>
      </c>
      <c r="EL44" s="164">
        <v>-3.6185</v>
      </c>
      <c r="EM44" s="162"/>
      <c r="EN44" s="164">
        <v>-7.1094999999999997</v>
      </c>
      <c r="EO44" s="164">
        <v>-6.8746999999999998</v>
      </c>
      <c r="EP44" s="162"/>
      <c r="EQ44" s="164">
        <v>-24.433199999999999</v>
      </c>
      <c r="ER44" s="164">
        <v>-24.352799999999998</v>
      </c>
      <c r="ES44" s="164">
        <v>9.9215</v>
      </c>
      <c r="ET44" s="162"/>
      <c r="EU44" s="162"/>
      <c r="EV44" s="162"/>
      <c r="EW44" s="164">
        <v>2.3902000000000001</v>
      </c>
      <c r="EX44" s="164">
        <v>-2.8639000000000001</v>
      </c>
      <c r="EY44" s="164">
        <v>-9.2980999999999998</v>
      </c>
      <c r="EZ44" s="164">
        <v>-9.6193000000000008</v>
      </c>
      <c r="FA44" s="164">
        <v>6.5528000000000004</v>
      </c>
      <c r="FB44" s="164">
        <v>11.6775</v>
      </c>
      <c r="FC44" s="164">
        <v>-24.568899999999999</v>
      </c>
      <c r="FD44" s="162"/>
      <c r="FE44" s="164">
        <v>5.2942</v>
      </c>
      <c r="FF44" s="164">
        <v>5.3648999999999996</v>
      </c>
      <c r="FG44" s="164">
        <v>3.1246</v>
      </c>
      <c r="FH44" s="164">
        <v>3.1955</v>
      </c>
      <c r="FI44" s="164">
        <v>0</v>
      </c>
      <c r="FJ44" s="164">
        <v>8.5403000000000002</v>
      </c>
      <c r="FK44" s="164">
        <v>8.3727999999999998</v>
      </c>
      <c r="FL44" s="164">
        <v>-29.974699999999999</v>
      </c>
      <c r="FM44" s="164">
        <v>23.876200000000001</v>
      </c>
      <c r="FN44" s="164">
        <v>23.691400000000002</v>
      </c>
      <c r="FO44" s="164">
        <v>-14.1038</v>
      </c>
      <c r="FP44" s="162"/>
      <c r="FQ44" s="164">
        <v>24.200800000000001</v>
      </c>
      <c r="FR44" s="164">
        <v>-18.829999999999998</v>
      </c>
      <c r="FS44" s="164">
        <v>-2.2097000000000002</v>
      </c>
      <c r="FT44" s="164">
        <v>0.41220000000000001</v>
      </c>
      <c r="FU44" s="164">
        <v>1.01</v>
      </c>
      <c r="FV44" s="164">
        <v>-0.35</v>
      </c>
      <c r="FW44" s="164">
        <v>-24.482900000000001</v>
      </c>
      <c r="FX44" s="164">
        <v>0</v>
      </c>
      <c r="FY44" s="164">
        <v>1.5269999999999999</v>
      </c>
      <c r="FZ44" s="164">
        <v>1.0249999999999999</v>
      </c>
      <c r="GA44" s="164">
        <v>1.4624999999999999</v>
      </c>
      <c r="GB44" s="164">
        <v>0.54</v>
      </c>
      <c r="GC44" s="164">
        <v>-11.575200000000001</v>
      </c>
      <c r="GD44" s="164">
        <v>-3.7545999999999999</v>
      </c>
      <c r="GE44" s="164">
        <v>-1.81</v>
      </c>
      <c r="GF44" s="164">
        <v>25.501200000000001</v>
      </c>
      <c r="GG44" s="162"/>
      <c r="GH44" s="164">
        <v>31.845800000000001</v>
      </c>
      <c r="GI44" s="164">
        <v>-10.4162</v>
      </c>
      <c r="GJ44" s="164">
        <v>-10.946</v>
      </c>
      <c r="GK44" s="164">
        <v>3.3005</v>
      </c>
      <c r="GL44" s="162"/>
      <c r="GM44" s="162"/>
      <c r="GN44" s="164">
        <v>-12.010999999999999</v>
      </c>
      <c r="GO44" s="164">
        <v>-12.2399</v>
      </c>
      <c r="GP44" s="164">
        <v>7.7797999999999998</v>
      </c>
      <c r="GQ44" s="164">
        <v>-23.514700000000001</v>
      </c>
      <c r="GR44" s="164">
        <v>6.5358999999999998</v>
      </c>
      <c r="GS44" s="164">
        <v>5.8155999999999999</v>
      </c>
      <c r="GT44" s="164">
        <v>143.83789999999999</v>
      </c>
      <c r="GU44" s="164">
        <v>-3.1939000000000002</v>
      </c>
      <c r="GV44" s="164">
        <v>-7.8803999999999998</v>
      </c>
      <c r="GW44" s="164">
        <v>-9.4822000000000006</v>
      </c>
      <c r="GX44" s="164">
        <v>3.6375999999999999</v>
      </c>
      <c r="GY44" s="164">
        <v>8.1245999999999992</v>
      </c>
      <c r="GZ44" s="164">
        <v>8.3394999999999992</v>
      </c>
      <c r="HA44" s="164">
        <v>3</v>
      </c>
      <c r="HB44" s="164">
        <v>22.726800000000001</v>
      </c>
      <c r="HC44" s="164">
        <v>23.000800000000002</v>
      </c>
      <c r="HD44" s="164">
        <v>-5.45</v>
      </c>
      <c r="HE44" s="164">
        <v>0</v>
      </c>
      <c r="HF44" s="164">
        <v>17.677600000000002</v>
      </c>
      <c r="HG44" s="164">
        <v>11.8338</v>
      </c>
      <c r="HH44" s="164">
        <v>49.2973</v>
      </c>
      <c r="HI44" s="164">
        <v>25.094200000000001</v>
      </c>
      <c r="HJ44" s="164">
        <v>26.0807</v>
      </c>
      <c r="HK44" s="164">
        <v>-12.991400000000001</v>
      </c>
      <c r="HL44" s="164">
        <v>0</v>
      </c>
      <c r="HM44" s="164">
        <v>0</v>
      </c>
      <c r="HN44" s="164">
        <v>0</v>
      </c>
      <c r="HO44" s="162"/>
      <c r="HP44" s="164">
        <v>52.3444</v>
      </c>
      <c r="HQ44" s="164">
        <v>-15.1051</v>
      </c>
      <c r="HR44" s="164">
        <v>-14.484299999999999</v>
      </c>
      <c r="HS44" s="164">
        <v>-11.4581</v>
      </c>
      <c r="HT44" s="164">
        <v>-11.2597</v>
      </c>
      <c r="HU44" s="164">
        <v>19.41</v>
      </c>
      <c r="HV44" s="164">
        <v>19.41</v>
      </c>
      <c r="HW44" s="164">
        <v>-26.9</v>
      </c>
      <c r="HX44" s="164">
        <v>-27.1</v>
      </c>
      <c r="HY44" s="164">
        <v>0.9677</v>
      </c>
      <c r="HZ44" s="164">
        <v>-3.52</v>
      </c>
      <c r="IA44" s="164">
        <v>63.161000000000001</v>
      </c>
      <c r="IB44" s="164">
        <v>27.1267</v>
      </c>
      <c r="IC44" s="164">
        <v>27.145199999999999</v>
      </c>
      <c r="ID44" s="164">
        <v>-17.8</v>
      </c>
      <c r="IE44" s="164">
        <v>-35.4</v>
      </c>
      <c r="IF44" s="164">
        <v>0</v>
      </c>
      <c r="IG44" s="164">
        <v>-0.4</v>
      </c>
      <c r="IH44" s="164">
        <v>-17.6203</v>
      </c>
      <c r="II44" s="164">
        <v>-17.450500000000002</v>
      </c>
      <c r="IJ44" s="164">
        <v>-113.3772</v>
      </c>
      <c r="IK44" s="164">
        <v>1.5096000000000001</v>
      </c>
      <c r="IL44" s="164">
        <v>-261.37860000000001</v>
      </c>
      <c r="IM44" s="164">
        <v>-2.9731000000000001</v>
      </c>
      <c r="IN44" s="164">
        <v>-24.6951</v>
      </c>
      <c r="IO44" s="164">
        <v>98.819900000000004</v>
      </c>
      <c r="IP44" s="164">
        <v>63.737299999999998</v>
      </c>
      <c r="IQ44" s="164">
        <v>145.17920000000001</v>
      </c>
      <c r="IR44" s="164">
        <v>61.656999999999996</v>
      </c>
      <c r="IS44" s="164">
        <v>34.706000000000003</v>
      </c>
      <c r="IT44" s="162"/>
      <c r="IU44" s="164">
        <v>23.2622</v>
      </c>
      <c r="IV44" s="164">
        <v>-38.460799999999999</v>
      </c>
      <c r="IW44" s="164">
        <v>221.93709999999999</v>
      </c>
      <c r="IX44" s="164">
        <v>-163.40100000000001</v>
      </c>
      <c r="IY44" s="164">
        <v>69.989900000000006</v>
      </c>
      <c r="IZ44" s="164">
        <v>-46.937100000000001</v>
      </c>
      <c r="JA44" s="164">
        <v>-2.2717999999999998</v>
      </c>
      <c r="JB44" s="162"/>
      <c r="JC44" s="164">
        <v>-8.7200000000000006</v>
      </c>
      <c r="JD44" s="164">
        <v>-0.71699999999999997</v>
      </c>
      <c r="JE44" s="164">
        <v>-0.72399999999999998</v>
      </c>
      <c r="JF44" s="164">
        <v>6.48</v>
      </c>
      <c r="JG44" s="164">
        <v>-3.28</v>
      </c>
      <c r="JH44" s="164">
        <v>-3.8774000000000002</v>
      </c>
      <c r="JI44" s="164">
        <v>-2.1652999999999998</v>
      </c>
      <c r="JJ44" s="164">
        <v>8.7326999999999995</v>
      </c>
      <c r="JK44" s="164">
        <v>-12.626799999999999</v>
      </c>
      <c r="JL44" s="164">
        <v>16.5</v>
      </c>
      <c r="JM44" s="164">
        <v>2.76</v>
      </c>
      <c r="JN44" s="164">
        <v>1.994</v>
      </c>
      <c r="JO44" s="164">
        <v>0</v>
      </c>
      <c r="JP44" s="164">
        <v>0</v>
      </c>
      <c r="JQ44" s="164">
        <v>4.9545000000000003</v>
      </c>
      <c r="JR44" s="164">
        <v>3.7557</v>
      </c>
      <c r="JS44" s="164">
        <v>3.8092000000000001</v>
      </c>
      <c r="JT44" s="162"/>
      <c r="JU44" s="164">
        <v>24.2</v>
      </c>
      <c r="JV44" s="164">
        <v>1.9108000000000001</v>
      </c>
      <c r="JW44" s="164">
        <v>0.75</v>
      </c>
      <c r="JX44" s="162"/>
      <c r="JY44" s="164">
        <v>-15.209899999999999</v>
      </c>
      <c r="JZ44" s="164">
        <v>1.7154</v>
      </c>
      <c r="KA44" s="164">
        <v>-19.352799999999998</v>
      </c>
      <c r="KB44" s="164">
        <v>-15.3545</v>
      </c>
      <c r="KC44" s="164">
        <v>-9.1645000000000003</v>
      </c>
      <c r="KD44" s="164">
        <v>-18.140499999999999</v>
      </c>
      <c r="KE44" s="164">
        <v>-2.7423999999999999</v>
      </c>
      <c r="KF44" s="164">
        <v>-26.9</v>
      </c>
      <c r="KG44" s="164">
        <v>11.5</v>
      </c>
      <c r="KH44" s="162"/>
      <c r="KI44" s="164">
        <v>-44.276000000000003</v>
      </c>
    </row>
    <row r="45" spans="1:295" ht="18" customHeight="1" x14ac:dyDescent="0.3">
      <c r="A45" s="158" t="s">
        <v>43</v>
      </c>
      <c r="B45" s="158" t="s">
        <v>835</v>
      </c>
      <c r="C45" s="162"/>
      <c r="D45" s="164">
        <v>3.1755</v>
      </c>
      <c r="E45" s="164">
        <v>-7.9489000000000001</v>
      </c>
      <c r="F45" s="164">
        <v>5.1696999999999997</v>
      </c>
      <c r="G45" s="164">
        <v>7.2031000000000001</v>
      </c>
      <c r="H45" s="164">
        <v>0</v>
      </c>
      <c r="I45" s="164">
        <v>14.0962</v>
      </c>
      <c r="J45" s="162"/>
      <c r="K45" s="164">
        <v>16.813099999999999</v>
      </c>
      <c r="L45" s="164">
        <v>6.8658000000000001</v>
      </c>
      <c r="M45" s="164">
        <v>6.4802999999999997</v>
      </c>
      <c r="N45" s="164">
        <v>-11.1</v>
      </c>
      <c r="O45" s="164">
        <v>-17.600000000000001</v>
      </c>
      <c r="P45" s="164">
        <v>-4.4000000000000004</v>
      </c>
      <c r="Q45" s="164">
        <v>4.968</v>
      </c>
      <c r="R45" s="164">
        <v>-8.8000000000000007</v>
      </c>
      <c r="S45" s="164">
        <v>2.3862999999999999</v>
      </c>
      <c r="T45" s="164">
        <v>7.2948000000000004</v>
      </c>
      <c r="U45" s="164">
        <v>3.7479</v>
      </c>
      <c r="V45" s="164">
        <v>3.6497999999999999</v>
      </c>
      <c r="W45" s="164">
        <v>7.0804999999999998</v>
      </c>
      <c r="X45" s="164">
        <v>-2.5700000000000001E-2</v>
      </c>
      <c r="Y45" s="164">
        <v>-1.5777000000000001</v>
      </c>
      <c r="Z45" s="164">
        <v>1.2193000000000001</v>
      </c>
      <c r="AA45" s="162"/>
      <c r="AB45" s="164">
        <v>-0.63580000000000003</v>
      </c>
      <c r="AC45" s="164">
        <v>-1.226</v>
      </c>
      <c r="AD45" s="164">
        <v>-1.2110000000000001</v>
      </c>
      <c r="AE45" s="164">
        <v>4.218</v>
      </c>
      <c r="AF45" s="164">
        <v>-8.8800000000000008</v>
      </c>
      <c r="AG45" s="164">
        <v>-13.2</v>
      </c>
      <c r="AH45" s="164">
        <v>-0.74399999999999999</v>
      </c>
      <c r="AI45" s="164">
        <v>0.36099999999999999</v>
      </c>
      <c r="AJ45" s="164">
        <v>-8.65</v>
      </c>
      <c r="AK45" s="164">
        <v>-8.65</v>
      </c>
      <c r="AL45" s="162"/>
      <c r="AM45" s="164">
        <v>-13.6</v>
      </c>
      <c r="AN45" s="164">
        <v>-13.66</v>
      </c>
      <c r="AO45" s="164">
        <v>5.7272999999999996</v>
      </c>
      <c r="AP45" s="164">
        <v>3.8184999999999998</v>
      </c>
      <c r="AQ45" s="164">
        <v>19.707100000000001</v>
      </c>
      <c r="AR45" s="164">
        <v>21.2592</v>
      </c>
      <c r="AS45" s="164">
        <v>-13.400499999999999</v>
      </c>
      <c r="AT45" s="164">
        <v>-5.0903999999999998</v>
      </c>
      <c r="AU45" s="164">
        <v>-5.4683000000000002</v>
      </c>
      <c r="AV45" s="164">
        <v>-0.67530000000000001</v>
      </c>
      <c r="AW45" s="164">
        <v>-0.41099999999999998</v>
      </c>
      <c r="AX45" s="164">
        <v>-17.012799999999999</v>
      </c>
      <c r="AY45" s="164">
        <v>-14.333600000000001</v>
      </c>
      <c r="AZ45" s="164">
        <v>1.196</v>
      </c>
      <c r="BA45" s="164">
        <v>5.1891999999999996</v>
      </c>
      <c r="BB45" s="164">
        <v>53.388599999999997</v>
      </c>
      <c r="BC45" s="164">
        <v>4.8661000000000003</v>
      </c>
      <c r="BD45" s="164">
        <v>-2.8</v>
      </c>
      <c r="BE45" s="164">
        <v>-3</v>
      </c>
      <c r="BF45" s="164">
        <v>-26.483599999999999</v>
      </c>
      <c r="BG45" s="164">
        <v>-26.506699999999999</v>
      </c>
      <c r="BH45" s="164">
        <v>-1.9394</v>
      </c>
      <c r="BI45" s="162"/>
      <c r="BJ45" s="164">
        <v>11.582599999999999</v>
      </c>
      <c r="BK45" s="164">
        <v>4.4192999999999998</v>
      </c>
      <c r="BL45" s="164">
        <v>1.6331</v>
      </c>
      <c r="BM45" s="164">
        <v>1.1083000000000001</v>
      </c>
      <c r="BN45" s="164">
        <v>-70.253600000000006</v>
      </c>
      <c r="BO45" s="164">
        <v>50.386000000000003</v>
      </c>
      <c r="BP45" s="164">
        <v>50.447099999999999</v>
      </c>
      <c r="BQ45" s="164">
        <v>80.699399999999997</v>
      </c>
      <c r="BR45" s="164">
        <v>-64.135999999999996</v>
      </c>
      <c r="BS45" s="162"/>
      <c r="BT45" s="162"/>
      <c r="BU45" s="162"/>
      <c r="BV45" s="164">
        <v>21.8552</v>
      </c>
      <c r="BW45" s="164">
        <v>7.98</v>
      </c>
      <c r="BX45" s="164">
        <v>8.7799999999999994</v>
      </c>
      <c r="BY45" s="164">
        <v>-7.42</v>
      </c>
      <c r="BZ45" s="164">
        <v>-0.17</v>
      </c>
      <c r="CA45" s="164">
        <v>-23.0364</v>
      </c>
      <c r="CB45" s="164">
        <v>-22.7685</v>
      </c>
      <c r="CC45" s="164">
        <v>38.1098</v>
      </c>
      <c r="CD45" s="164">
        <v>37.263300000000001</v>
      </c>
      <c r="CE45" s="164">
        <v>-3.0276999999999998</v>
      </c>
      <c r="CF45" s="164">
        <v>-23.174299999999999</v>
      </c>
      <c r="CG45" s="164">
        <v>-22.911100000000001</v>
      </c>
      <c r="CH45" s="164">
        <v>11.3947</v>
      </c>
      <c r="CI45" s="164">
        <v>7.2386999999999997</v>
      </c>
      <c r="CJ45" s="162"/>
      <c r="CK45" s="162"/>
      <c r="CL45" s="164">
        <v>51</v>
      </c>
      <c r="CM45" s="164">
        <v>-11.6</v>
      </c>
      <c r="CN45" s="164">
        <v>-2.5</v>
      </c>
      <c r="CO45" s="164">
        <v>32.761699999999998</v>
      </c>
      <c r="CP45" s="164">
        <v>32.652799999999999</v>
      </c>
      <c r="CQ45" s="164">
        <v>31.8185</v>
      </c>
      <c r="CR45" s="164">
        <v>73.873000000000005</v>
      </c>
      <c r="CS45" s="164">
        <v>74.037700000000001</v>
      </c>
      <c r="CT45" s="164">
        <v>-25.408999999999999</v>
      </c>
      <c r="CU45" s="164">
        <v>-59.311300000000003</v>
      </c>
      <c r="CV45" s="164">
        <v>-22.1845</v>
      </c>
      <c r="CW45" s="164">
        <v>3.5503999999999998</v>
      </c>
      <c r="CX45" s="164">
        <v>27.67</v>
      </c>
      <c r="CY45" s="164">
        <v>23.21</v>
      </c>
      <c r="CZ45" s="164">
        <v>11.098599999999999</v>
      </c>
      <c r="DA45" s="164">
        <v>11.233499999999999</v>
      </c>
      <c r="DB45" s="164">
        <v>-11.47</v>
      </c>
      <c r="DC45" s="162"/>
      <c r="DD45" s="164">
        <v>-8.9255999999999993</v>
      </c>
      <c r="DE45" s="164">
        <v>-8.8048000000000002</v>
      </c>
      <c r="DF45" s="164">
        <v>22.9237</v>
      </c>
      <c r="DG45" s="164">
        <v>1.4800000000000001E-2</v>
      </c>
      <c r="DH45" s="164">
        <v>-5.8756000000000004</v>
      </c>
      <c r="DI45" s="164">
        <v>0</v>
      </c>
      <c r="DJ45" s="164">
        <v>0</v>
      </c>
      <c r="DK45" s="164">
        <v>-3.8123</v>
      </c>
      <c r="DL45" s="164">
        <v>4.4939999999999998</v>
      </c>
      <c r="DM45" s="164">
        <v>38.014200000000002</v>
      </c>
      <c r="DN45" s="164">
        <v>13.7363</v>
      </c>
      <c r="DO45" s="164">
        <v>5.19</v>
      </c>
      <c r="DP45" s="164">
        <v>-0.75</v>
      </c>
      <c r="DQ45" s="164">
        <v>8.0909999999999993</v>
      </c>
      <c r="DR45" s="164">
        <v>-20.946200000000001</v>
      </c>
      <c r="DS45" s="162"/>
      <c r="DT45" s="164">
        <v>-6.18</v>
      </c>
      <c r="DU45" s="164">
        <v>17.52</v>
      </c>
      <c r="DV45" s="164">
        <v>23.88</v>
      </c>
      <c r="DW45" s="164">
        <v>-16.8</v>
      </c>
      <c r="DX45" s="164">
        <v>-8.9182000000000006</v>
      </c>
      <c r="DY45" s="164">
        <v>-41.705399999999997</v>
      </c>
      <c r="DZ45" s="164">
        <v>-40.836399999999998</v>
      </c>
      <c r="EA45" s="164">
        <v>34.659799999999997</v>
      </c>
      <c r="EB45" s="164">
        <v>13.437200000000001</v>
      </c>
      <c r="EC45" s="164">
        <v>0.11459999999999999</v>
      </c>
      <c r="ED45" s="164">
        <v>0.69920000000000004</v>
      </c>
      <c r="EE45" s="164">
        <v>-23.268599999999999</v>
      </c>
      <c r="EF45" s="164">
        <v>-30.1008</v>
      </c>
      <c r="EG45" s="164">
        <v>-10.227</v>
      </c>
      <c r="EH45" s="164">
        <v>-141.85239999999999</v>
      </c>
      <c r="EI45" s="164">
        <v>-21.6585</v>
      </c>
      <c r="EJ45" s="162"/>
      <c r="EK45" s="164">
        <v>-4.7957999999999998</v>
      </c>
      <c r="EL45" s="164">
        <v>-3.7782</v>
      </c>
      <c r="EM45" s="162"/>
      <c r="EN45" s="164">
        <v>-7.7085999999999997</v>
      </c>
      <c r="EO45" s="164">
        <v>-7.9040999999999997</v>
      </c>
      <c r="EP45" s="162"/>
      <c r="EQ45" s="164">
        <v>-24.210599999999999</v>
      </c>
      <c r="ER45" s="164">
        <v>-24.096599999999999</v>
      </c>
      <c r="ES45" s="164">
        <v>10.223000000000001</v>
      </c>
      <c r="ET45" s="162"/>
      <c r="EU45" s="162"/>
      <c r="EV45" s="162"/>
      <c r="EW45" s="164">
        <v>2.4001000000000001</v>
      </c>
      <c r="EX45" s="164">
        <v>-3.9573</v>
      </c>
      <c r="EY45" s="164">
        <v>-8.7319999999999993</v>
      </c>
      <c r="EZ45" s="164">
        <v>-8.9499999999999993</v>
      </c>
      <c r="FA45" s="164">
        <v>6.3789999999999996</v>
      </c>
      <c r="FB45" s="164">
        <v>13.3552</v>
      </c>
      <c r="FC45" s="164">
        <v>-24.303100000000001</v>
      </c>
      <c r="FD45" s="162"/>
      <c r="FE45" s="164">
        <v>5.1052999999999997</v>
      </c>
      <c r="FF45" s="164">
        <v>5.1261000000000001</v>
      </c>
      <c r="FG45" s="164">
        <v>2.6684999999999999</v>
      </c>
      <c r="FH45" s="164">
        <v>3.0642</v>
      </c>
      <c r="FI45" s="164">
        <v>0</v>
      </c>
      <c r="FJ45" s="164">
        <v>9.5449999999999999</v>
      </c>
      <c r="FK45" s="164">
        <v>9.7125000000000004</v>
      </c>
      <c r="FL45" s="164">
        <v>-30.812000000000001</v>
      </c>
      <c r="FM45" s="164">
        <v>24.385000000000002</v>
      </c>
      <c r="FN45" s="164">
        <v>24.461300000000001</v>
      </c>
      <c r="FO45" s="164">
        <v>-15.561400000000001</v>
      </c>
      <c r="FP45" s="162"/>
      <c r="FQ45" s="164">
        <v>22.8141</v>
      </c>
      <c r="FR45" s="164">
        <v>-21.05</v>
      </c>
      <c r="FS45" s="164">
        <v>-2.2097000000000002</v>
      </c>
      <c r="FT45" s="164">
        <v>0.40310000000000001</v>
      </c>
      <c r="FU45" s="164">
        <v>1.23</v>
      </c>
      <c r="FV45" s="164">
        <v>1.95</v>
      </c>
      <c r="FW45" s="164">
        <v>-22.1615</v>
      </c>
      <c r="FX45" s="164">
        <v>0</v>
      </c>
      <c r="FY45" s="164">
        <v>1.621</v>
      </c>
      <c r="FZ45" s="164">
        <v>-0.126</v>
      </c>
      <c r="GA45" s="162"/>
      <c r="GB45" s="164">
        <v>-1.57</v>
      </c>
      <c r="GC45" s="164">
        <v>-8.4946999999999999</v>
      </c>
      <c r="GD45" s="164">
        <v>-1.0330999999999999</v>
      </c>
      <c r="GE45" s="164">
        <v>-3.31</v>
      </c>
      <c r="GF45" s="164">
        <v>28.027999999999999</v>
      </c>
      <c r="GG45" s="162"/>
      <c r="GH45" s="164">
        <v>32.529699999999998</v>
      </c>
      <c r="GI45" s="164">
        <v>-11.0822</v>
      </c>
      <c r="GJ45" s="164">
        <v>-11.835900000000001</v>
      </c>
      <c r="GK45" s="164">
        <v>3.7124999999999999</v>
      </c>
      <c r="GL45" s="162"/>
      <c r="GM45" s="162"/>
      <c r="GN45" s="164">
        <v>-12.5466</v>
      </c>
      <c r="GO45" s="164">
        <v>-11.477399999999999</v>
      </c>
      <c r="GP45" s="164">
        <v>7.8240999999999996</v>
      </c>
      <c r="GQ45" s="162"/>
      <c r="GR45" s="164">
        <v>5.2949999999999999</v>
      </c>
      <c r="GS45" s="164">
        <v>5.3178000000000001</v>
      </c>
      <c r="GT45" s="164">
        <v>152.5274</v>
      </c>
      <c r="GU45" s="164">
        <v>-0.24099999999999999</v>
      </c>
      <c r="GV45" s="164">
        <v>-7.7237999999999998</v>
      </c>
      <c r="GW45" s="164">
        <v>-10.6937</v>
      </c>
      <c r="GX45" s="164">
        <v>3.1177999999999999</v>
      </c>
      <c r="GY45" s="164">
        <v>8.5787999999999993</v>
      </c>
      <c r="GZ45" s="164">
        <v>8.7982999999999993</v>
      </c>
      <c r="HA45" s="164">
        <v>2.5636999999999999</v>
      </c>
      <c r="HB45" s="164">
        <v>18.672999999999998</v>
      </c>
      <c r="HC45" s="164">
        <v>20.526199999999999</v>
      </c>
      <c r="HD45" s="164">
        <v>-4.1900000000000004</v>
      </c>
      <c r="HE45" s="164">
        <v>0</v>
      </c>
      <c r="HF45" s="164">
        <v>20.2409</v>
      </c>
      <c r="HG45" s="164">
        <v>12.0977</v>
      </c>
      <c r="HH45" s="164">
        <v>47.216200000000001</v>
      </c>
      <c r="HI45" s="164">
        <v>24.782299999999999</v>
      </c>
      <c r="HJ45" s="164">
        <v>25.0457</v>
      </c>
      <c r="HK45" s="164">
        <v>-12.164</v>
      </c>
      <c r="HL45" s="164">
        <v>0</v>
      </c>
      <c r="HM45" s="164">
        <v>0</v>
      </c>
      <c r="HN45" s="164">
        <v>-11.051299999999999</v>
      </c>
      <c r="HO45" s="162"/>
      <c r="HP45" s="162"/>
      <c r="HQ45" s="164">
        <v>-15.4566</v>
      </c>
      <c r="HR45" s="164">
        <v>-14.8469</v>
      </c>
      <c r="HS45" s="164">
        <v>-10.2782</v>
      </c>
      <c r="HT45" s="164">
        <v>-10.0532</v>
      </c>
      <c r="HU45" s="164">
        <v>17.66</v>
      </c>
      <c r="HV45" s="164">
        <v>17.66</v>
      </c>
      <c r="HW45" s="164">
        <v>-28.5</v>
      </c>
      <c r="HX45" s="164">
        <v>-28.9</v>
      </c>
      <c r="HY45" s="164">
        <v>0.86150000000000004</v>
      </c>
      <c r="HZ45" s="164">
        <v>-5.68</v>
      </c>
      <c r="IA45" s="164">
        <v>57.751899999999999</v>
      </c>
      <c r="IB45" s="164">
        <v>28.63</v>
      </c>
      <c r="IC45" s="164">
        <v>28.530999999999999</v>
      </c>
      <c r="ID45" s="164">
        <v>-18.7</v>
      </c>
      <c r="IE45" s="164">
        <v>-34.6</v>
      </c>
      <c r="IF45" s="164">
        <v>0.9</v>
      </c>
      <c r="IG45" s="164">
        <v>0.4</v>
      </c>
      <c r="IH45" s="162"/>
      <c r="II45" s="162"/>
      <c r="IJ45" s="164">
        <v>-112.0034</v>
      </c>
      <c r="IK45" s="164">
        <v>2.8081999999999998</v>
      </c>
      <c r="IL45" s="164">
        <v>-270.05590000000001</v>
      </c>
      <c r="IM45" s="164">
        <v>-6.5561999999999996</v>
      </c>
      <c r="IN45" s="164">
        <v>-28.186699999999998</v>
      </c>
      <c r="IO45" s="164">
        <v>97.834800000000001</v>
      </c>
      <c r="IP45" s="164">
        <v>65.579700000000003</v>
      </c>
      <c r="IQ45" s="164">
        <v>144.77709999999999</v>
      </c>
      <c r="IR45" s="164">
        <v>62.918799999999997</v>
      </c>
      <c r="IS45" s="164">
        <v>33.9114</v>
      </c>
      <c r="IT45" s="162"/>
      <c r="IU45" s="164">
        <v>26.058299999999999</v>
      </c>
      <c r="IV45" s="164">
        <v>-36.231999999999999</v>
      </c>
      <c r="IW45" s="164">
        <v>216.70679999999999</v>
      </c>
      <c r="IX45" s="164">
        <v>-165.70330000000001</v>
      </c>
      <c r="IY45" s="164">
        <v>60.706400000000002</v>
      </c>
      <c r="IZ45" s="164">
        <v>-41.747799999999998</v>
      </c>
      <c r="JA45" s="164">
        <v>-2.2010000000000001</v>
      </c>
      <c r="JB45" s="162"/>
      <c r="JC45" s="164">
        <v>-8.7200000000000006</v>
      </c>
      <c r="JD45" s="164">
        <v>-0.82599999999999996</v>
      </c>
      <c r="JE45" s="164">
        <v>-0.82499999999999996</v>
      </c>
      <c r="JF45" s="164">
        <v>5.52</v>
      </c>
      <c r="JG45" s="164">
        <v>-2.72</v>
      </c>
      <c r="JH45" s="164">
        <v>-4.4368999999999996</v>
      </c>
      <c r="JI45" s="164">
        <v>-3.4836</v>
      </c>
      <c r="JJ45" s="164">
        <v>6.3583999999999996</v>
      </c>
      <c r="JK45" s="164">
        <v>-9.7551000000000005</v>
      </c>
      <c r="JL45" s="164">
        <v>17.5</v>
      </c>
      <c r="JM45" s="164">
        <v>1.34</v>
      </c>
      <c r="JN45" s="164">
        <v>1.034</v>
      </c>
      <c r="JO45" s="162"/>
      <c r="JP45" s="162"/>
      <c r="JQ45" s="164">
        <v>3.9220000000000002</v>
      </c>
      <c r="JR45" s="164">
        <v>3.5463</v>
      </c>
      <c r="JS45" s="164">
        <v>3.3553999999999999</v>
      </c>
      <c r="JT45" s="162"/>
      <c r="JU45" s="164">
        <v>20.7</v>
      </c>
      <c r="JV45" s="164">
        <v>2.0089999999999999</v>
      </c>
      <c r="JW45" s="164">
        <v>0.62</v>
      </c>
      <c r="JX45" s="162"/>
      <c r="JY45" s="164">
        <v>-13.5892</v>
      </c>
      <c r="JZ45" s="164">
        <v>1.4535</v>
      </c>
      <c r="KA45" s="164">
        <v>-20.292000000000002</v>
      </c>
      <c r="KB45" s="164">
        <v>-13.6388</v>
      </c>
      <c r="KC45" s="164">
        <v>-8.7719000000000005</v>
      </c>
      <c r="KD45" s="164">
        <v>-18.830200000000001</v>
      </c>
      <c r="KE45" s="164">
        <v>-2.7464</v>
      </c>
      <c r="KF45" s="164">
        <v>-22.9</v>
      </c>
      <c r="KG45" s="164">
        <v>5.9</v>
      </c>
      <c r="KH45" s="162"/>
      <c r="KI45" s="164">
        <v>-47.278399999999998</v>
      </c>
    </row>
    <row r="46" spans="1:295" ht="18" customHeight="1" x14ac:dyDescent="0.3">
      <c r="A46" s="158" t="s">
        <v>43</v>
      </c>
      <c r="B46" s="158" t="s">
        <v>836</v>
      </c>
      <c r="C46" s="162"/>
      <c r="D46" s="164">
        <v>3.6503999999999999</v>
      </c>
      <c r="E46" s="164">
        <v>-8.5265000000000004</v>
      </c>
      <c r="F46" s="164">
        <v>-0.29680000000000001</v>
      </c>
      <c r="G46" s="164">
        <v>5.9158999999999997</v>
      </c>
      <c r="H46" s="164">
        <v>0</v>
      </c>
      <c r="I46" s="164">
        <v>16.0625</v>
      </c>
      <c r="J46" s="162"/>
      <c r="K46" s="164">
        <v>17.5441</v>
      </c>
      <c r="L46" s="164">
        <v>7.1218000000000004</v>
      </c>
      <c r="M46" s="164">
        <v>6.9958999999999998</v>
      </c>
      <c r="N46" s="164">
        <v>-13.32</v>
      </c>
      <c r="O46" s="164">
        <v>-17.600000000000001</v>
      </c>
      <c r="P46" s="163">
        <v>-4.4000000000000004</v>
      </c>
      <c r="Q46" s="164">
        <v>5.7960000000000003</v>
      </c>
      <c r="R46" s="164">
        <v>-8.8000000000000007</v>
      </c>
      <c r="S46" s="164">
        <v>2.5550999999999999</v>
      </c>
      <c r="T46" s="164">
        <v>6.9066000000000001</v>
      </c>
      <c r="U46" s="164">
        <v>5.3361000000000001</v>
      </c>
      <c r="V46" s="164">
        <v>5.2716000000000003</v>
      </c>
      <c r="W46" s="164">
        <v>9.3206000000000007</v>
      </c>
      <c r="X46" s="164">
        <v>0.95550000000000002</v>
      </c>
      <c r="Y46" s="164">
        <v>0.3916</v>
      </c>
      <c r="Z46" s="164">
        <v>1.2399</v>
      </c>
      <c r="AA46" s="162"/>
      <c r="AB46" s="164">
        <v>-0.78600000000000003</v>
      </c>
      <c r="AC46" s="164">
        <v>-1.1599999999999999</v>
      </c>
      <c r="AD46" s="164">
        <v>-1.159</v>
      </c>
      <c r="AE46" s="164">
        <v>5.4160000000000004</v>
      </c>
      <c r="AF46" s="164">
        <v>-4.4400000000000004</v>
      </c>
      <c r="AG46" s="164">
        <v>-13.2</v>
      </c>
      <c r="AH46" s="164">
        <v>-0.80100000000000005</v>
      </c>
      <c r="AI46" s="164">
        <v>0.36899999999999999</v>
      </c>
      <c r="AJ46" s="164">
        <v>-8.25</v>
      </c>
      <c r="AK46" s="164">
        <v>-8.23</v>
      </c>
      <c r="AL46" s="162"/>
      <c r="AM46" s="164">
        <v>-13.11</v>
      </c>
      <c r="AN46" s="164">
        <v>-13.13</v>
      </c>
      <c r="AO46" s="164">
        <v>6.2725</v>
      </c>
      <c r="AP46" s="164">
        <v>4.1656000000000004</v>
      </c>
      <c r="AQ46" s="164">
        <v>15.827199999999999</v>
      </c>
      <c r="AR46" s="164">
        <v>16.808800000000002</v>
      </c>
      <c r="AS46" s="164">
        <v>-11.2478</v>
      </c>
      <c r="AT46" s="164">
        <v>-7.3677000000000001</v>
      </c>
      <c r="AU46" s="164">
        <v>-7.7767999999999997</v>
      </c>
      <c r="AV46" s="164">
        <v>-1.0848</v>
      </c>
      <c r="AW46" s="164">
        <v>-1.0741000000000001</v>
      </c>
      <c r="AX46" s="164">
        <v>-16.610900000000001</v>
      </c>
      <c r="AY46" s="164">
        <v>-13.262</v>
      </c>
      <c r="AZ46" s="164">
        <v>0.40689999999999998</v>
      </c>
      <c r="BA46" s="164">
        <v>2.9030999999999998</v>
      </c>
      <c r="BB46" s="164">
        <v>54.330399999999997</v>
      </c>
      <c r="BC46" s="164">
        <v>3.1452</v>
      </c>
      <c r="BD46" s="164">
        <v>-2.9</v>
      </c>
      <c r="BE46" s="164">
        <v>-2.9</v>
      </c>
      <c r="BF46" s="164">
        <v>-24.324300000000001</v>
      </c>
      <c r="BG46" s="164">
        <v>-24.322299999999998</v>
      </c>
      <c r="BH46" s="164">
        <v>-2.1692999999999998</v>
      </c>
      <c r="BI46" s="162"/>
      <c r="BJ46" s="164">
        <v>10.014900000000001</v>
      </c>
      <c r="BK46" s="164">
        <v>4.5812999999999997</v>
      </c>
      <c r="BL46" s="164">
        <v>1.8754999999999999</v>
      </c>
      <c r="BM46" s="164">
        <v>1.4027000000000001</v>
      </c>
      <c r="BN46" s="164">
        <v>-39.796100000000003</v>
      </c>
      <c r="BO46" s="164">
        <v>46.9069</v>
      </c>
      <c r="BP46" s="164">
        <v>46.9375</v>
      </c>
      <c r="BQ46" s="164">
        <v>77.430300000000003</v>
      </c>
      <c r="BR46" s="164">
        <v>-47.239400000000003</v>
      </c>
      <c r="BS46" s="162"/>
      <c r="BT46" s="162"/>
      <c r="BU46" s="162"/>
      <c r="BV46" s="164">
        <v>19.8094</v>
      </c>
      <c r="BW46" s="164">
        <v>7.57</v>
      </c>
      <c r="BX46" s="164">
        <v>8.14</v>
      </c>
      <c r="BY46" s="164">
        <v>-9.1199999999999992</v>
      </c>
      <c r="BZ46" s="164">
        <v>-1.2</v>
      </c>
      <c r="CA46" s="164">
        <v>-23.304300000000001</v>
      </c>
      <c r="CB46" s="164">
        <v>-23.304300000000001</v>
      </c>
      <c r="CC46" s="164">
        <v>39.411900000000003</v>
      </c>
      <c r="CD46" s="164">
        <v>38.693399999999997</v>
      </c>
      <c r="CE46" s="164">
        <v>-2.5283000000000002</v>
      </c>
      <c r="CF46" s="164">
        <v>-22.068899999999999</v>
      </c>
      <c r="CG46" s="164">
        <v>-21.9252</v>
      </c>
      <c r="CH46" s="164">
        <v>10.576599999999999</v>
      </c>
      <c r="CI46" s="164">
        <v>7.3734999999999999</v>
      </c>
      <c r="CJ46" s="162"/>
      <c r="CK46" s="162"/>
      <c r="CL46" s="164">
        <v>51.8</v>
      </c>
      <c r="CM46" s="164">
        <v>-14</v>
      </c>
      <c r="CN46" s="164">
        <v>-2.4</v>
      </c>
      <c r="CO46" s="164">
        <v>32.364800000000002</v>
      </c>
      <c r="CP46" s="164">
        <v>32.206200000000003</v>
      </c>
      <c r="CQ46" s="164">
        <v>31.129200000000001</v>
      </c>
      <c r="CR46" s="164">
        <v>71.049599999999998</v>
      </c>
      <c r="CS46" s="164">
        <v>72.852599999999995</v>
      </c>
      <c r="CT46" s="164">
        <v>-25.898800000000001</v>
      </c>
      <c r="CU46" s="164">
        <v>-57.404400000000003</v>
      </c>
      <c r="CV46" s="164">
        <v>-23.148900000000001</v>
      </c>
      <c r="CW46" s="164">
        <v>3.4647999999999999</v>
      </c>
      <c r="CX46" s="164">
        <v>26.59</v>
      </c>
      <c r="CY46" s="164">
        <v>21.66</v>
      </c>
      <c r="CZ46" s="164">
        <v>10.942399999999999</v>
      </c>
      <c r="DA46" s="164">
        <v>11.233499999999999</v>
      </c>
      <c r="DB46" s="164">
        <v>-11.14</v>
      </c>
      <c r="DC46" s="162"/>
      <c r="DD46" s="164">
        <v>-8.8423999999999996</v>
      </c>
      <c r="DE46" s="164">
        <v>-8.7830999999999992</v>
      </c>
      <c r="DF46" s="164">
        <v>22.3843</v>
      </c>
      <c r="DG46" s="164">
        <v>1.4800000000000001E-2</v>
      </c>
      <c r="DH46" s="164">
        <v>-5.8728999999999996</v>
      </c>
      <c r="DI46" s="164">
        <v>0</v>
      </c>
      <c r="DJ46" s="164">
        <v>0</v>
      </c>
      <c r="DK46" s="164">
        <v>-3.9171999999999998</v>
      </c>
      <c r="DL46" s="164">
        <v>4.3070000000000004</v>
      </c>
      <c r="DM46" s="164">
        <v>36.910200000000003</v>
      </c>
      <c r="DN46" s="164">
        <v>13.179600000000001</v>
      </c>
      <c r="DO46" s="164">
        <v>4.88</v>
      </c>
      <c r="DP46" s="164">
        <v>-0.28999999999999998</v>
      </c>
      <c r="DQ46" s="164">
        <v>5.58</v>
      </c>
      <c r="DR46" s="164">
        <v>-21.551200000000001</v>
      </c>
      <c r="DS46" s="162"/>
      <c r="DT46" s="164">
        <v>-6.17</v>
      </c>
      <c r="DU46" s="164">
        <v>18</v>
      </c>
      <c r="DV46" s="164">
        <v>22.88</v>
      </c>
      <c r="DW46" s="164">
        <v>-16.418199999999999</v>
      </c>
      <c r="DX46" s="164">
        <v>-8.4908999999999999</v>
      </c>
      <c r="DY46" s="164">
        <v>-41.572099999999999</v>
      </c>
      <c r="DZ46" s="164">
        <v>-41.318199999999997</v>
      </c>
      <c r="EA46" s="164">
        <v>31.6523</v>
      </c>
      <c r="EB46" s="164">
        <v>12.6334</v>
      </c>
      <c r="EC46" s="164">
        <v>-0.53359999999999996</v>
      </c>
      <c r="ED46" s="164">
        <v>-0.37030000000000002</v>
      </c>
      <c r="EE46" s="164">
        <v>-24.5181</v>
      </c>
      <c r="EF46" s="164">
        <v>-29.922799999999999</v>
      </c>
      <c r="EG46" s="164">
        <v>-9.8719999999999999</v>
      </c>
      <c r="EH46" s="164">
        <v>-137.09630000000001</v>
      </c>
      <c r="EI46" s="164">
        <v>-32.666499999999999</v>
      </c>
      <c r="EJ46" s="162"/>
      <c r="EK46" s="164">
        <v>-6.2775999999999996</v>
      </c>
      <c r="EL46" s="164">
        <v>-5.2919999999999998</v>
      </c>
      <c r="EM46" s="162"/>
      <c r="EN46" s="164">
        <v>-7.9973999999999998</v>
      </c>
      <c r="EO46" s="164">
        <v>-7.7206000000000001</v>
      </c>
      <c r="EP46" s="164">
        <v>-5.6360000000000001</v>
      </c>
      <c r="EQ46" s="164">
        <v>-23.913699999999999</v>
      </c>
      <c r="ER46" s="164">
        <v>-23.8933</v>
      </c>
      <c r="ES46" s="164">
        <v>9.8184000000000005</v>
      </c>
      <c r="ET46" s="162"/>
      <c r="EU46" s="162"/>
      <c r="EV46" s="162"/>
      <c r="EW46" s="164">
        <v>2.2374000000000001</v>
      </c>
      <c r="EX46" s="164">
        <v>-3.0665</v>
      </c>
      <c r="EY46" s="164">
        <v>-8.4069000000000003</v>
      </c>
      <c r="EZ46" s="164">
        <v>-8.7911999999999999</v>
      </c>
      <c r="FA46" s="164">
        <v>5.4981999999999998</v>
      </c>
      <c r="FB46" s="164">
        <v>13.554600000000001</v>
      </c>
      <c r="FC46" s="164">
        <v>-25.132100000000001</v>
      </c>
      <c r="FD46" s="162"/>
      <c r="FE46" s="164">
        <v>5.6546000000000003</v>
      </c>
      <c r="FF46" s="164">
        <v>5.6077000000000004</v>
      </c>
      <c r="FG46" s="164">
        <v>3.1328999999999998</v>
      </c>
      <c r="FH46" s="164">
        <v>3.5857000000000001</v>
      </c>
      <c r="FI46" s="164">
        <v>0</v>
      </c>
      <c r="FJ46" s="164">
        <v>9.3775999999999993</v>
      </c>
      <c r="FK46" s="164">
        <v>9.3775999999999993</v>
      </c>
      <c r="FL46" s="164">
        <v>-30.3096</v>
      </c>
      <c r="FM46" s="164">
        <v>24.286899999999999</v>
      </c>
      <c r="FN46" s="164">
        <v>24.424399999999999</v>
      </c>
      <c r="FO46" s="164">
        <v>-14.5304</v>
      </c>
      <c r="FP46" s="162"/>
      <c r="FQ46" s="164">
        <v>24.215499999999999</v>
      </c>
      <c r="FR46" s="164">
        <v>-19.37</v>
      </c>
      <c r="FS46" s="164">
        <v>-1.3106</v>
      </c>
      <c r="FT46" s="164">
        <v>0.40310000000000001</v>
      </c>
      <c r="FU46" s="164">
        <v>0.77</v>
      </c>
      <c r="FV46" s="164">
        <v>1.43</v>
      </c>
      <c r="FW46" s="164">
        <v>-24.023599999999998</v>
      </c>
      <c r="FX46" s="162"/>
      <c r="FY46" s="164">
        <v>1.573</v>
      </c>
      <c r="FZ46" s="164">
        <v>0.82499999999999996</v>
      </c>
      <c r="GA46" s="162"/>
      <c r="GB46" s="164">
        <v>-1.79</v>
      </c>
      <c r="GC46" s="164">
        <v>-9.0952999999999999</v>
      </c>
      <c r="GD46" s="164">
        <v>-0.87390000000000001</v>
      </c>
      <c r="GE46" s="164">
        <v>-3.4</v>
      </c>
      <c r="GF46" s="164">
        <v>27.384399999999999</v>
      </c>
      <c r="GG46" s="162"/>
      <c r="GH46" s="164">
        <v>32.8566</v>
      </c>
      <c r="GI46" s="164">
        <v>-11.308400000000001</v>
      </c>
      <c r="GJ46" s="164">
        <v>-12.0984</v>
      </c>
      <c r="GK46" s="164">
        <v>3.6537999999999999</v>
      </c>
      <c r="GL46" s="162"/>
      <c r="GM46" s="162"/>
      <c r="GN46" s="164">
        <v>-11.6472</v>
      </c>
      <c r="GO46" s="164">
        <v>-7.4397000000000002</v>
      </c>
      <c r="GP46" s="164">
        <v>7.7065999999999999</v>
      </c>
      <c r="GQ46" s="164">
        <v>-20.053999999999998</v>
      </c>
      <c r="GR46" s="164">
        <v>4.1334999999999997</v>
      </c>
      <c r="GS46" s="164">
        <v>4.2912999999999997</v>
      </c>
      <c r="GT46" s="164">
        <v>161.2509</v>
      </c>
      <c r="GU46" s="164">
        <v>-3.5499999999999997E-2</v>
      </c>
      <c r="GV46" s="164">
        <v>-7.1492000000000004</v>
      </c>
      <c r="GW46" s="164">
        <v>-11.480399999999999</v>
      </c>
      <c r="GX46" s="164">
        <v>2.8420000000000001</v>
      </c>
      <c r="GY46" s="164">
        <v>8.7179000000000002</v>
      </c>
      <c r="GZ46" s="164">
        <v>8.9011999999999993</v>
      </c>
      <c r="HA46" s="164">
        <v>2</v>
      </c>
      <c r="HB46" s="164">
        <v>15.214700000000001</v>
      </c>
      <c r="HC46" s="164">
        <v>18.1692</v>
      </c>
      <c r="HD46" s="164">
        <v>-7.12</v>
      </c>
      <c r="HE46" s="164">
        <v>3.2429999999999999</v>
      </c>
      <c r="HF46" s="164">
        <v>25.599399999999999</v>
      </c>
      <c r="HG46" s="164">
        <v>4.9576000000000002</v>
      </c>
      <c r="HH46" s="164">
        <v>41.6252</v>
      </c>
      <c r="HI46" s="164">
        <v>22.552900000000001</v>
      </c>
      <c r="HJ46" s="164">
        <v>21.917100000000001</v>
      </c>
      <c r="HK46" s="164">
        <v>-10.6943</v>
      </c>
      <c r="HL46" s="162"/>
      <c r="HM46" s="164">
        <v>0</v>
      </c>
      <c r="HN46" s="164">
        <v>0</v>
      </c>
      <c r="HO46" s="164">
        <v>36.878999999999998</v>
      </c>
      <c r="HP46" s="164">
        <v>41.706699999999998</v>
      </c>
      <c r="HQ46" s="164">
        <v>-19.367799999999999</v>
      </c>
      <c r="HR46" s="164">
        <v>-18.7361</v>
      </c>
      <c r="HS46" s="164">
        <v>-10.2776</v>
      </c>
      <c r="HT46" s="164">
        <v>-10.285</v>
      </c>
      <c r="HU46" s="164">
        <v>12.48</v>
      </c>
      <c r="HV46" s="164">
        <v>12.47</v>
      </c>
      <c r="HW46" s="164">
        <v>-30.4</v>
      </c>
      <c r="HX46" s="164">
        <v>-30.1</v>
      </c>
      <c r="HY46" s="164">
        <v>0.81030000000000002</v>
      </c>
      <c r="HZ46" s="164">
        <v>-6.56</v>
      </c>
      <c r="IA46" s="164">
        <v>59.411700000000003</v>
      </c>
      <c r="IB46" s="164">
        <v>24.111599999999999</v>
      </c>
      <c r="IC46" s="164">
        <v>24.006699999999999</v>
      </c>
      <c r="ID46" s="164">
        <v>-18.7</v>
      </c>
      <c r="IE46" s="164">
        <v>-32.4</v>
      </c>
      <c r="IF46" s="164">
        <v>5.0999999999999996</v>
      </c>
      <c r="IG46" s="164">
        <v>4.3</v>
      </c>
      <c r="IH46" s="164">
        <v>-17.8642</v>
      </c>
      <c r="II46" s="164">
        <v>-17.7196</v>
      </c>
      <c r="IJ46" s="164">
        <v>-108.52670000000001</v>
      </c>
      <c r="IK46" s="164">
        <v>7.7995999999999999</v>
      </c>
      <c r="IL46" s="164">
        <v>-278.12860000000001</v>
      </c>
      <c r="IM46" s="164">
        <v>-15.1836</v>
      </c>
      <c r="IN46" s="164">
        <v>-30.857500000000002</v>
      </c>
      <c r="IO46" s="164">
        <v>96.370599999999996</v>
      </c>
      <c r="IP46" s="164">
        <v>67.807599999999994</v>
      </c>
      <c r="IQ46" s="164">
        <v>149.91460000000001</v>
      </c>
      <c r="IR46" s="164">
        <v>67.822599999999994</v>
      </c>
      <c r="IS46" s="164">
        <v>31.718599999999999</v>
      </c>
      <c r="IT46" s="162"/>
      <c r="IU46" s="164">
        <v>31.4361</v>
      </c>
      <c r="IV46" s="164">
        <v>-36.457799999999999</v>
      </c>
      <c r="IW46" s="164">
        <v>212.59710000000001</v>
      </c>
      <c r="IX46" s="164">
        <v>-172.3681</v>
      </c>
      <c r="IY46" s="164">
        <v>48.052100000000003</v>
      </c>
      <c r="IZ46" s="164">
        <v>-30.6004</v>
      </c>
      <c r="JA46" s="164">
        <v>-0.2087</v>
      </c>
      <c r="JB46" s="162"/>
      <c r="JC46" s="164">
        <v>-9.0399999999999991</v>
      </c>
      <c r="JD46" s="164">
        <v>-1.127</v>
      </c>
      <c r="JE46" s="164">
        <v>-1.1419999999999999</v>
      </c>
      <c r="JF46" s="164">
        <v>5.36</v>
      </c>
      <c r="JG46" s="164">
        <v>-1.76</v>
      </c>
      <c r="JH46" s="164">
        <v>-4.5511999999999997</v>
      </c>
      <c r="JI46" s="164">
        <v>-4.2770999999999999</v>
      </c>
      <c r="JJ46" s="164">
        <v>5.452</v>
      </c>
      <c r="JK46" s="164">
        <v>-6.2088999999999999</v>
      </c>
      <c r="JL46" s="164">
        <v>17.3</v>
      </c>
      <c r="JM46" s="164">
        <v>1</v>
      </c>
      <c r="JN46" s="164">
        <v>1.6659999999999999</v>
      </c>
      <c r="JO46" s="162"/>
      <c r="JP46" s="162"/>
      <c r="JQ46" s="164">
        <v>3.9693000000000001</v>
      </c>
      <c r="JR46" s="164">
        <v>4.6719999999999997</v>
      </c>
      <c r="JS46" s="164">
        <v>2.7574000000000001</v>
      </c>
      <c r="JT46" s="162"/>
      <c r="JU46" s="164">
        <v>17</v>
      </c>
      <c r="JV46" s="164">
        <v>1.4540999999999999</v>
      </c>
      <c r="JW46" s="164">
        <v>0.69</v>
      </c>
      <c r="JX46" s="162"/>
      <c r="JY46" s="164">
        <v>-11.3043</v>
      </c>
      <c r="JZ46" s="164">
        <v>0.21360000000000001</v>
      </c>
      <c r="KA46" s="164">
        <v>-21.777000000000001</v>
      </c>
      <c r="KB46" s="164">
        <v>-11.428800000000001</v>
      </c>
      <c r="KC46" s="164">
        <v>-7.6835000000000004</v>
      </c>
      <c r="KD46" s="164">
        <v>-21.993300000000001</v>
      </c>
      <c r="KE46" s="164">
        <v>-2.4655999999999998</v>
      </c>
      <c r="KF46" s="164">
        <v>-19</v>
      </c>
      <c r="KG46" s="164">
        <v>1.3</v>
      </c>
      <c r="KH46" s="162"/>
      <c r="KI46" s="164">
        <v>-37.8369</v>
      </c>
    </row>
    <row r="47" spans="1:295" ht="18" customHeight="1" x14ac:dyDescent="0.3">
      <c r="A47" s="158" t="s">
        <v>43</v>
      </c>
      <c r="B47" s="158" t="s">
        <v>837</v>
      </c>
      <c r="C47" s="162"/>
      <c r="D47" s="164">
        <v>3.7094</v>
      </c>
      <c r="E47" s="164">
        <v>-8.4534000000000002</v>
      </c>
      <c r="F47" s="164">
        <v>0.61460000000000004</v>
      </c>
      <c r="G47" s="164">
        <v>6.0434000000000001</v>
      </c>
      <c r="H47" s="164">
        <v>0</v>
      </c>
      <c r="I47" s="164">
        <v>15.8161</v>
      </c>
      <c r="J47" s="162"/>
      <c r="K47" s="164">
        <v>16.728000000000002</v>
      </c>
      <c r="L47" s="164">
        <v>6.7278000000000002</v>
      </c>
      <c r="M47" s="164">
        <v>6.5174000000000003</v>
      </c>
      <c r="N47" s="164">
        <v>-13.32</v>
      </c>
      <c r="O47" s="164">
        <v>-17.600000000000001</v>
      </c>
      <c r="P47" s="163">
        <v>-5.5</v>
      </c>
      <c r="Q47" s="164">
        <v>4.968</v>
      </c>
      <c r="R47" s="164">
        <v>-8.8000000000000007</v>
      </c>
      <c r="S47" s="164">
        <v>2.3871000000000002</v>
      </c>
      <c r="T47" s="164">
        <v>6.9504000000000001</v>
      </c>
      <c r="U47" s="164">
        <v>5.0148999999999999</v>
      </c>
      <c r="V47" s="164">
        <v>4.9097999999999997</v>
      </c>
      <c r="W47" s="164">
        <v>8.8489000000000004</v>
      </c>
      <c r="X47" s="164">
        <v>0.4602</v>
      </c>
      <c r="Y47" s="164">
        <v>0.313</v>
      </c>
      <c r="Z47" s="164">
        <v>1.2349000000000001</v>
      </c>
      <c r="AA47" s="162"/>
      <c r="AB47" s="164">
        <v>-0.68740000000000001</v>
      </c>
      <c r="AC47" s="164">
        <v>-1.1180000000000001</v>
      </c>
      <c r="AD47" s="164">
        <v>-1.1020000000000001</v>
      </c>
      <c r="AE47" s="164">
        <v>5.1109999999999998</v>
      </c>
      <c r="AF47" s="164">
        <v>-6.66</v>
      </c>
      <c r="AG47" s="164">
        <v>-13.2</v>
      </c>
      <c r="AH47" s="164">
        <v>-0.58199999999999996</v>
      </c>
      <c r="AI47" s="164">
        <v>0.38900000000000001</v>
      </c>
      <c r="AJ47" s="164">
        <v>-7.69</v>
      </c>
      <c r="AK47" s="164">
        <v>-7.69</v>
      </c>
      <c r="AL47" s="162"/>
      <c r="AM47" s="164">
        <v>-13.06</v>
      </c>
      <c r="AN47" s="164">
        <v>-13.17</v>
      </c>
      <c r="AO47" s="164">
        <v>6.3414999999999999</v>
      </c>
      <c r="AP47" s="164">
        <v>4.3615000000000004</v>
      </c>
      <c r="AQ47" s="164">
        <v>17.0901</v>
      </c>
      <c r="AR47" s="164">
        <v>17.973600000000001</v>
      </c>
      <c r="AS47" s="164">
        <v>-11.684799999999999</v>
      </c>
      <c r="AT47" s="164">
        <v>-6.9659000000000004</v>
      </c>
      <c r="AU47" s="164">
        <v>-6.7697000000000003</v>
      </c>
      <c r="AV47" s="164">
        <v>-0.84960000000000002</v>
      </c>
      <c r="AW47" s="164">
        <v>-0.98870000000000002</v>
      </c>
      <c r="AX47" s="164">
        <v>-15.9411</v>
      </c>
      <c r="AY47" s="164">
        <v>-13.5299</v>
      </c>
      <c r="AZ47" s="164">
        <v>0.40689999999999998</v>
      </c>
      <c r="BA47" s="164">
        <v>2.1088</v>
      </c>
      <c r="BB47" s="164">
        <v>53.580100000000002</v>
      </c>
      <c r="BC47" s="164">
        <v>3.9845999999999999</v>
      </c>
      <c r="BD47" s="164">
        <v>-2.5</v>
      </c>
      <c r="BE47" s="164">
        <v>-2.6</v>
      </c>
      <c r="BF47" s="164">
        <v>-24.281199999999998</v>
      </c>
      <c r="BG47" s="164">
        <v>-24.520600000000002</v>
      </c>
      <c r="BH47" s="164">
        <v>-2.1436999999999999</v>
      </c>
      <c r="BI47" s="162"/>
      <c r="BJ47" s="164">
        <v>10.349600000000001</v>
      </c>
      <c r="BK47" s="164">
        <v>4.1909999999999998</v>
      </c>
      <c r="BL47" s="164">
        <v>1.9901</v>
      </c>
      <c r="BM47" s="164">
        <v>1.3564000000000001</v>
      </c>
      <c r="BN47" s="164">
        <v>-34.7301</v>
      </c>
      <c r="BO47" s="164">
        <v>45.899799999999999</v>
      </c>
      <c r="BP47" s="164">
        <v>45.930300000000003</v>
      </c>
      <c r="BQ47" s="164">
        <v>74.755399999999995</v>
      </c>
      <c r="BR47" s="164">
        <v>-47.6419</v>
      </c>
      <c r="BS47" s="162"/>
      <c r="BT47" s="162"/>
      <c r="BU47" s="162"/>
      <c r="BV47" s="164">
        <v>18.961099999999998</v>
      </c>
      <c r="BW47" s="164">
        <v>7.35</v>
      </c>
      <c r="BX47" s="164">
        <v>7.63</v>
      </c>
      <c r="BY47" s="164">
        <v>-9.75</v>
      </c>
      <c r="BZ47" s="164">
        <v>-1.32</v>
      </c>
      <c r="CA47" s="164">
        <v>-22.7685</v>
      </c>
      <c r="CB47" s="164">
        <v>-22.9025</v>
      </c>
      <c r="CC47" s="164">
        <v>38.001100000000001</v>
      </c>
      <c r="CD47" s="164">
        <v>37.297600000000003</v>
      </c>
      <c r="CE47" s="164">
        <v>-3.5640000000000001</v>
      </c>
      <c r="CF47" s="164">
        <v>-21.765699999999999</v>
      </c>
      <c r="CG47" s="164">
        <v>-21.715199999999999</v>
      </c>
      <c r="CH47" s="164">
        <v>9.6357999999999997</v>
      </c>
      <c r="CI47" s="164">
        <v>8.218</v>
      </c>
      <c r="CJ47" s="162"/>
      <c r="CK47" s="162"/>
      <c r="CL47" s="164">
        <v>52.6</v>
      </c>
      <c r="CM47" s="164">
        <v>-14.2</v>
      </c>
      <c r="CN47" s="164">
        <v>-2.36</v>
      </c>
      <c r="CO47" s="164">
        <v>31.9575</v>
      </c>
      <c r="CP47" s="164">
        <v>32.377299999999998</v>
      </c>
      <c r="CQ47" s="164">
        <v>30.965</v>
      </c>
      <c r="CR47" s="164">
        <v>72.227000000000004</v>
      </c>
      <c r="CS47" s="164">
        <v>71.818600000000004</v>
      </c>
      <c r="CT47" s="164">
        <v>-22.763000000000002</v>
      </c>
      <c r="CU47" s="164">
        <v>-57.363999999999997</v>
      </c>
      <c r="CV47" s="164">
        <v>-20.531600000000001</v>
      </c>
      <c r="CW47" s="164">
        <v>3.3778999999999999</v>
      </c>
      <c r="CX47" s="164">
        <v>27.6</v>
      </c>
      <c r="CY47" s="164">
        <v>20.54</v>
      </c>
      <c r="CZ47" s="164">
        <v>10.473599999999999</v>
      </c>
      <c r="DA47" s="164">
        <v>10.647600000000001</v>
      </c>
      <c r="DB47" s="164">
        <v>-10.92</v>
      </c>
      <c r="DC47" s="162"/>
      <c r="DD47" s="164">
        <v>-9.7083999999999993</v>
      </c>
      <c r="DE47" s="164">
        <v>-9.8732000000000006</v>
      </c>
      <c r="DF47" s="164">
        <v>26.2363</v>
      </c>
      <c r="DG47" s="164">
        <v>1.4800000000000001E-2</v>
      </c>
      <c r="DH47" s="164">
        <v>-5.6173999999999999</v>
      </c>
      <c r="DI47" s="164">
        <v>2.5</v>
      </c>
      <c r="DJ47" s="164">
        <v>2.6</v>
      </c>
      <c r="DK47" s="164">
        <v>-4.7229000000000001</v>
      </c>
      <c r="DL47" s="164">
        <v>3.9329999999999998</v>
      </c>
      <c r="DM47" s="164">
        <v>37.2256</v>
      </c>
      <c r="DN47" s="164">
        <v>12.8085</v>
      </c>
      <c r="DO47" s="164">
        <v>4.55</v>
      </c>
      <c r="DP47" s="164">
        <v>-0.66</v>
      </c>
      <c r="DQ47" s="164">
        <v>5.1769999999999996</v>
      </c>
      <c r="DR47" s="164">
        <v>-24.2714</v>
      </c>
      <c r="DS47" s="162"/>
      <c r="DT47" s="164">
        <v>-5.0999999999999996</v>
      </c>
      <c r="DU47" s="164">
        <v>18.02</v>
      </c>
      <c r="DV47" s="164">
        <v>22.48</v>
      </c>
      <c r="DW47" s="164">
        <v>-18.5273</v>
      </c>
      <c r="DX47" s="164">
        <v>-9.3272999999999993</v>
      </c>
      <c r="DY47" s="164">
        <v>-42.006</v>
      </c>
      <c r="DZ47" s="164">
        <v>-41.490900000000003</v>
      </c>
      <c r="EA47" s="164">
        <v>31.221900000000002</v>
      </c>
      <c r="EB47" s="164">
        <v>11.8725</v>
      </c>
      <c r="EC47" s="164">
        <v>-1.9807999999999999</v>
      </c>
      <c r="ED47" s="164">
        <v>-1.1299999999999999</v>
      </c>
      <c r="EE47" s="164">
        <v>-26.285499999999999</v>
      </c>
      <c r="EF47" s="164">
        <v>-31.214099999999998</v>
      </c>
      <c r="EG47" s="164">
        <v>-9.65</v>
      </c>
      <c r="EH47" s="164">
        <v>-137.43960000000001</v>
      </c>
      <c r="EI47" s="164">
        <v>-29.493500000000001</v>
      </c>
      <c r="EJ47" s="162"/>
      <c r="EK47" s="164">
        <v>-3.8102</v>
      </c>
      <c r="EL47" s="164">
        <v>-2.9262999999999999</v>
      </c>
      <c r="EM47" s="162"/>
      <c r="EN47" s="164">
        <v>-8.6180000000000003</v>
      </c>
      <c r="EO47" s="164">
        <v>-8.2843</v>
      </c>
      <c r="EP47" s="162"/>
      <c r="EQ47" s="164">
        <v>-23.643599999999999</v>
      </c>
      <c r="ER47" s="164">
        <v>-23.268599999999999</v>
      </c>
      <c r="ES47" s="164">
        <v>11.7296</v>
      </c>
      <c r="ET47" s="162"/>
      <c r="EU47" s="162"/>
      <c r="EV47" s="162"/>
      <c r="EW47" s="164">
        <v>2.2574000000000001</v>
      </c>
      <c r="EX47" s="164">
        <v>-5.0345000000000004</v>
      </c>
      <c r="EY47" s="164">
        <v>-9.4242000000000008</v>
      </c>
      <c r="EZ47" s="164">
        <v>-9.7393999999999998</v>
      </c>
      <c r="FA47" s="164">
        <v>6.8544</v>
      </c>
      <c r="FB47" s="164">
        <v>15.085599999999999</v>
      </c>
      <c r="FC47" s="164">
        <v>-26.6752</v>
      </c>
      <c r="FD47" s="162"/>
      <c r="FE47" s="164">
        <v>4.8</v>
      </c>
      <c r="FF47" s="164">
        <v>4.9332000000000003</v>
      </c>
      <c r="FG47" s="164">
        <v>0</v>
      </c>
      <c r="FH47" s="164">
        <v>3.2847</v>
      </c>
      <c r="FI47" s="164">
        <v>0</v>
      </c>
      <c r="FJ47" s="164">
        <v>9.5449999999999999</v>
      </c>
      <c r="FK47" s="164">
        <v>9.8798999999999992</v>
      </c>
      <c r="FL47" s="164">
        <v>-29.3049</v>
      </c>
      <c r="FM47" s="164">
        <v>24.8201</v>
      </c>
      <c r="FN47" s="164">
        <v>25.0425</v>
      </c>
      <c r="FO47" s="164">
        <v>-14.2819</v>
      </c>
      <c r="FP47" s="162"/>
      <c r="FQ47" s="164">
        <v>24.679300000000001</v>
      </c>
      <c r="FR47" s="164">
        <v>-18.61</v>
      </c>
      <c r="FS47" s="164">
        <v>-0.49940000000000001</v>
      </c>
      <c r="FT47" s="164">
        <v>0.40310000000000001</v>
      </c>
      <c r="FU47" s="164">
        <v>0.12</v>
      </c>
      <c r="FV47" s="164">
        <v>1.58</v>
      </c>
      <c r="FW47" s="164">
        <v>-24.533100000000001</v>
      </c>
      <c r="FX47" s="162"/>
      <c r="FY47" s="164">
        <v>1.484</v>
      </c>
      <c r="FZ47" s="164">
        <v>0.21099999999999999</v>
      </c>
      <c r="GA47" s="164">
        <v>3.3887</v>
      </c>
      <c r="GB47" s="164">
        <v>-1.18</v>
      </c>
      <c r="GC47" s="164">
        <v>-9.3110999999999997</v>
      </c>
      <c r="GD47" s="164">
        <v>-0.85119999999999996</v>
      </c>
      <c r="GE47" s="162"/>
      <c r="GF47" s="164">
        <v>27.764900000000001</v>
      </c>
      <c r="GG47" s="162"/>
      <c r="GH47" s="164">
        <v>32.987099999999998</v>
      </c>
      <c r="GI47" s="164">
        <v>-11.279299999999999</v>
      </c>
      <c r="GJ47" s="164">
        <v>-11.9931</v>
      </c>
      <c r="GK47" s="164">
        <v>3.7395</v>
      </c>
      <c r="GL47" s="162"/>
      <c r="GM47" s="162"/>
      <c r="GN47" s="164">
        <v>-11.288399999999999</v>
      </c>
      <c r="GO47" s="164">
        <v>-6.1128999999999998</v>
      </c>
      <c r="GP47" s="164">
        <v>6.4462000000000002</v>
      </c>
      <c r="GQ47" s="164">
        <v>-20.689</v>
      </c>
      <c r="GR47" s="164">
        <v>6.673</v>
      </c>
      <c r="GS47" s="164">
        <v>6.3371000000000004</v>
      </c>
      <c r="GT47" s="164">
        <v>162.17169999999999</v>
      </c>
      <c r="GU47" s="164">
        <v>-0.1072</v>
      </c>
      <c r="GV47" s="164">
        <v>-7.6898999999999997</v>
      </c>
      <c r="GW47" s="164">
        <v>-10.9552</v>
      </c>
      <c r="GX47" s="164">
        <v>1.9931000000000001</v>
      </c>
      <c r="GY47" s="164">
        <v>8.7837999999999994</v>
      </c>
      <c r="GZ47" s="164">
        <v>9.0515000000000008</v>
      </c>
      <c r="HA47" s="164">
        <v>1.296</v>
      </c>
      <c r="HB47" s="164">
        <v>16.999400000000001</v>
      </c>
      <c r="HC47" s="164">
        <v>17.7499</v>
      </c>
      <c r="HD47" s="164">
        <v>-6.71</v>
      </c>
      <c r="HE47" s="164">
        <v>0</v>
      </c>
      <c r="HF47" s="164">
        <v>27.166599999999999</v>
      </c>
      <c r="HG47" s="164">
        <v>5.3478000000000003</v>
      </c>
      <c r="HH47" s="164">
        <v>40.0212</v>
      </c>
      <c r="HI47" s="164">
        <v>21.961200000000002</v>
      </c>
      <c r="HJ47" s="164">
        <v>22.672000000000001</v>
      </c>
      <c r="HK47" s="164">
        <v>-11.4626</v>
      </c>
      <c r="HL47" s="162"/>
      <c r="HM47" s="164">
        <v>0</v>
      </c>
      <c r="HN47" s="164">
        <v>0</v>
      </c>
      <c r="HO47" s="162"/>
      <c r="HP47" s="162"/>
      <c r="HQ47" s="164">
        <v>-19.279900000000001</v>
      </c>
      <c r="HR47" s="164">
        <v>-19.098600000000001</v>
      </c>
      <c r="HS47" s="164">
        <v>-9.9901</v>
      </c>
      <c r="HT47" s="164">
        <v>-9.5103000000000009</v>
      </c>
      <c r="HU47" s="164">
        <v>11.65</v>
      </c>
      <c r="HV47" s="164">
        <v>11.64</v>
      </c>
      <c r="HW47" s="164">
        <v>-35.1</v>
      </c>
      <c r="HX47" s="164">
        <v>-34.4</v>
      </c>
      <c r="HY47" s="164">
        <v>0.68569999999999998</v>
      </c>
      <c r="HZ47" s="164">
        <v>-6.96</v>
      </c>
      <c r="IA47" s="164">
        <v>56.681100000000001</v>
      </c>
      <c r="IB47" s="164">
        <v>25.247299999999999</v>
      </c>
      <c r="IC47" s="164">
        <v>25.1814</v>
      </c>
      <c r="ID47" s="164">
        <v>-18.7</v>
      </c>
      <c r="IE47" s="164">
        <v>-34.1</v>
      </c>
      <c r="IF47" s="164">
        <v>5.0999999999999996</v>
      </c>
      <c r="IG47" s="164">
        <v>4.2</v>
      </c>
      <c r="IH47" s="164">
        <v>-17.923400000000001</v>
      </c>
      <c r="II47" s="164">
        <v>-17.940799999999999</v>
      </c>
      <c r="IJ47" s="164">
        <v>-105.2677</v>
      </c>
      <c r="IK47" s="164">
        <v>15.3033</v>
      </c>
      <c r="IL47" s="164">
        <v>-283.50170000000003</v>
      </c>
      <c r="IM47" s="164">
        <v>-19.2926</v>
      </c>
      <c r="IN47" s="164">
        <v>-31.871500000000001</v>
      </c>
      <c r="IO47" s="164">
        <v>99.653999999999996</v>
      </c>
      <c r="IP47" s="164">
        <v>66.739400000000003</v>
      </c>
      <c r="IQ47" s="164">
        <v>147.04929999999999</v>
      </c>
      <c r="IR47" s="164">
        <v>68.267099999999999</v>
      </c>
      <c r="IS47" s="164">
        <v>34.546599999999998</v>
      </c>
      <c r="IT47" s="162"/>
      <c r="IU47" s="164">
        <v>35.088000000000001</v>
      </c>
      <c r="IV47" s="164">
        <v>-37.607399999999998</v>
      </c>
      <c r="IW47" s="164">
        <v>214.13229999999999</v>
      </c>
      <c r="IX47" s="164">
        <v>-174.6585</v>
      </c>
      <c r="IY47" s="164">
        <v>45.275199999999998</v>
      </c>
      <c r="IZ47" s="164">
        <v>-29.740500000000001</v>
      </c>
      <c r="JA47" s="164">
        <v>-0.46750000000000003</v>
      </c>
      <c r="JB47" s="162"/>
      <c r="JC47" s="164">
        <v>-10.08</v>
      </c>
      <c r="JD47" s="164">
        <v>-1.202</v>
      </c>
      <c r="JE47" s="164">
        <v>-1.2110000000000001</v>
      </c>
      <c r="JF47" s="164">
        <v>6.56</v>
      </c>
      <c r="JG47" s="164">
        <v>-2.96</v>
      </c>
      <c r="JH47" s="164">
        <v>-4.6779000000000002</v>
      </c>
      <c r="JI47" s="164">
        <v>-3.1052</v>
      </c>
      <c r="JJ47" s="164">
        <v>5.9189999999999996</v>
      </c>
      <c r="JK47" s="164">
        <v>-5.742</v>
      </c>
      <c r="JL47" s="164">
        <v>14.8</v>
      </c>
      <c r="JM47" s="164">
        <v>2.2290000000000001</v>
      </c>
      <c r="JN47" s="164">
        <v>3.3159999999999998</v>
      </c>
      <c r="JO47" s="162"/>
      <c r="JP47" s="162"/>
      <c r="JQ47" s="164">
        <v>3.4651000000000001</v>
      </c>
      <c r="JR47" s="164">
        <v>3.3466999999999998</v>
      </c>
      <c r="JS47" s="164">
        <v>3.6684999999999999</v>
      </c>
      <c r="JT47" s="162"/>
      <c r="JU47" s="164">
        <v>19</v>
      </c>
      <c r="JV47" s="164">
        <v>1.1828000000000001</v>
      </c>
      <c r="JW47" s="164">
        <v>0.71</v>
      </c>
      <c r="JX47" s="162"/>
      <c r="JY47" s="164">
        <v>-12.6104</v>
      </c>
      <c r="JZ47" s="164">
        <v>-0.45490000000000003</v>
      </c>
      <c r="KA47" s="164">
        <v>-21.379100000000001</v>
      </c>
      <c r="KB47" s="164">
        <v>-12.189299999999999</v>
      </c>
      <c r="KC47" s="164">
        <v>-7.3147000000000002</v>
      </c>
      <c r="KD47" s="164">
        <v>-20.636500000000002</v>
      </c>
      <c r="KE47" s="164">
        <v>-2.7105999999999999</v>
      </c>
      <c r="KF47" s="164">
        <v>-20.7</v>
      </c>
      <c r="KG47" s="164">
        <v>3.1</v>
      </c>
      <c r="KH47" s="162"/>
      <c r="KI47" s="164">
        <v>-39.810299999999998</v>
      </c>
    </row>
    <row r="48" spans="1:295" ht="18" customHeight="1" x14ac:dyDescent="0.3">
      <c r="A48" s="158" t="s">
        <v>43</v>
      </c>
      <c r="B48" s="158" t="s">
        <v>838</v>
      </c>
      <c r="C48" s="165"/>
      <c r="D48" s="166">
        <v>3.7934999999999999</v>
      </c>
      <c r="E48" s="166">
        <v>-8.6875</v>
      </c>
      <c r="F48" s="166">
        <v>2.5266000000000002</v>
      </c>
      <c r="G48" s="166">
        <v>7.1271000000000004</v>
      </c>
      <c r="H48" s="166">
        <v>0</v>
      </c>
      <c r="I48" s="166">
        <v>15.2858</v>
      </c>
      <c r="J48" s="165"/>
      <c r="K48" s="166">
        <v>16.428899999999999</v>
      </c>
      <c r="L48" s="166">
        <v>6.5617999999999999</v>
      </c>
      <c r="M48" s="166">
        <v>6.2263999999999999</v>
      </c>
      <c r="N48" s="166">
        <v>-8.8800000000000008</v>
      </c>
      <c r="O48" s="166">
        <v>-17.600000000000001</v>
      </c>
      <c r="P48" s="166">
        <v>-6.6</v>
      </c>
      <c r="Q48" s="166">
        <v>4.1399999999999997</v>
      </c>
      <c r="R48" s="166">
        <v>-8.8000000000000007</v>
      </c>
      <c r="S48" s="166">
        <v>2.5788000000000002</v>
      </c>
      <c r="T48" s="166">
        <v>8.1568000000000005</v>
      </c>
      <c r="U48" s="166">
        <v>4.6063999999999998</v>
      </c>
      <c r="V48" s="166">
        <v>4.5263999999999998</v>
      </c>
      <c r="W48" s="166">
        <v>8.1949000000000005</v>
      </c>
      <c r="X48" s="166">
        <v>0.75309999999999999</v>
      </c>
      <c r="Y48" s="166">
        <v>0.42049999999999998</v>
      </c>
      <c r="Z48" s="166">
        <v>1.2203999999999999</v>
      </c>
      <c r="AA48" s="165"/>
      <c r="AB48" s="166">
        <v>-0.73719999999999997</v>
      </c>
      <c r="AC48" s="166">
        <v>-1.1339999999999999</v>
      </c>
      <c r="AD48" s="166">
        <v>-1.123</v>
      </c>
      <c r="AE48" s="166">
        <v>4.9829999999999997</v>
      </c>
      <c r="AF48" s="166">
        <v>-11.1</v>
      </c>
      <c r="AG48" s="166">
        <v>-15.4</v>
      </c>
      <c r="AH48" s="166">
        <v>-0.59799999999999998</v>
      </c>
      <c r="AI48" s="166">
        <v>0.38100000000000001</v>
      </c>
      <c r="AJ48" s="166">
        <v>-7.47</v>
      </c>
      <c r="AK48" s="166">
        <v>-7.47</v>
      </c>
      <c r="AL48" s="165"/>
      <c r="AM48" s="166">
        <v>-13.68</v>
      </c>
      <c r="AN48" s="166">
        <v>-13.54</v>
      </c>
      <c r="AO48" s="166">
        <v>5.7458</v>
      </c>
      <c r="AP48" s="166">
        <v>4.6391999999999998</v>
      </c>
      <c r="AQ48" s="166">
        <v>18.589300000000001</v>
      </c>
      <c r="AR48" s="166">
        <v>19.847999999999999</v>
      </c>
      <c r="AS48" s="166">
        <v>-18.686299999999999</v>
      </c>
      <c r="AT48" s="166">
        <v>-6.0282</v>
      </c>
      <c r="AU48" s="166">
        <v>-5.4050000000000002</v>
      </c>
      <c r="AV48" s="166">
        <v>-0.59209999999999996</v>
      </c>
      <c r="AW48" s="166">
        <v>-0.43459999999999999</v>
      </c>
      <c r="AX48" s="166">
        <v>-17.682600000000001</v>
      </c>
      <c r="AY48" s="166">
        <v>-15.1374</v>
      </c>
      <c r="AZ48" s="166">
        <v>0.8014</v>
      </c>
      <c r="BA48" s="166">
        <v>2.9024999999999999</v>
      </c>
      <c r="BB48" s="166">
        <v>58.527099999999997</v>
      </c>
      <c r="BC48" s="166">
        <v>4.2423999999999999</v>
      </c>
      <c r="BD48" s="166">
        <v>-2.9</v>
      </c>
      <c r="BE48" s="166">
        <v>-3</v>
      </c>
      <c r="BF48" s="166">
        <v>-25.253599999999999</v>
      </c>
      <c r="BG48" s="166">
        <v>-25.506399999999999</v>
      </c>
      <c r="BH48" s="166">
        <v>-2.3597999999999999</v>
      </c>
      <c r="BI48" s="165"/>
      <c r="BJ48" s="166">
        <v>10.1134</v>
      </c>
      <c r="BK48" s="166">
        <v>4.0898000000000003</v>
      </c>
      <c r="BL48" s="166">
        <v>2.2282000000000002</v>
      </c>
      <c r="BM48" s="166">
        <v>1.5276000000000001</v>
      </c>
      <c r="BN48" s="166">
        <v>-45.167400000000001</v>
      </c>
      <c r="BO48" s="166">
        <v>46.723799999999997</v>
      </c>
      <c r="BP48" s="166">
        <v>46.571199999999997</v>
      </c>
      <c r="BQ48" s="166">
        <v>75.665400000000005</v>
      </c>
      <c r="BR48" s="166">
        <v>-57.268799999999999</v>
      </c>
      <c r="BS48" s="165"/>
      <c r="BT48" s="165"/>
      <c r="BU48" s="165"/>
      <c r="BV48" s="165"/>
      <c r="BW48" s="166">
        <v>7.15</v>
      </c>
      <c r="BX48" s="166">
        <v>7.52</v>
      </c>
      <c r="BY48" s="166">
        <v>-9.56</v>
      </c>
      <c r="BZ48" s="166">
        <v>-1.49</v>
      </c>
      <c r="CA48" s="166">
        <v>-20.491199999999999</v>
      </c>
      <c r="CB48" s="166">
        <v>-20.6252</v>
      </c>
      <c r="CC48" s="166">
        <v>36.188499999999998</v>
      </c>
      <c r="CD48" s="166">
        <v>34.913200000000003</v>
      </c>
      <c r="CE48" s="166">
        <v>-3.5672999999999999</v>
      </c>
      <c r="CF48" s="166">
        <v>-22.148099999999999</v>
      </c>
      <c r="CG48" s="166">
        <v>-21.793900000000001</v>
      </c>
      <c r="CH48" s="166">
        <v>9.7505000000000006</v>
      </c>
      <c r="CI48" s="166">
        <v>7.4385000000000003</v>
      </c>
      <c r="CJ48" s="165"/>
      <c r="CK48" s="165"/>
      <c r="CL48" s="166">
        <v>50.2</v>
      </c>
      <c r="CM48" s="166">
        <v>-12.9</v>
      </c>
      <c r="CN48" s="166">
        <v>-2.3199999999999998</v>
      </c>
      <c r="CO48" s="166">
        <v>31.614899999999999</v>
      </c>
      <c r="CP48" s="166">
        <v>31.894600000000001</v>
      </c>
      <c r="CQ48" s="166">
        <v>30.496400000000001</v>
      </c>
      <c r="CR48" s="166">
        <v>73.562299999999993</v>
      </c>
      <c r="CS48" s="166">
        <v>73.305700000000002</v>
      </c>
      <c r="CT48" s="166">
        <v>-24.1525</v>
      </c>
      <c r="CU48" s="166">
        <v>-58.945300000000003</v>
      </c>
      <c r="CV48" s="166">
        <v>-21.8078</v>
      </c>
      <c r="CW48" s="166">
        <v>3.5417999999999998</v>
      </c>
      <c r="CX48" s="166">
        <v>29.11</v>
      </c>
      <c r="CY48" s="166">
        <v>20.149999999999999</v>
      </c>
      <c r="CZ48" s="166">
        <v>10.317399999999999</v>
      </c>
      <c r="DA48" s="166">
        <v>10.549899999999999</v>
      </c>
      <c r="DB48" s="166">
        <v>-11.08</v>
      </c>
      <c r="DC48" s="165"/>
      <c r="DD48" s="166">
        <v>-9.2545999999999999</v>
      </c>
      <c r="DE48" s="166">
        <v>-8.5876999999999999</v>
      </c>
      <c r="DF48" s="166">
        <v>23.8733</v>
      </c>
      <c r="DG48" s="166">
        <v>1.49E-2</v>
      </c>
      <c r="DH48" s="166">
        <v>-5.6356999999999999</v>
      </c>
      <c r="DI48" s="166">
        <v>2.2999999999999998</v>
      </c>
      <c r="DJ48" s="166">
        <v>2.2999999999999998</v>
      </c>
      <c r="DK48" s="166">
        <v>-5.1318000000000001</v>
      </c>
      <c r="DL48" s="166">
        <v>3.5590000000000002</v>
      </c>
      <c r="DM48" s="166">
        <v>37.383299999999998</v>
      </c>
      <c r="DN48" s="166">
        <v>12.0663</v>
      </c>
      <c r="DO48" s="166">
        <v>4.01</v>
      </c>
      <c r="DP48" s="166">
        <v>-0.63</v>
      </c>
      <c r="DQ48" s="166">
        <v>5.2854999999999999</v>
      </c>
      <c r="DR48" s="166">
        <v>-22.936299999999999</v>
      </c>
      <c r="DS48" s="165"/>
      <c r="DT48" s="166">
        <v>-5.51</v>
      </c>
      <c r="DU48" s="166">
        <v>18.75</v>
      </c>
      <c r="DV48" s="166">
        <v>22.29</v>
      </c>
      <c r="DW48" s="166">
        <v>-18.309100000000001</v>
      </c>
      <c r="DX48" s="166">
        <v>-9.0182000000000002</v>
      </c>
      <c r="DY48" s="166">
        <v>-40.238</v>
      </c>
      <c r="DZ48" s="166">
        <v>-39.690899999999999</v>
      </c>
      <c r="EA48" s="166">
        <v>30.217600000000001</v>
      </c>
      <c r="EB48" s="166">
        <v>11.5244</v>
      </c>
      <c r="EC48" s="166">
        <v>-1.9366000000000001</v>
      </c>
      <c r="ED48" s="166">
        <v>-1.3877999999999999</v>
      </c>
      <c r="EE48" s="166">
        <v>-26.704999999999998</v>
      </c>
      <c r="EF48" s="166">
        <v>-30.3949</v>
      </c>
      <c r="EG48" s="166">
        <v>-8.9290000000000003</v>
      </c>
      <c r="EH48" s="166">
        <v>-141.3922</v>
      </c>
      <c r="EI48" s="166">
        <v>-24.061499999999999</v>
      </c>
      <c r="EJ48" s="165"/>
      <c r="EK48" s="166">
        <v>-3.8797999999999999</v>
      </c>
      <c r="EL48" s="166">
        <v>-2.9525999999999999</v>
      </c>
      <c r="EM48" s="165"/>
      <c r="EN48" s="166">
        <v>-9.1692999999999998</v>
      </c>
      <c r="EO48" s="166">
        <v>-8.8865999999999996</v>
      </c>
      <c r="EP48" s="165"/>
      <c r="EQ48" s="166">
        <v>-22.962499999999999</v>
      </c>
      <c r="ER48" s="166">
        <v>-22.809200000000001</v>
      </c>
      <c r="ES48" s="166">
        <v>11.228</v>
      </c>
      <c r="ET48" s="165"/>
      <c r="EU48" s="165"/>
      <c r="EV48" s="165"/>
      <c r="EW48" s="166">
        <v>2.0869</v>
      </c>
      <c r="EX48" s="166">
        <v>-5.4249000000000001</v>
      </c>
      <c r="EY48" s="166">
        <v>-10.039400000000001</v>
      </c>
      <c r="EZ48" s="166">
        <v>-10.3226</v>
      </c>
      <c r="FA48" s="166">
        <v>7.7484999999999999</v>
      </c>
      <c r="FB48" s="166">
        <v>14.784800000000001</v>
      </c>
      <c r="FC48" s="166">
        <v>-27.139600000000002</v>
      </c>
      <c r="FD48" s="165"/>
      <c r="FE48" s="166">
        <v>4.6919000000000004</v>
      </c>
      <c r="FF48" s="166">
        <v>4.7796000000000003</v>
      </c>
      <c r="FG48" s="166">
        <v>2.5714000000000001</v>
      </c>
      <c r="FH48" s="166">
        <v>2.6417999999999999</v>
      </c>
      <c r="FI48" s="166">
        <v>0</v>
      </c>
      <c r="FJ48" s="166">
        <v>7.5354999999999999</v>
      </c>
      <c r="FK48" s="166">
        <v>7.5354999999999999</v>
      </c>
      <c r="FL48" s="166">
        <v>-27.797799999999999</v>
      </c>
      <c r="FM48" s="166">
        <v>22.828399999999998</v>
      </c>
      <c r="FN48" s="166">
        <v>22.785900000000002</v>
      </c>
      <c r="FO48" s="166">
        <v>-14.477399999999999</v>
      </c>
      <c r="FP48" s="165"/>
      <c r="FQ48" s="166">
        <v>21.280799999999999</v>
      </c>
      <c r="FR48" s="166">
        <v>-19.809999999999999</v>
      </c>
      <c r="FS48" s="166">
        <v>-1.1165</v>
      </c>
      <c r="FT48" s="166">
        <v>0.3619</v>
      </c>
      <c r="FU48" s="166">
        <v>0.56000000000000005</v>
      </c>
      <c r="FV48" s="166">
        <v>3.3</v>
      </c>
      <c r="FW48" s="166">
        <v>-22.799800000000001</v>
      </c>
      <c r="FX48" s="166">
        <v>0</v>
      </c>
      <c r="FY48" s="166">
        <v>1.492</v>
      </c>
      <c r="FZ48" s="166">
        <v>0.35899999999999999</v>
      </c>
      <c r="GA48" s="165"/>
      <c r="GB48" s="166">
        <v>7.0000000000000007E-2</v>
      </c>
      <c r="GC48" s="166">
        <v>-8.4670000000000005</v>
      </c>
      <c r="GD48" s="166">
        <v>-1.0033000000000001</v>
      </c>
      <c r="GE48" s="166">
        <v>-3.33</v>
      </c>
      <c r="GF48" s="166">
        <v>28.208600000000001</v>
      </c>
      <c r="GG48" s="165"/>
      <c r="GH48" s="166">
        <v>33.369100000000003</v>
      </c>
      <c r="GI48" s="166">
        <v>-11.0785</v>
      </c>
      <c r="GJ48" s="166">
        <v>-11.785500000000001</v>
      </c>
      <c r="GK48" s="166">
        <v>3.6198000000000001</v>
      </c>
      <c r="GL48" s="165"/>
      <c r="GM48" s="165"/>
      <c r="GN48" s="166">
        <v>-11.4802</v>
      </c>
      <c r="GO48" s="166">
        <v>-4.9858000000000002</v>
      </c>
      <c r="GP48" s="166">
        <v>6.7390999999999996</v>
      </c>
      <c r="GQ48" s="166">
        <v>-21.531700000000001</v>
      </c>
      <c r="GR48" s="166">
        <v>5.1066000000000003</v>
      </c>
      <c r="GS48" s="166">
        <v>5.5964</v>
      </c>
      <c r="GT48" s="166">
        <v>161.0164</v>
      </c>
      <c r="GU48" s="166">
        <v>-0.52729999999999999</v>
      </c>
      <c r="GV48" s="166">
        <v>-8.2776999999999994</v>
      </c>
      <c r="GW48" s="166">
        <v>-10.8185</v>
      </c>
      <c r="GX48" s="166">
        <v>1.6598999999999999</v>
      </c>
      <c r="GY48" s="166">
        <v>8.6813000000000002</v>
      </c>
      <c r="GZ48" s="166">
        <v>8.9169999999999998</v>
      </c>
      <c r="HA48" s="166">
        <v>1</v>
      </c>
      <c r="HB48" s="166">
        <v>17.044699999999999</v>
      </c>
      <c r="HC48" s="166">
        <v>19.332899999999999</v>
      </c>
      <c r="HD48" s="166">
        <v>-5.87</v>
      </c>
      <c r="HE48" s="166">
        <v>0</v>
      </c>
      <c r="HF48" s="166">
        <v>28.530899999999999</v>
      </c>
      <c r="HG48" s="166">
        <v>8.1097999999999999</v>
      </c>
      <c r="HH48" s="166">
        <v>39.555399999999999</v>
      </c>
      <c r="HI48" s="166">
        <v>23.435700000000001</v>
      </c>
      <c r="HJ48" s="166">
        <v>24.325800000000001</v>
      </c>
      <c r="HK48" s="166">
        <v>-11.2685</v>
      </c>
      <c r="HL48" s="165"/>
      <c r="HM48" s="166">
        <v>0</v>
      </c>
      <c r="HN48" s="166">
        <v>0</v>
      </c>
      <c r="HO48" s="165"/>
      <c r="HP48" s="165"/>
      <c r="HQ48" s="166">
        <v>-18.2087</v>
      </c>
      <c r="HR48" s="166">
        <v>-17.203499999999998</v>
      </c>
      <c r="HS48" s="166">
        <v>-9.4057999999999993</v>
      </c>
      <c r="HT48" s="166">
        <v>-9.1951999999999998</v>
      </c>
      <c r="HU48" s="166">
        <v>11.87</v>
      </c>
      <c r="HV48" s="166">
        <v>11.86</v>
      </c>
      <c r="HW48" s="166">
        <v>-28.5</v>
      </c>
      <c r="HX48" s="166">
        <v>-29.1</v>
      </c>
      <c r="HY48" s="166">
        <v>0.65100000000000002</v>
      </c>
      <c r="HZ48" s="166">
        <v>-7.2</v>
      </c>
      <c r="IA48" s="166">
        <v>53.777799999999999</v>
      </c>
      <c r="IB48" s="166">
        <v>23.960100000000001</v>
      </c>
      <c r="IC48" s="166">
        <v>23.846299999999999</v>
      </c>
      <c r="ID48" s="166">
        <v>-19.100000000000001</v>
      </c>
      <c r="IE48" s="166">
        <v>-32.5</v>
      </c>
      <c r="IF48" s="166">
        <v>3.5</v>
      </c>
      <c r="IG48" s="166">
        <v>3</v>
      </c>
      <c r="IH48" s="165"/>
      <c r="II48" s="166">
        <v>-17.955200000000001</v>
      </c>
      <c r="IJ48" s="166">
        <v>-93.169700000000006</v>
      </c>
      <c r="IK48" s="166">
        <v>15.284700000000001</v>
      </c>
      <c r="IL48" s="166">
        <v>-281.3528</v>
      </c>
      <c r="IM48" s="166">
        <v>-20.040800000000001</v>
      </c>
      <c r="IN48" s="166">
        <v>-27.662199999999999</v>
      </c>
      <c r="IO48" s="166">
        <v>100.1652</v>
      </c>
      <c r="IP48" s="166">
        <v>66.912199999999999</v>
      </c>
      <c r="IQ48" s="166">
        <v>146.5324</v>
      </c>
      <c r="IR48" s="166">
        <v>66.034899999999993</v>
      </c>
      <c r="IS48" s="166">
        <v>32.207999999999998</v>
      </c>
      <c r="IT48" s="165"/>
      <c r="IU48" s="166">
        <v>31.867699999999999</v>
      </c>
      <c r="IV48" s="166">
        <v>-35.957000000000001</v>
      </c>
      <c r="IW48" s="166">
        <v>211.80789999999999</v>
      </c>
      <c r="IX48" s="166">
        <v>-171.15969999999999</v>
      </c>
      <c r="IY48" s="166">
        <v>47.595500000000001</v>
      </c>
      <c r="IZ48" s="166">
        <v>-33.0685</v>
      </c>
      <c r="JA48" s="166">
        <v>-0.67749999999999999</v>
      </c>
      <c r="JB48" s="165"/>
      <c r="JC48" s="166">
        <v>-7.76</v>
      </c>
      <c r="JD48" s="166">
        <v>-0.98899999999999999</v>
      </c>
      <c r="JE48" s="166">
        <v>-1.0069999999999999</v>
      </c>
      <c r="JF48" s="166">
        <v>4.32</v>
      </c>
      <c r="JG48" s="166">
        <v>-1.52</v>
      </c>
      <c r="JH48" s="166">
        <v>-3.8527999999999998</v>
      </c>
      <c r="JI48" s="166">
        <v>-4.2465999999999999</v>
      </c>
      <c r="JJ48" s="166">
        <v>5.2445000000000004</v>
      </c>
      <c r="JK48" s="166">
        <v>-6.4439000000000002</v>
      </c>
      <c r="JL48" s="166">
        <v>16.5</v>
      </c>
      <c r="JM48" s="166">
        <v>2.4590000000000001</v>
      </c>
      <c r="JN48" s="166">
        <v>2.7309999999999999</v>
      </c>
      <c r="JO48" s="165"/>
      <c r="JP48" s="165"/>
      <c r="JQ48" s="166">
        <v>4.2088999999999999</v>
      </c>
      <c r="JR48" s="166">
        <v>3.5581999999999998</v>
      </c>
      <c r="JS48" s="166">
        <v>3.0074000000000001</v>
      </c>
      <c r="JT48" s="165"/>
      <c r="JU48" s="166">
        <v>16.899999999999999</v>
      </c>
      <c r="JV48" s="166">
        <v>2.0929000000000002</v>
      </c>
      <c r="JW48" s="166">
        <v>0.64</v>
      </c>
      <c r="JX48" s="165"/>
      <c r="JY48" s="166">
        <v>-12.5214</v>
      </c>
      <c r="JZ48" s="166">
        <v>3.2500000000000001E-2</v>
      </c>
      <c r="KA48" s="166">
        <v>-21.760100000000001</v>
      </c>
      <c r="KB48" s="166">
        <v>-12.6568</v>
      </c>
      <c r="KC48" s="166">
        <v>-7.2354000000000003</v>
      </c>
      <c r="KD48" s="166">
        <v>-20.121700000000001</v>
      </c>
      <c r="KE48" s="166">
        <v>-3.1004999999999998</v>
      </c>
      <c r="KF48" s="166">
        <v>-19.2</v>
      </c>
      <c r="KG48" s="166">
        <v>2.1</v>
      </c>
      <c r="KH48" s="165"/>
      <c r="KI48" s="166">
        <v>-48.133000000000003</v>
      </c>
    </row>
    <row r="49" spans="1:295" ht="18" customHeight="1" x14ac:dyDescent="0.3">
      <c r="A49" s="158" t="s">
        <v>43</v>
      </c>
      <c r="B49" s="158" t="s">
        <v>839</v>
      </c>
      <c r="C49" s="159"/>
      <c r="D49" s="160">
        <v>3.6871999999999998</v>
      </c>
      <c r="E49" s="160">
        <v>-8.5846</v>
      </c>
      <c r="F49" s="160">
        <v>2.8273000000000001</v>
      </c>
      <c r="G49" s="160">
        <v>7.2706999999999997</v>
      </c>
      <c r="H49" s="160">
        <v>0</v>
      </c>
      <c r="I49" s="160">
        <v>14.604900000000001</v>
      </c>
      <c r="J49" s="159"/>
      <c r="K49" s="160">
        <v>15.7105</v>
      </c>
      <c r="L49" s="160">
        <v>6.0857999999999999</v>
      </c>
      <c r="M49" s="160">
        <v>5.8998999999999997</v>
      </c>
      <c r="N49" s="160">
        <v>-8.8800000000000008</v>
      </c>
      <c r="O49" s="160">
        <v>-15.4</v>
      </c>
      <c r="P49" s="160">
        <v>-6.6</v>
      </c>
      <c r="Q49" s="160">
        <v>4.1399999999999997</v>
      </c>
      <c r="R49" s="160">
        <v>-6.6</v>
      </c>
      <c r="S49" s="160">
        <v>2.5411999999999999</v>
      </c>
      <c r="T49" s="160">
        <v>8.1471</v>
      </c>
      <c r="U49" s="160">
        <v>4.0511999999999997</v>
      </c>
      <c r="V49" s="160">
        <v>4.0147000000000004</v>
      </c>
      <c r="W49" s="160">
        <v>7.3486000000000002</v>
      </c>
      <c r="X49" s="160">
        <v>0.65129999999999999</v>
      </c>
      <c r="Y49" s="160">
        <v>0.39069999999999999</v>
      </c>
      <c r="Z49" s="160">
        <v>1.1906000000000001</v>
      </c>
      <c r="AA49" s="159"/>
      <c r="AB49" s="160">
        <v>-0.84909999999999997</v>
      </c>
      <c r="AC49" s="160">
        <v>-1.1240000000000001</v>
      </c>
      <c r="AD49" s="160">
        <v>-1.105</v>
      </c>
      <c r="AE49" s="160">
        <v>4.7389999999999999</v>
      </c>
      <c r="AF49" s="160">
        <v>-11.1</v>
      </c>
      <c r="AG49" s="160">
        <v>-17.600000000000001</v>
      </c>
      <c r="AH49" s="160">
        <v>-0.58599999999999997</v>
      </c>
      <c r="AI49" s="160">
        <v>0.372</v>
      </c>
      <c r="AJ49" s="160">
        <v>-7.23</v>
      </c>
      <c r="AK49" s="160">
        <v>-7.19</v>
      </c>
      <c r="AL49" s="159"/>
      <c r="AM49" s="160">
        <v>-14.3</v>
      </c>
      <c r="AN49" s="160">
        <v>-14.43</v>
      </c>
      <c r="AO49" s="160">
        <v>6.9790000000000001</v>
      </c>
      <c r="AP49" s="160">
        <v>4.3627000000000002</v>
      </c>
      <c r="AQ49" s="160">
        <v>18.87</v>
      </c>
      <c r="AR49" s="160">
        <v>19.888500000000001</v>
      </c>
      <c r="AS49" s="160">
        <v>-19.880099999999999</v>
      </c>
      <c r="AT49" s="160">
        <v>-5.0903999999999998</v>
      </c>
      <c r="AU49" s="160">
        <v>-4.9476000000000004</v>
      </c>
      <c r="AV49" s="160">
        <v>-0.91890000000000005</v>
      </c>
      <c r="AW49" s="160">
        <v>-0.82310000000000005</v>
      </c>
      <c r="AX49" s="160">
        <v>-18.4864</v>
      </c>
      <c r="AY49" s="160">
        <v>-15.8072</v>
      </c>
      <c r="AZ49" s="160">
        <v>0.40689999999999998</v>
      </c>
      <c r="BA49" s="160">
        <v>2.4544999999999999</v>
      </c>
      <c r="BB49" s="160">
        <v>67.916799999999995</v>
      </c>
      <c r="BC49" s="160">
        <v>3.2753999999999999</v>
      </c>
      <c r="BD49" s="160">
        <v>-2.6</v>
      </c>
      <c r="BE49" s="160">
        <v>-2.7</v>
      </c>
      <c r="BF49" s="160">
        <v>-26.238499999999998</v>
      </c>
      <c r="BG49" s="160">
        <v>-26.058499999999999</v>
      </c>
      <c r="BH49" s="160">
        <v>-2.2757999999999998</v>
      </c>
      <c r="BI49" s="159"/>
      <c r="BJ49" s="160">
        <v>12.282</v>
      </c>
      <c r="BK49" s="160">
        <v>3.9611999999999998</v>
      </c>
      <c r="BL49" s="160">
        <v>3.1943999999999999</v>
      </c>
      <c r="BM49" s="160">
        <v>1.9340999999999999</v>
      </c>
      <c r="BN49" s="160">
        <v>-56.306600000000003</v>
      </c>
      <c r="BO49" s="160">
        <v>42.085000000000001</v>
      </c>
      <c r="BP49" s="160">
        <v>42.146000000000001</v>
      </c>
      <c r="BQ49" s="160">
        <v>84.888599999999997</v>
      </c>
      <c r="BR49" s="160">
        <v>-68.107200000000006</v>
      </c>
      <c r="BS49" s="159"/>
      <c r="BT49" s="159"/>
      <c r="BU49" s="159"/>
      <c r="BV49" s="160">
        <v>19.041</v>
      </c>
      <c r="BW49" s="160">
        <v>6.93</v>
      </c>
      <c r="BX49" s="160">
        <v>6.98</v>
      </c>
      <c r="BY49" s="160">
        <v>-9.4700000000000006</v>
      </c>
      <c r="BZ49" s="160">
        <v>-1.05</v>
      </c>
      <c r="CA49" s="160">
        <v>-22.7685</v>
      </c>
      <c r="CB49" s="160">
        <v>-22.634599999999999</v>
      </c>
      <c r="CC49" s="160">
        <v>37.210599999999999</v>
      </c>
      <c r="CD49" s="160">
        <v>36.435699999999997</v>
      </c>
      <c r="CE49" s="160">
        <v>-5.0354000000000001</v>
      </c>
      <c r="CF49" s="160">
        <v>-16.275400000000001</v>
      </c>
      <c r="CG49" s="160">
        <v>-16.3886</v>
      </c>
      <c r="CH49" s="160">
        <v>12.008900000000001</v>
      </c>
      <c r="CI49" s="160">
        <v>14.353400000000001</v>
      </c>
      <c r="CJ49" s="159"/>
      <c r="CK49" s="159"/>
      <c r="CL49" s="160">
        <v>64.900000000000006</v>
      </c>
      <c r="CM49" s="160">
        <v>-27</v>
      </c>
      <c r="CN49" s="160">
        <v>-2.25</v>
      </c>
      <c r="CO49" s="160">
        <v>37.7834</v>
      </c>
      <c r="CP49" s="160">
        <v>37.548000000000002</v>
      </c>
      <c r="CQ49" s="160">
        <v>36.410699999999999</v>
      </c>
      <c r="CR49" s="160">
        <v>73.071200000000005</v>
      </c>
      <c r="CS49" s="160">
        <v>73.354799999999997</v>
      </c>
      <c r="CT49" s="160">
        <v>-25.4438</v>
      </c>
      <c r="CU49" s="160">
        <v>-56.5563</v>
      </c>
      <c r="CV49" s="160">
        <v>-22.8062</v>
      </c>
      <c r="CW49" s="160">
        <v>3.5339999999999998</v>
      </c>
      <c r="CX49" s="160">
        <v>26.7</v>
      </c>
      <c r="CY49" s="160">
        <v>17.2</v>
      </c>
      <c r="CZ49" s="160">
        <v>9.3798999999999992</v>
      </c>
      <c r="DA49" s="160">
        <v>9.7687000000000008</v>
      </c>
      <c r="DB49" s="160">
        <v>-10.35</v>
      </c>
      <c r="DC49" s="159"/>
      <c r="DD49" s="160">
        <v>-15.907299999999999</v>
      </c>
      <c r="DE49" s="160">
        <v>-15.7761</v>
      </c>
      <c r="DF49" s="160">
        <v>41.389499999999998</v>
      </c>
      <c r="DG49" s="160">
        <v>1.47E-2</v>
      </c>
      <c r="DH49" s="160">
        <v>-5.2187000000000001</v>
      </c>
      <c r="DI49" s="160">
        <v>2.5</v>
      </c>
      <c r="DJ49" s="160">
        <v>4.5</v>
      </c>
      <c r="DK49" s="160">
        <v>-4.9744000000000002</v>
      </c>
      <c r="DL49" s="160">
        <v>2.8109999999999999</v>
      </c>
      <c r="DM49" s="160">
        <v>35.017600000000002</v>
      </c>
      <c r="DN49" s="160">
        <v>10.7675</v>
      </c>
      <c r="DO49" s="160">
        <v>3.2</v>
      </c>
      <c r="DP49" s="160">
        <v>-0.22</v>
      </c>
      <c r="DQ49" s="160">
        <v>4.5415000000000001</v>
      </c>
      <c r="DR49" s="160">
        <v>-40.092300000000002</v>
      </c>
      <c r="DS49" s="159"/>
      <c r="DT49" s="160">
        <v>-5.42</v>
      </c>
      <c r="DU49" s="160">
        <v>16.53</v>
      </c>
      <c r="DV49" s="160">
        <v>22.65</v>
      </c>
      <c r="DW49" s="160">
        <v>-34.327300000000001</v>
      </c>
      <c r="DX49" s="160">
        <v>-17.399999999999999</v>
      </c>
      <c r="DY49" s="160">
        <v>-45.799799999999998</v>
      </c>
      <c r="DZ49" s="160">
        <v>-44.909100000000002</v>
      </c>
      <c r="EA49" s="160">
        <v>16.518000000000001</v>
      </c>
      <c r="EB49" s="160">
        <v>-1.3343</v>
      </c>
      <c r="EC49" s="160">
        <v>-13.788399999999999</v>
      </c>
      <c r="ED49" s="160">
        <v>-13.400399999999999</v>
      </c>
      <c r="EE49" s="160">
        <v>-29.900099999999998</v>
      </c>
      <c r="EF49" s="160">
        <v>-34.4011</v>
      </c>
      <c r="EG49" s="160">
        <v>-10.032</v>
      </c>
      <c r="EH49" s="160">
        <v>-148.0565</v>
      </c>
      <c r="EI49" s="160">
        <v>-29.888999999999999</v>
      </c>
      <c r="EJ49" s="159"/>
      <c r="EK49" s="160">
        <v>-3.7071000000000001</v>
      </c>
      <c r="EL49" s="160">
        <v>-2.7959000000000001</v>
      </c>
      <c r="EM49" s="159"/>
      <c r="EN49" s="160">
        <v>-14.7281</v>
      </c>
      <c r="EO49" s="160">
        <v>-14.036799999999999</v>
      </c>
      <c r="EP49" s="160">
        <v>-5.1239999999999997</v>
      </c>
      <c r="EQ49" s="160">
        <v>-26.130099999999999</v>
      </c>
      <c r="ER49" s="160">
        <v>-26.029699999999998</v>
      </c>
      <c r="ES49" s="160">
        <v>16.941500000000001</v>
      </c>
      <c r="ET49" s="159"/>
      <c r="EU49" s="159"/>
      <c r="EV49" s="159"/>
      <c r="EW49" s="160">
        <v>1.7821</v>
      </c>
      <c r="EX49" s="160">
        <v>-15.823600000000001</v>
      </c>
      <c r="EY49" s="160">
        <v>-9.7151999999999994</v>
      </c>
      <c r="EZ49" s="160">
        <v>-9.9986999999999995</v>
      </c>
      <c r="FA49" s="160">
        <v>7.7426000000000004</v>
      </c>
      <c r="FB49" s="160">
        <v>19.767199999999999</v>
      </c>
      <c r="FC49" s="160">
        <v>-33.428899999999999</v>
      </c>
      <c r="FD49" s="159"/>
      <c r="FE49" s="160">
        <v>4.5883000000000003</v>
      </c>
      <c r="FF49" s="160">
        <v>4.5571999999999999</v>
      </c>
      <c r="FG49" s="160">
        <v>2.9295</v>
      </c>
      <c r="FH49" s="160">
        <v>3.3843000000000001</v>
      </c>
      <c r="FI49" s="160">
        <v>0</v>
      </c>
      <c r="FJ49" s="160">
        <v>9.5449999999999999</v>
      </c>
      <c r="FK49" s="160">
        <v>9.5449999999999999</v>
      </c>
      <c r="FL49" s="160">
        <v>-32.821399999999997</v>
      </c>
      <c r="FM49" s="160">
        <v>29.153400000000001</v>
      </c>
      <c r="FN49" s="160">
        <v>28.706700000000001</v>
      </c>
      <c r="FO49" s="160">
        <v>-18.015999999999998</v>
      </c>
      <c r="FP49" s="159"/>
      <c r="FQ49" s="160">
        <v>25.236000000000001</v>
      </c>
      <c r="FR49" s="160">
        <v>-19.03</v>
      </c>
      <c r="FS49" s="160">
        <v>-0.60560000000000003</v>
      </c>
      <c r="FT49" s="160">
        <v>0.35</v>
      </c>
      <c r="FU49" s="160">
        <v>0.49</v>
      </c>
      <c r="FV49" s="160">
        <v>0.75</v>
      </c>
      <c r="FW49" s="160">
        <v>-25.472899999999999</v>
      </c>
      <c r="FX49" s="159"/>
      <c r="FY49" s="160">
        <v>1.4530000000000001</v>
      </c>
      <c r="FZ49" s="160">
        <v>0.38</v>
      </c>
      <c r="GA49" s="159"/>
      <c r="GB49" s="160">
        <v>0.34</v>
      </c>
      <c r="GC49" s="160">
        <v>-6.3109000000000002</v>
      </c>
      <c r="GD49" s="160">
        <v>2.6372</v>
      </c>
      <c r="GE49" s="160">
        <v>-3.16</v>
      </c>
      <c r="GF49" s="160">
        <v>29.348299999999998</v>
      </c>
      <c r="GG49" s="159"/>
      <c r="GH49" s="160">
        <v>33.713999999999999</v>
      </c>
      <c r="GI49" s="160">
        <v>-10.878399999999999</v>
      </c>
      <c r="GJ49" s="160">
        <v>-11.617100000000001</v>
      </c>
      <c r="GK49" s="160">
        <v>3.5716999999999999</v>
      </c>
      <c r="GL49" s="159"/>
      <c r="GM49" s="159"/>
      <c r="GN49" s="160">
        <v>-11.6309</v>
      </c>
      <c r="GO49" s="160">
        <v>-3.4056999999999999</v>
      </c>
      <c r="GP49" s="160">
        <v>7.9109999999999996</v>
      </c>
      <c r="GQ49" s="160">
        <v>-23.177900000000001</v>
      </c>
      <c r="GR49" s="160">
        <v>6.2495000000000003</v>
      </c>
      <c r="GS49" s="160">
        <v>6.1559999999999997</v>
      </c>
      <c r="GT49" s="160">
        <v>159.81569999999999</v>
      </c>
      <c r="GU49" s="160">
        <v>-0.99960000000000004</v>
      </c>
      <c r="GV49" s="160">
        <v>-8.9133999999999993</v>
      </c>
      <c r="GW49" s="160">
        <v>-10.2218</v>
      </c>
      <c r="GX49" s="160">
        <v>1.5863</v>
      </c>
      <c r="GY49" s="160">
        <v>8.3003999999999998</v>
      </c>
      <c r="GZ49" s="160">
        <v>8.5373000000000001</v>
      </c>
      <c r="HA49" s="160">
        <v>1</v>
      </c>
      <c r="HB49" s="160">
        <v>18.575600000000001</v>
      </c>
      <c r="HC49" s="160">
        <v>20.329899999999999</v>
      </c>
      <c r="HD49" s="160">
        <v>-1.68</v>
      </c>
      <c r="HE49" s="160">
        <v>0</v>
      </c>
      <c r="HF49" s="160">
        <v>26.369599999999998</v>
      </c>
      <c r="HG49" s="160">
        <v>16.252199999999998</v>
      </c>
      <c r="HH49" s="160">
        <v>41.375500000000002</v>
      </c>
      <c r="HI49" s="160">
        <v>24.541599999999999</v>
      </c>
      <c r="HJ49" s="160">
        <v>24.1175</v>
      </c>
      <c r="HK49" s="160">
        <v>-11.943199999999999</v>
      </c>
      <c r="HL49" s="159"/>
      <c r="HM49" s="160">
        <v>0</v>
      </c>
      <c r="HN49" s="160">
        <v>0</v>
      </c>
      <c r="HO49" s="160">
        <v>44.674199999999999</v>
      </c>
      <c r="HP49" s="159"/>
      <c r="HQ49" s="160">
        <v>-17.659400000000002</v>
      </c>
      <c r="HR49" s="160">
        <v>-16.621200000000002</v>
      </c>
      <c r="HS49" s="160">
        <v>-8.5456000000000003</v>
      </c>
      <c r="HT49" s="160">
        <v>-8.4749999999999996</v>
      </c>
      <c r="HU49" s="160">
        <v>14.88</v>
      </c>
      <c r="HV49" s="160">
        <v>14.93</v>
      </c>
      <c r="HW49" s="160">
        <v>-29.4</v>
      </c>
      <c r="HX49" s="160">
        <v>-29.6</v>
      </c>
      <c r="HY49" s="160">
        <v>0.68569999999999998</v>
      </c>
      <c r="HZ49" s="160">
        <v>-6.96</v>
      </c>
      <c r="IA49" s="160">
        <v>53.119500000000002</v>
      </c>
      <c r="IB49" s="160">
        <v>24.303000000000001</v>
      </c>
      <c r="IC49" s="160">
        <v>24.2864</v>
      </c>
      <c r="ID49" s="160">
        <v>-19.100000000000001</v>
      </c>
      <c r="IE49" s="160">
        <v>-34.1</v>
      </c>
      <c r="IF49" s="160">
        <v>3</v>
      </c>
      <c r="IG49" s="160">
        <v>2.1</v>
      </c>
      <c r="IH49" s="159"/>
      <c r="II49" s="160">
        <v>-17.751000000000001</v>
      </c>
      <c r="IJ49" s="160">
        <v>-92.949600000000004</v>
      </c>
      <c r="IK49" s="160">
        <v>31.449300000000001</v>
      </c>
      <c r="IL49" s="160">
        <v>-284.21629999999999</v>
      </c>
      <c r="IM49" s="160">
        <v>-20.801100000000002</v>
      </c>
      <c r="IN49" s="160">
        <v>-24.581399999999999</v>
      </c>
      <c r="IO49" s="160">
        <v>102.0693</v>
      </c>
      <c r="IP49" s="160">
        <v>63.026800000000001</v>
      </c>
      <c r="IQ49" s="160">
        <v>146.69909999999999</v>
      </c>
      <c r="IR49" s="160">
        <v>64.830699999999993</v>
      </c>
      <c r="IS49" s="160">
        <v>36.269199999999998</v>
      </c>
      <c r="IT49" s="159"/>
      <c r="IU49" s="160">
        <v>31.5044</v>
      </c>
      <c r="IV49" s="160">
        <v>-36.741100000000003</v>
      </c>
      <c r="IW49" s="160">
        <v>213.3853</v>
      </c>
      <c r="IX49" s="160">
        <v>-170.72649999999999</v>
      </c>
      <c r="IY49" s="160">
        <v>49.777000000000001</v>
      </c>
      <c r="IZ49" s="160">
        <v>-38.599200000000003</v>
      </c>
      <c r="JA49" s="160">
        <v>-1.2634000000000001</v>
      </c>
      <c r="JB49" s="159"/>
      <c r="JC49" s="160">
        <v>-7.36</v>
      </c>
      <c r="JD49" s="160">
        <v>-1.073</v>
      </c>
      <c r="JE49" s="160">
        <v>-1.0900000000000001</v>
      </c>
      <c r="JF49" s="160">
        <v>4.4000000000000004</v>
      </c>
      <c r="JG49" s="160">
        <v>-1.84</v>
      </c>
      <c r="JH49" s="160">
        <v>-3.1027999999999998</v>
      </c>
      <c r="JI49" s="160">
        <v>-3.8956</v>
      </c>
      <c r="JJ49" s="160">
        <v>5.7145000000000001</v>
      </c>
      <c r="JK49" s="160">
        <v>-6.8833000000000002</v>
      </c>
      <c r="JL49" s="160">
        <v>16.399999999999999</v>
      </c>
      <c r="JM49" s="160">
        <v>3.0350000000000001</v>
      </c>
      <c r="JN49" s="160">
        <v>2.1269999999999998</v>
      </c>
      <c r="JO49" s="159"/>
      <c r="JP49" s="159"/>
      <c r="JQ49" s="160">
        <v>4.7252000000000001</v>
      </c>
      <c r="JR49" s="160">
        <v>3.5996000000000001</v>
      </c>
      <c r="JS49" s="160">
        <v>4.1159999999999997</v>
      </c>
      <c r="JT49" s="159"/>
      <c r="JU49" s="160">
        <v>18.7</v>
      </c>
      <c r="JV49" s="160">
        <v>2.2288999999999999</v>
      </c>
      <c r="JW49" s="160">
        <v>0.42</v>
      </c>
      <c r="JX49" s="159"/>
      <c r="JY49" s="160">
        <v>-13.5602</v>
      </c>
      <c r="JZ49" s="160">
        <v>1.0053000000000001</v>
      </c>
      <c r="KA49" s="160">
        <v>-20.425999999999998</v>
      </c>
      <c r="KB49" s="160">
        <v>-13.4803</v>
      </c>
      <c r="KC49" s="160">
        <v>-8.1145999999999994</v>
      </c>
      <c r="KD49" s="160">
        <v>-19.322299999999998</v>
      </c>
      <c r="KE49" s="160">
        <v>-3.0145</v>
      </c>
      <c r="KF49" s="160">
        <v>-20.7</v>
      </c>
      <c r="KG49" s="160">
        <v>3.3</v>
      </c>
      <c r="KH49" s="159"/>
      <c r="KI49" s="160">
        <v>-44.000700000000002</v>
      </c>
    </row>
    <row r="50" spans="1:295" ht="18" customHeight="1" x14ac:dyDescent="0.3">
      <c r="A50" s="158" t="s">
        <v>43</v>
      </c>
      <c r="B50" s="158" t="s">
        <v>840</v>
      </c>
      <c r="C50" s="162"/>
      <c r="D50" s="164">
        <v>3.2446999999999999</v>
      </c>
      <c r="E50" s="164">
        <v>-8.0428999999999995</v>
      </c>
      <c r="F50" s="164">
        <v>3.6646000000000001</v>
      </c>
      <c r="G50" s="164">
        <v>7.7691999999999997</v>
      </c>
      <c r="H50" s="164">
        <v>0</v>
      </c>
      <c r="I50" s="164">
        <v>14.215199999999999</v>
      </c>
      <c r="J50" s="162"/>
      <c r="K50" s="164">
        <v>14.940200000000001</v>
      </c>
      <c r="L50" s="164">
        <v>5.6858000000000004</v>
      </c>
      <c r="M50" s="164">
        <v>5.5545</v>
      </c>
      <c r="N50" s="164">
        <v>-6.66</v>
      </c>
      <c r="O50" s="164">
        <v>-15.4</v>
      </c>
      <c r="P50" s="164">
        <v>-6.6</v>
      </c>
      <c r="Q50" s="164">
        <v>4.1399999999999997</v>
      </c>
      <c r="R50" s="164">
        <v>-6.6</v>
      </c>
      <c r="S50" s="164">
        <v>1.9993000000000001</v>
      </c>
      <c r="T50" s="164">
        <v>8.2515999999999998</v>
      </c>
      <c r="U50" s="164">
        <v>4.2938999999999998</v>
      </c>
      <c r="V50" s="164">
        <v>4.0476000000000001</v>
      </c>
      <c r="W50" s="164">
        <v>7.4568000000000003</v>
      </c>
      <c r="X50" s="164">
        <v>1.6133</v>
      </c>
      <c r="Y50" s="164">
        <v>0.39319999999999999</v>
      </c>
      <c r="Z50" s="164">
        <v>1.2361</v>
      </c>
      <c r="AA50" s="162"/>
      <c r="AB50" s="164">
        <v>-0.2127</v>
      </c>
      <c r="AC50" s="164">
        <v>-1.139</v>
      </c>
      <c r="AD50" s="164">
        <v>-1.129</v>
      </c>
      <c r="AE50" s="164">
        <v>4.3310000000000004</v>
      </c>
      <c r="AF50" s="164">
        <v>-13.32</v>
      </c>
      <c r="AG50" s="164">
        <v>-17.600000000000001</v>
      </c>
      <c r="AH50" s="164">
        <v>-0.80500000000000005</v>
      </c>
      <c r="AI50" s="164">
        <v>0.36899999999999999</v>
      </c>
      <c r="AJ50" s="164">
        <v>-7.55</v>
      </c>
      <c r="AK50" s="164">
        <v>-7.49</v>
      </c>
      <c r="AL50" s="162"/>
      <c r="AM50" s="164">
        <v>-14.3</v>
      </c>
      <c r="AN50" s="164">
        <v>-14.44</v>
      </c>
      <c r="AO50" s="164">
        <v>6.7062999999999997</v>
      </c>
      <c r="AP50" s="164">
        <v>4.4614000000000003</v>
      </c>
      <c r="AQ50" s="164">
        <v>18.563099999999999</v>
      </c>
      <c r="AR50" s="164">
        <v>19.9038</v>
      </c>
      <c r="AS50" s="164">
        <v>-20.4131</v>
      </c>
      <c r="AT50" s="164">
        <v>-5.3583999999999996</v>
      </c>
      <c r="AU50" s="164">
        <v>-4.7256999999999998</v>
      </c>
      <c r="AV50" s="164">
        <v>-0.1802</v>
      </c>
      <c r="AW50" s="164">
        <v>-0.36849999999999999</v>
      </c>
      <c r="AX50" s="164">
        <v>-18.6203</v>
      </c>
      <c r="AY50" s="164">
        <v>-16.209099999999999</v>
      </c>
      <c r="AZ50" s="164">
        <v>0.8014</v>
      </c>
      <c r="BA50" s="164">
        <v>3.677</v>
      </c>
      <c r="BB50" s="164">
        <v>69.939400000000006</v>
      </c>
      <c r="BC50" s="164">
        <v>4.0944000000000003</v>
      </c>
      <c r="BD50" s="164">
        <v>-2.8</v>
      </c>
      <c r="BE50" s="164">
        <v>-2.8</v>
      </c>
      <c r="BF50" s="164">
        <v>-26.5367</v>
      </c>
      <c r="BG50" s="164">
        <v>-26.723099999999999</v>
      </c>
      <c r="BH50" s="164">
        <v>-1.9621</v>
      </c>
      <c r="BI50" s="162"/>
      <c r="BJ50" s="164">
        <v>11.8987</v>
      </c>
      <c r="BK50" s="164">
        <v>4.1577999999999999</v>
      </c>
      <c r="BL50" s="164">
        <v>2.5421</v>
      </c>
      <c r="BM50" s="164">
        <v>1.7532000000000001</v>
      </c>
      <c r="BN50" s="164">
        <v>-62.1967</v>
      </c>
      <c r="BO50" s="164">
        <v>41.718800000000002</v>
      </c>
      <c r="BP50" s="164">
        <v>42.085000000000001</v>
      </c>
      <c r="BQ50" s="164">
        <v>90.771900000000002</v>
      </c>
      <c r="BR50" s="164">
        <v>-73.766999999999996</v>
      </c>
      <c r="BS50" s="162"/>
      <c r="BT50" s="162"/>
      <c r="BU50" s="162"/>
      <c r="BV50" s="164">
        <v>18.042999999999999</v>
      </c>
      <c r="BW50" s="164">
        <v>6.81</v>
      </c>
      <c r="BX50" s="164">
        <v>6.78</v>
      </c>
      <c r="BY50" s="164">
        <v>-9.75</v>
      </c>
      <c r="BZ50" s="164">
        <v>-1.2</v>
      </c>
      <c r="CA50" s="164">
        <v>-22.634599999999999</v>
      </c>
      <c r="CB50" s="164">
        <v>-22.500599999999999</v>
      </c>
      <c r="CC50" s="164">
        <v>36.932099999999998</v>
      </c>
      <c r="CD50" s="164">
        <v>36.571300000000001</v>
      </c>
      <c r="CE50" s="164">
        <v>-3.931</v>
      </c>
      <c r="CF50" s="164">
        <v>-15.8597</v>
      </c>
      <c r="CG50" s="164">
        <v>-16.3872</v>
      </c>
      <c r="CH50" s="164">
        <v>11.946</v>
      </c>
      <c r="CI50" s="164">
        <v>14.277900000000001</v>
      </c>
      <c r="CJ50" s="162"/>
      <c r="CK50" s="162"/>
      <c r="CL50" s="164">
        <v>64.900000000000006</v>
      </c>
      <c r="CM50" s="164">
        <v>-26.8</v>
      </c>
      <c r="CN50" s="164">
        <v>-2.33</v>
      </c>
      <c r="CO50" s="164">
        <v>37.610900000000001</v>
      </c>
      <c r="CP50" s="164">
        <v>37.191800000000001</v>
      </c>
      <c r="CQ50" s="164">
        <v>35.931199999999997</v>
      </c>
      <c r="CR50" s="164">
        <v>73.306200000000004</v>
      </c>
      <c r="CS50" s="164">
        <v>73.515799999999999</v>
      </c>
      <c r="CT50" s="164">
        <v>-26.512599999999999</v>
      </c>
      <c r="CU50" s="164">
        <v>-55.377299999999998</v>
      </c>
      <c r="CV50" s="164">
        <v>-23.9053</v>
      </c>
      <c r="CW50" s="164">
        <v>3.3553999999999999</v>
      </c>
      <c r="CX50" s="164">
        <v>27.35</v>
      </c>
      <c r="CY50" s="164">
        <v>17.25</v>
      </c>
      <c r="CZ50" s="164">
        <v>9.0673999999999992</v>
      </c>
      <c r="DA50" s="164">
        <v>9.2804000000000002</v>
      </c>
      <c r="DB50" s="164">
        <v>-10.3</v>
      </c>
      <c r="DC50" s="162"/>
      <c r="DD50" s="164">
        <v>-15.9932</v>
      </c>
      <c r="DE50" s="164">
        <v>-15.4986</v>
      </c>
      <c r="DF50" s="164">
        <v>40.713000000000001</v>
      </c>
      <c r="DG50" s="164">
        <v>1.46E-2</v>
      </c>
      <c r="DH50" s="164">
        <v>-5.2527999999999997</v>
      </c>
      <c r="DI50" s="164">
        <v>2.4</v>
      </c>
      <c r="DJ50" s="164">
        <v>2.6</v>
      </c>
      <c r="DK50" s="164">
        <v>-5.05</v>
      </c>
      <c r="DL50" s="164">
        <v>2.2498999999999998</v>
      </c>
      <c r="DM50" s="164">
        <v>34.859900000000003</v>
      </c>
      <c r="DN50" s="164">
        <v>10.0253</v>
      </c>
      <c r="DO50" s="164">
        <v>2.63</v>
      </c>
      <c r="DP50" s="164">
        <v>0.04</v>
      </c>
      <c r="DQ50" s="164">
        <v>4.6654999999999998</v>
      </c>
      <c r="DR50" s="164">
        <v>-39.657299999999999</v>
      </c>
      <c r="DS50" s="162"/>
      <c r="DT50" s="164">
        <v>-5.31</v>
      </c>
      <c r="DU50" s="164">
        <v>15.88</v>
      </c>
      <c r="DV50" s="164">
        <v>22.71</v>
      </c>
      <c r="DW50" s="164">
        <v>-34.090899999999998</v>
      </c>
      <c r="DX50" s="164">
        <v>-17.3</v>
      </c>
      <c r="DY50" s="164">
        <v>-45.099699999999999</v>
      </c>
      <c r="DZ50" s="164">
        <v>-45.2545</v>
      </c>
      <c r="EA50" s="164">
        <v>16.4678</v>
      </c>
      <c r="EB50" s="164">
        <v>-2.9214000000000002</v>
      </c>
      <c r="EC50" s="164">
        <v>-15.430400000000001</v>
      </c>
      <c r="ED50" s="164">
        <v>-14.6251</v>
      </c>
      <c r="EE50" s="164">
        <v>-29.5367</v>
      </c>
      <c r="EF50" s="164">
        <v>-33.286000000000001</v>
      </c>
      <c r="EG50" s="164">
        <v>-10.355</v>
      </c>
      <c r="EH50" s="164">
        <v>-154.75470000000001</v>
      </c>
      <c r="EI50" s="164">
        <v>-22.775700000000001</v>
      </c>
      <c r="EJ50" s="162"/>
      <c r="EK50" s="164">
        <v>-3.6345000000000001</v>
      </c>
      <c r="EL50" s="164">
        <v>-3.0901999999999998</v>
      </c>
      <c r="EM50" s="162"/>
      <c r="EN50" s="164">
        <v>-15.4839</v>
      </c>
      <c r="EO50" s="164">
        <v>-14.552300000000001</v>
      </c>
      <c r="EP50" s="164">
        <v>-2.052</v>
      </c>
      <c r="EQ50" s="164">
        <v>-26.509599999999999</v>
      </c>
      <c r="ER50" s="164">
        <v>-26.2105</v>
      </c>
      <c r="ES50" s="164">
        <v>16.669699999999999</v>
      </c>
      <c r="ET50" s="162"/>
      <c r="EU50" s="164">
        <v>0</v>
      </c>
      <c r="EV50" s="162"/>
      <c r="EW50" s="164">
        <v>1.5382</v>
      </c>
      <c r="EX50" s="164">
        <v>-16.683800000000002</v>
      </c>
      <c r="EY50" s="164">
        <v>-10.0929</v>
      </c>
      <c r="EZ50" s="164">
        <v>-10.2606</v>
      </c>
      <c r="FA50" s="164">
        <v>7.867</v>
      </c>
      <c r="FB50" s="164">
        <v>19.353200000000001</v>
      </c>
      <c r="FC50" s="164">
        <v>-33.570500000000003</v>
      </c>
      <c r="FD50" s="162"/>
      <c r="FE50" s="164">
        <v>4.6792999999999996</v>
      </c>
      <c r="FF50" s="164">
        <v>4.6581999999999999</v>
      </c>
      <c r="FG50" s="164">
        <v>2.8933</v>
      </c>
      <c r="FH50" s="164">
        <v>3.4981</v>
      </c>
      <c r="FI50" s="164">
        <v>0</v>
      </c>
      <c r="FJ50" s="164">
        <v>9.7125000000000004</v>
      </c>
      <c r="FK50" s="164">
        <v>9.7125000000000004</v>
      </c>
      <c r="FL50" s="164">
        <v>-31.4818</v>
      </c>
      <c r="FM50" s="164">
        <v>29.3736</v>
      </c>
      <c r="FN50" s="164">
        <v>28.992100000000001</v>
      </c>
      <c r="FO50" s="164">
        <v>-17.241900000000001</v>
      </c>
      <c r="FP50" s="162"/>
      <c r="FQ50" s="164">
        <v>24.679300000000001</v>
      </c>
      <c r="FR50" s="164">
        <v>-18.7</v>
      </c>
      <c r="FS50" s="164">
        <v>-1.0103</v>
      </c>
      <c r="FT50" s="164">
        <v>0.3765</v>
      </c>
      <c r="FU50" s="164">
        <v>0.44</v>
      </c>
      <c r="FV50" s="164">
        <v>0.77</v>
      </c>
      <c r="FW50" s="164">
        <v>-25.418399999999998</v>
      </c>
      <c r="FX50" s="164">
        <v>0</v>
      </c>
      <c r="FY50" s="164">
        <v>1.4019999999999999</v>
      </c>
      <c r="FZ50" s="164">
        <v>0.878</v>
      </c>
      <c r="GA50" s="162"/>
      <c r="GB50" s="164">
        <v>0.93</v>
      </c>
      <c r="GC50" s="164">
        <v>-6.5651000000000002</v>
      </c>
      <c r="GD50" s="164">
        <v>1.9529000000000001</v>
      </c>
      <c r="GE50" s="164">
        <v>-3.05</v>
      </c>
      <c r="GF50" s="164">
        <v>30.5505</v>
      </c>
      <c r="GG50" s="162"/>
      <c r="GH50" s="164">
        <v>33.244799999999998</v>
      </c>
      <c r="GI50" s="164">
        <v>-10.930999999999999</v>
      </c>
      <c r="GJ50" s="164">
        <v>-11.7369</v>
      </c>
      <c r="GK50" s="164">
        <v>3.4573999999999998</v>
      </c>
      <c r="GL50" s="162"/>
      <c r="GM50" s="162"/>
      <c r="GN50" s="164">
        <v>-11.798</v>
      </c>
      <c r="GO50" s="164">
        <v>-4.3324999999999996</v>
      </c>
      <c r="GP50" s="164">
        <v>8.4832999999999998</v>
      </c>
      <c r="GQ50" s="164">
        <v>-23.799900000000001</v>
      </c>
      <c r="GR50" s="164">
        <v>6.1806999999999999</v>
      </c>
      <c r="GS50" s="164">
        <v>5.4074999999999998</v>
      </c>
      <c r="GT50" s="164">
        <v>155.37639999999999</v>
      </c>
      <c r="GU50" s="164">
        <v>-1.4524999999999999</v>
      </c>
      <c r="GV50" s="164">
        <v>-8.4529999999999994</v>
      </c>
      <c r="GW50" s="164">
        <v>-10.274100000000001</v>
      </c>
      <c r="GX50" s="164">
        <v>1.3767</v>
      </c>
      <c r="GY50" s="164">
        <v>7.9341999999999997</v>
      </c>
      <c r="GZ50" s="164">
        <v>8.1576000000000004</v>
      </c>
      <c r="HA50" s="164">
        <v>0.72919999999999996</v>
      </c>
      <c r="HB50" s="164">
        <v>20.033799999999999</v>
      </c>
      <c r="HC50" s="164">
        <v>21.070699999999999</v>
      </c>
      <c r="HD50" s="164">
        <v>1.26</v>
      </c>
      <c r="HE50" s="164">
        <v>-3.7341000000000002</v>
      </c>
      <c r="HF50" s="164">
        <v>22.846800000000002</v>
      </c>
      <c r="HG50" s="164">
        <v>23.972000000000001</v>
      </c>
      <c r="HH50" s="164">
        <v>43.8508</v>
      </c>
      <c r="HI50" s="164">
        <v>25.579799999999999</v>
      </c>
      <c r="HJ50" s="164">
        <v>25.834199999999999</v>
      </c>
      <c r="HK50" s="164">
        <v>-12.8782</v>
      </c>
      <c r="HL50" s="164">
        <v>0</v>
      </c>
      <c r="HM50" s="164">
        <v>0</v>
      </c>
      <c r="HN50" s="164">
        <v>0</v>
      </c>
      <c r="HO50" s="162"/>
      <c r="HP50" s="164">
        <v>44.283200000000001</v>
      </c>
      <c r="HQ50" s="164">
        <v>-16.4619</v>
      </c>
      <c r="HR50" s="164">
        <v>-15.786199999999999</v>
      </c>
      <c r="HS50" s="164">
        <v>-8.1860999999999997</v>
      </c>
      <c r="HT50" s="164">
        <v>-8.1044</v>
      </c>
      <c r="HU50" s="164">
        <v>14.28</v>
      </c>
      <c r="HV50" s="164">
        <v>14.23</v>
      </c>
      <c r="HW50" s="164">
        <v>-31.3</v>
      </c>
      <c r="HX50" s="164">
        <v>-30.8</v>
      </c>
      <c r="HY50" s="164">
        <v>0.77359999999999995</v>
      </c>
      <c r="HZ50" s="164">
        <v>-7.92</v>
      </c>
      <c r="IA50" s="164">
        <v>48.993099999999998</v>
      </c>
      <c r="IB50" s="164">
        <v>27.516400000000001</v>
      </c>
      <c r="IC50" s="164">
        <v>27.122499999999999</v>
      </c>
      <c r="ID50" s="164">
        <v>-19.5</v>
      </c>
      <c r="IE50" s="164">
        <v>-36.6</v>
      </c>
      <c r="IF50" s="164">
        <v>1</v>
      </c>
      <c r="IG50" s="164">
        <v>0.4</v>
      </c>
      <c r="IH50" s="164">
        <v>-17.659400000000002</v>
      </c>
      <c r="II50" s="164">
        <v>-17.572700000000001</v>
      </c>
      <c r="IJ50" s="164">
        <v>-89.679000000000002</v>
      </c>
      <c r="IK50" s="164">
        <v>32.270800000000001</v>
      </c>
      <c r="IL50" s="164">
        <v>-281.1617</v>
      </c>
      <c r="IM50" s="164">
        <v>-21.924399999999999</v>
      </c>
      <c r="IN50" s="164">
        <v>-24.4468</v>
      </c>
      <c r="IO50" s="164">
        <v>100.5393</v>
      </c>
      <c r="IP50" s="164">
        <v>63.8386</v>
      </c>
      <c r="IQ50" s="164">
        <v>145.3974</v>
      </c>
      <c r="IR50" s="164">
        <v>60.390900000000002</v>
      </c>
      <c r="IS50" s="164">
        <v>33.597999999999999</v>
      </c>
      <c r="IT50" s="162"/>
      <c r="IU50" s="164">
        <v>26.1511</v>
      </c>
      <c r="IV50" s="164">
        <v>-36.685899999999997</v>
      </c>
      <c r="IW50" s="164">
        <v>214.8904</v>
      </c>
      <c r="IX50" s="164">
        <v>-166.72730000000001</v>
      </c>
      <c r="IY50" s="164">
        <v>57.651000000000003</v>
      </c>
      <c r="IZ50" s="164">
        <v>-45.097900000000003</v>
      </c>
      <c r="JA50" s="164">
        <v>-2.2010000000000001</v>
      </c>
      <c r="JB50" s="162"/>
      <c r="JC50" s="164">
        <v>-7.84</v>
      </c>
      <c r="JD50" s="164">
        <v>-1.1359999999999999</v>
      </c>
      <c r="JE50" s="164">
        <v>-1.143</v>
      </c>
      <c r="JF50" s="164">
        <v>4.32</v>
      </c>
      <c r="JG50" s="164">
        <v>-2.2400000000000002</v>
      </c>
      <c r="JH50" s="164">
        <v>-2.7090000000000001</v>
      </c>
      <c r="JI50" s="164">
        <v>-3.8376000000000001</v>
      </c>
      <c r="JJ50" s="164">
        <v>5.6260000000000003</v>
      </c>
      <c r="JK50" s="164">
        <v>-6.6788999999999996</v>
      </c>
      <c r="JL50" s="164">
        <v>16</v>
      </c>
      <c r="JM50" s="164">
        <v>1.83</v>
      </c>
      <c r="JN50" s="164">
        <v>2.7919999999999998</v>
      </c>
      <c r="JO50" s="162"/>
      <c r="JP50" s="162"/>
      <c r="JQ50" s="164">
        <v>4.8621999999999996</v>
      </c>
      <c r="JR50" s="164">
        <v>3.7582</v>
      </c>
      <c r="JS50" s="164">
        <v>4.3817000000000004</v>
      </c>
      <c r="JT50" s="162"/>
      <c r="JU50" s="164">
        <v>21.3</v>
      </c>
      <c r="JV50" s="164">
        <v>2.383</v>
      </c>
      <c r="JW50" s="164">
        <v>0.36</v>
      </c>
      <c r="JX50" s="162"/>
      <c r="JY50" s="164">
        <v>-14.181699999999999</v>
      </c>
      <c r="JZ50" s="164">
        <v>1.2450000000000001</v>
      </c>
      <c r="KA50" s="164">
        <v>-19.3444</v>
      </c>
      <c r="KB50" s="164">
        <v>-14.244899999999999</v>
      </c>
      <c r="KC50" s="164">
        <v>-8.5332000000000008</v>
      </c>
      <c r="KD50" s="164">
        <v>-17.57</v>
      </c>
      <c r="KE50" s="164">
        <v>-4.1428000000000003</v>
      </c>
      <c r="KF50" s="164">
        <v>-22.2</v>
      </c>
      <c r="KG50" s="164">
        <v>4.5</v>
      </c>
      <c r="KH50" s="162"/>
      <c r="KI50" s="164">
        <v>-44.704900000000002</v>
      </c>
    </row>
    <row r="51" spans="1:295" ht="18" customHeight="1" x14ac:dyDescent="0.3">
      <c r="A51" s="158" t="s">
        <v>43</v>
      </c>
      <c r="B51" s="158" t="s">
        <v>841</v>
      </c>
      <c r="C51" s="162"/>
      <c r="D51" s="164">
        <v>3.0733000000000001</v>
      </c>
      <c r="E51" s="164">
        <v>-7.7484000000000002</v>
      </c>
      <c r="F51" s="164">
        <v>4.2732000000000001</v>
      </c>
      <c r="G51" s="164">
        <v>7.6097999999999999</v>
      </c>
      <c r="H51" s="164">
        <v>0</v>
      </c>
      <c r="I51" s="164">
        <v>13.1252</v>
      </c>
      <c r="J51" s="162"/>
      <c r="K51" s="164">
        <v>14.836600000000001</v>
      </c>
      <c r="L51" s="164">
        <v>5.7328000000000001</v>
      </c>
      <c r="M51" s="164">
        <v>5.3277000000000001</v>
      </c>
      <c r="N51" s="164">
        <v>-6.66</v>
      </c>
      <c r="O51" s="164">
        <v>-13.2</v>
      </c>
      <c r="P51" s="164">
        <v>-8.8000000000000007</v>
      </c>
      <c r="Q51" s="164">
        <v>2.484</v>
      </c>
      <c r="R51" s="164">
        <v>-6.6</v>
      </c>
      <c r="S51" s="164">
        <v>2.5836999999999999</v>
      </c>
      <c r="T51" s="164">
        <v>7.6788999999999996</v>
      </c>
      <c r="U51" s="164">
        <v>4.2674000000000003</v>
      </c>
      <c r="V51" s="164">
        <v>4.1654999999999998</v>
      </c>
      <c r="W51" s="164">
        <v>7.5777999999999999</v>
      </c>
      <c r="X51" s="164">
        <v>2.8744000000000001</v>
      </c>
      <c r="Y51" s="164">
        <v>0.75529999999999997</v>
      </c>
      <c r="Z51" s="164">
        <v>1.2706999999999999</v>
      </c>
      <c r="AA51" s="162"/>
      <c r="AB51" s="164">
        <v>-0.27829999999999999</v>
      </c>
      <c r="AC51" s="164">
        <v>-1.0289999999999999</v>
      </c>
      <c r="AD51" s="164">
        <v>-0.98899999999999999</v>
      </c>
      <c r="AE51" s="164">
        <v>5.22</v>
      </c>
      <c r="AF51" s="164">
        <v>-13.32</v>
      </c>
      <c r="AG51" s="164">
        <v>-17.600000000000001</v>
      </c>
      <c r="AH51" s="164">
        <v>-0.69299999999999995</v>
      </c>
      <c r="AI51" s="164">
        <v>0.38</v>
      </c>
      <c r="AJ51" s="164">
        <v>-7.16</v>
      </c>
      <c r="AK51" s="164">
        <v>-7.1</v>
      </c>
      <c r="AL51" s="162"/>
      <c r="AM51" s="164">
        <v>-13.1</v>
      </c>
      <c r="AN51" s="164">
        <v>-13.48</v>
      </c>
      <c r="AO51" s="164">
        <v>6.0324999999999998</v>
      </c>
      <c r="AP51" s="164">
        <v>4.4599000000000002</v>
      </c>
      <c r="AQ51" s="164">
        <v>18.509899999999998</v>
      </c>
      <c r="AR51" s="164">
        <v>19.947199999999999</v>
      </c>
      <c r="AS51" s="164">
        <v>-20.661000000000001</v>
      </c>
      <c r="AT51" s="164">
        <v>-6.8319000000000001</v>
      </c>
      <c r="AU51" s="164">
        <v>-6.5827999999999998</v>
      </c>
      <c r="AV51" s="164">
        <v>9.8598999999999997</v>
      </c>
      <c r="AW51" s="164">
        <v>9.0200999999999993</v>
      </c>
      <c r="AX51" s="164">
        <v>-21.9693</v>
      </c>
      <c r="AY51" s="164">
        <v>-22.237200000000001</v>
      </c>
      <c r="AZ51" s="164">
        <v>2.7742</v>
      </c>
      <c r="BA51" s="164">
        <v>10.986499999999999</v>
      </c>
      <c r="BB51" s="164">
        <v>68.078299999999999</v>
      </c>
      <c r="BC51" s="164">
        <v>3.1888000000000001</v>
      </c>
      <c r="BD51" s="164">
        <v>-2.6</v>
      </c>
      <c r="BE51" s="164">
        <v>-2.8</v>
      </c>
      <c r="BF51" s="164">
        <v>-25.159600000000001</v>
      </c>
      <c r="BG51" s="164">
        <v>-23.459299999999999</v>
      </c>
      <c r="BH51" s="164">
        <v>-1.96</v>
      </c>
      <c r="BI51" s="162"/>
      <c r="BJ51" s="164">
        <v>10.8096</v>
      </c>
      <c r="BK51" s="164">
        <v>3.9348000000000001</v>
      </c>
      <c r="BL51" s="164">
        <v>2.3610000000000002</v>
      </c>
      <c r="BM51" s="164">
        <v>1.7190000000000001</v>
      </c>
      <c r="BN51" s="164">
        <v>-55.574199999999998</v>
      </c>
      <c r="BO51" s="164">
        <v>41.2</v>
      </c>
      <c r="BP51" s="164">
        <v>41.2</v>
      </c>
      <c r="BQ51" s="164">
        <v>89.004300000000001</v>
      </c>
      <c r="BR51" s="164">
        <v>-73.352800000000002</v>
      </c>
      <c r="BS51" s="162"/>
      <c r="BT51" s="162"/>
      <c r="BU51" s="162"/>
      <c r="BV51" s="164">
        <v>18.382300000000001</v>
      </c>
      <c r="BW51" s="164">
        <v>6.92</v>
      </c>
      <c r="BX51" s="164">
        <v>5.21</v>
      </c>
      <c r="BY51" s="164">
        <v>-10.130000000000001</v>
      </c>
      <c r="BZ51" s="164">
        <v>2.69</v>
      </c>
      <c r="CA51" s="164">
        <v>-21.9648</v>
      </c>
      <c r="CB51" s="164">
        <v>-21.8308</v>
      </c>
      <c r="CC51" s="164">
        <v>36.813099999999999</v>
      </c>
      <c r="CD51" s="164">
        <v>36.591799999999999</v>
      </c>
      <c r="CE51" s="164">
        <v>-4.1969000000000003</v>
      </c>
      <c r="CF51" s="164">
        <v>-14.663399999999999</v>
      </c>
      <c r="CG51" s="164">
        <v>-14.5982</v>
      </c>
      <c r="CH51" s="164">
        <v>10.0875</v>
      </c>
      <c r="CI51" s="164">
        <v>13.87</v>
      </c>
      <c r="CJ51" s="162"/>
      <c r="CK51" s="162"/>
      <c r="CL51" s="164">
        <v>60.6</v>
      </c>
      <c r="CM51" s="164">
        <v>-25.6</v>
      </c>
      <c r="CN51" s="164">
        <v>-2.08</v>
      </c>
      <c r="CO51" s="164">
        <v>37.949399999999997</v>
      </c>
      <c r="CP51" s="164">
        <v>37.6008</v>
      </c>
      <c r="CQ51" s="164">
        <v>36.993400000000001</v>
      </c>
      <c r="CR51" s="164">
        <v>74.302099999999996</v>
      </c>
      <c r="CS51" s="164">
        <v>75.410700000000006</v>
      </c>
      <c r="CT51" s="164">
        <v>-25.221499999999999</v>
      </c>
      <c r="CU51" s="164">
        <v>-58.1693</v>
      </c>
      <c r="CV51" s="164">
        <v>-22.627400000000002</v>
      </c>
      <c r="CW51" s="164">
        <v>3.1983999999999999</v>
      </c>
      <c r="CX51" s="164">
        <v>25.48</v>
      </c>
      <c r="CY51" s="164">
        <v>16.22</v>
      </c>
      <c r="CZ51" s="164">
        <v>8.1298999999999992</v>
      </c>
      <c r="DA51" s="164">
        <v>8.4015000000000004</v>
      </c>
      <c r="DB51" s="164">
        <v>-9.56</v>
      </c>
      <c r="DC51" s="162"/>
      <c r="DD51" s="164">
        <v>-15.1305</v>
      </c>
      <c r="DE51" s="164">
        <v>-15.010400000000001</v>
      </c>
      <c r="DF51" s="164">
        <v>40.3279</v>
      </c>
      <c r="DG51" s="164">
        <v>1.46E-2</v>
      </c>
      <c r="DH51" s="164">
        <v>-4.7607999999999997</v>
      </c>
      <c r="DI51" s="164">
        <v>6.3</v>
      </c>
      <c r="DJ51" s="164">
        <v>5</v>
      </c>
      <c r="DK51" s="164">
        <v>-5.1708999999999996</v>
      </c>
      <c r="DL51" s="164">
        <v>1.5019</v>
      </c>
      <c r="DM51" s="164">
        <v>34.228999999999999</v>
      </c>
      <c r="DN51" s="164">
        <v>8.7264999999999997</v>
      </c>
      <c r="DO51" s="164">
        <v>1.81</v>
      </c>
      <c r="DP51" s="164">
        <v>-0.05</v>
      </c>
      <c r="DQ51" s="164">
        <v>5.5025000000000004</v>
      </c>
      <c r="DR51" s="164">
        <v>-38.622199999999999</v>
      </c>
      <c r="DS51" s="162"/>
      <c r="DT51" s="164">
        <v>-5.71</v>
      </c>
      <c r="DU51" s="164">
        <v>16.13</v>
      </c>
      <c r="DV51" s="164">
        <v>20.78</v>
      </c>
      <c r="DW51" s="164">
        <v>-32.945500000000003</v>
      </c>
      <c r="DX51" s="164">
        <v>-16.172699999999999</v>
      </c>
      <c r="DY51" s="164">
        <v>-44.500399999999999</v>
      </c>
      <c r="DZ51" s="164">
        <v>-43.472700000000003</v>
      </c>
      <c r="EA51" s="164">
        <v>16.2834</v>
      </c>
      <c r="EB51" s="164">
        <v>-3.1989999999999998</v>
      </c>
      <c r="EC51" s="164">
        <v>-15.5389</v>
      </c>
      <c r="ED51" s="164">
        <v>-15.345800000000001</v>
      </c>
      <c r="EE51" s="164">
        <v>-27.6843</v>
      </c>
      <c r="EF51" s="164">
        <v>-31.372800000000002</v>
      </c>
      <c r="EG51" s="164">
        <v>-11.205</v>
      </c>
      <c r="EH51" s="164">
        <v>-148.51349999999999</v>
      </c>
      <c r="EI51" s="164">
        <v>-26.045000000000002</v>
      </c>
      <c r="EJ51" s="162"/>
      <c r="EK51" s="164">
        <v>-4.024</v>
      </c>
      <c r="EL51" s="164">
        <v>-3.2703000000000002</v>
      </c>
      <c r="EM51" s="162"/>
      <c r="EN51" s="164">
        <v>-16.538499999999999</v>
      </c>
      <c r="EO51" s="164">
        <v>-15.843999999999999</v>
      </c>
      <c r="EP51" s="164">
        <v>1.04</v>
      </c>
      <c r="EQ51" s="164">
        <v>-25.899100000000001</v>
      </c>
      <c r="ER51" s="164">
        <v>-25.59</v>
      </c>
      <c r="ES51" s="164">
        <v>15.092700000000001</v>
      </c>
      <c r="ET51" s="162"/>
      <c r="EU51" s="164">
        <v>-4.66</v>
      </c>
      <c r="EV51" s="162"/>
      <c r="EW51" s="164">
        <v>1.3987000000000001</v>
      </c>
      <c r="EX51" s="164">
        <v>-18.334900000000001</v>
      </c>
      <c r="EY51" s="164">
        <v>-10.394600000000001</v>
      </c>
      <c r="EZ51" s="164">
        <v>-10.646000000000001</v>
      </c>
      <c r="FA51" s="164">
        <v>9.6539999999999999</v>
      </c>
      <c r="FB51" s="164">
        <v>17.328399999999998</v>
      </c>
      <c r="FC51" s="164">
        <v>-33.538499999999999</v>
      </c>
      <c r="FD51" s="162"/>
      <c r="FE51" s="164">
        <v>4.3643000000000001</v>
      </c>
      <c r="FF51" s="164">
        <v>4.4924999999999997</v>
      </c>
      <c r="FG51" s="164">
        <v>3.1917</v>
      </c>
      <c r="FH51" s="164">
        <v>3.1688999999999998</v>
      </c>
      <c r="FI51" s="164">
        <v>3.0064000000000002</v>
      </c>
      <c r="FJ51" s="164">
        <v>9.2101000000000006</v>
      </c>
      <c r="FK51" s="164">
        <v>8.8751999999999995</v>
      </c>
      <c r="FL51" s="164">
        <v>-33.658700000000003</v>
      </c>
      <c r="FM51" s="164">
        <v>27.948</v>
      </c>
      <c r="FN51" s="164">
        <v>27.6889</v>
      </c>
      <c r="FO51" s="164">
        <v>-17.840800000000002</v>
      </c>
      <c r="FP51" s="162"/>
      <c r="FQ51" s="164">
        <v>24.454699999999999</v>
      </c>
      <c r="FR51" s="164">
        <v>-19.649999999999999</v>
      </c>
      <c r="FS51" s="164">
        <v>-1.1165</v>
      </c>
      <c r="FT51" s="164">
        <v>0.34910000000000002</v>
      </c>
      <c r="FU51" s="164">
        <v>0.68</v>
      </c>
      <c r="FV51" s="164">
        <v>0.79</v>
      </c>
      <c r="FW51" s="164">
        <v>-23.308700000000002</v>
      </c>
      <c r="FX51" s="162"/>
      <c r="FY51" s="164">
        <v>1.42</v>
      </c>
      <c r="FZ51" s="164">
        <v>-0.10299999999999999</v>
      </c>
      <c r="GA51" s="162"/>
      <c r="GB51" s="164">
        <v>0.88</v>
      </c>
      <c r="GC51" s="164">
        <v>-5.8567</v>
      </c>
      <c r="GD51" s="164">
        <v>2.2616999999999998</v>
      </c>
      <c r="GE51" s="164">
        <v>-3.05</v>
      </c>
      <c r="GF51" s="164">
        <v>29.980799999999999</v>
      </c>
      <c r="GG51" s="162"/>
      <c r="GH51" s="164">
        <v>33.933500000000002</v>
      </c>
      <c r="GI51" s="164">
        <v>-10.7849</v>
      </c>
      <c r="GJ51" s="164">
        <v>-11.4671</v>
      </c>
      <c r="GK51" s="164">
        <v>3.2894999999999999</v>
      </c>
      <c r="GL51" s="162"/>
      <c r="GM51" s="162"/>
      <c r="GN51" s="164">
        <v>-12.011699999999999</v>
      </c>
      <c r="GO51" s="164">
        <v>-3.8010999999999999</v>
      </c>
      <c r="GP51" s="164">
        <v>8.0437999999999992</v>
      </c>
      <c r="GQ51" s="164">
        <v>-24.7685</v>
      </c>
      <c r="GR51" s="164">
        <v>6.7808000000000002</v>
      </c>
      <c r="GS51" s="164">
        <v>6.2782999999999998</v>
      </c>
      <c r="GT51" s="164">
        <v>160.0232</v>
      </c>
      <c r="GU51" s="164">
        <v>-2.0547</v>
      </c>
      <c r="GV51" s="164">
        <v>-9.2101000000000006</v>
      </c>
      <c r="GW51" s="164">
        <v>-9.3772000000000002</v>
      </c>
      <c r="GX51" s="164">
        <v>1.452</v>
      </c>
      <c r="GY51" s="164">
        <v>7.5167000000000002</v>
      </c>
      <c r="GZ51" s="164">
        <v>7.6582999999999997</v>
      </c>
      <c r="HA51" s="164">
        <v>1</v>
      </c>
      <c r="HB51" s="164">
        <v>20.5366</v>
      </c>
      <c r="HC51" s="164">
        <v>20.889700000000001</v>
      </c>
      <c r="HD51" s="164">
        <v>3.77</v>
      </c>
      <c r="HE51" s="164">
        <v>0</v>
      </c>
      <c r="HF51" s="164">
        <v>30.0246</v>
      </c>
      <c r="HG51" s="164">
        <v>26.107800000000001</v>
      </c>
      <c r="HH51" s="164">
        <v>36.922199999999997</v>
      </c>
      <c r="HI51" s="164">
        <v>26.597899999999999</v>
      </c>
      <c r="HJ51" s="164">
        <v>26.299099999999999</v>
      </c>
      <c r="HK51" s="164">
        <v>-13.889799999999999</v>
      </c>
      <c r="HL51" s="164">
        <v>0</v>
      </c>
      <c r="HM51" s="164">
        <v>0</v>
      </c>
      <c r="HN51" s="164">
        <v>0</v>
      </c>
      <c r="HO51" s="162"/>
      <c r="HP51" s="162"/>
      <c r="HQ51" s="164">
        <v>-15.099600000000001</v>
      </c>
      <c r="HR51" s="164">
        <v>-14.0723</v>
      </c>
      <c r="HS51" s="164">
        <v>-7.2191999999999998</v>
      </c>
      <c r="HT51" s="164">
        <v>-7.1642999999999999</v>
      </c>
      <c r="HU51" s="164">
        <v>15.97</v>
      </c>
      <c r="HV51" s="164">
        <v>15.98</v>
      </c>
      <c r="HW51" s="164">
        <v>-31.6</v>
      </c>
      <c r="HX51" s="164">
        <v>-31.6</v>
      </c>
      <c r="HY51" s="164">
        <v>0.66930000000000001</v>
      </c>
      <c r="HZ51" s="164">
        <v>-7.44</v>
      </c>
      <c r="IA51" s="164">
        <v>50.642899999999997</v>
      </c>
      <c r="IB51" s="164">
        <v>26.682300000000001</v>
      </c>
      <c r="IC51" s="164">
        <v>26.5764</v>
      </c>
      <c r="ID51" s="164">
        <v>-19.899999999999999</v>
      </c>
      <c r="IE51" s="164">
        <v>-36</v>
      </c>
      <c r="IF51" s="164">
        <v>1.3</v>
      </c>
      <c r="IG51" s="164">
        <v>0.8</v>
      </c>
      <c r="IH51" s="164">
        <v>-17.578700000000001</v>
      </c>
      <c r="II51" s="164">
        <v>-17.509</v>
      </c>
      <c r="IJ51" s="164">
        <v>-66.826899999999995</v>
      </c>
      <c r="IK51" s="164">
        <v>25.964700000000001</v>
      </c>
      <c r="IL51" s="164">
        <v>-284.0967</v>
      </c>
      <c r="IM51" s="164">
        <v>-22.064599999999999</v>
      </c>
      <c r="IN51" s="164">
        <v>-21.424299999999999</v>
      </c>
      <c r="IO51" s="164">
        <v>102.0712</v>
      </c>
      <c r="IP51" s="164">
        <v>61.991700000000002</v>
      </c>
      <c r="IQ51" s="164">
        <v>145.2587</v>
      </c>
      <c r="IR51" s="164">
        <v>62.7624</v>
      </c>
      <c r="IS51" s="164">
        <v>37.187600000000003</v>
      </c>
      <c r="IT51" s="162"/>
      <c r="IU51" s="164">
        <v>28.269300000000001</v>
      </c>
      <c r="IV51" s="164">
        <v>-38.114400000000003</v>
      </c>
      <c r="IW51" s="164">
        <v>216.7313</v>
      </c>
      <c r="IX51" s="164">
        <v>-167.48349999999999</v>
      </c>
      <c r="IY51" s="164">
        <v>57.609499999999997</v>
      </c>
      <c r="IZ51" s="164">
        <v>-42.926099999999998</v>
      </c>
      <c r="JA51" s="164">
        <v>-1.8982000000000001</v>
      </c>
      <c r="JB51" s="162"/>
      <c r="JC51" s="164">
        <v>-7.2</v>
      </c>
      <c r="JD51" s="164">
        <v>-0.80300000000000005</v>
      </c>
      <c r="JE51" s="164">
        <v>-0.81799999999999995</v>
      </c>
      <c r="JF51" s="164">
        <v>3.68</v>
      </c>
      <c r="JG51" s="164">
        <v>-2.3199999999999998</v>
      </c>
      <c r="JH51" s="164">
        <v>-2.3721000000000001</v>
      </c>
      <c r="JI51" s="164">
        <v>-3.6911999999999998</v>
      </c>
      <c r="JJ51" s="164">
        <v>5.8914999999999997</v>
      </c>
      <c r="JK51" s="164">
        <v>-6.6788999999999996</v>
      </c>
      <c r="JL51" s="164">
        <v>15.9</v>
      </c>
      <c r="JM51" s="164">
        <v>2.3740000000000001</v>
      </c>
      <c r="JN51" s="164">
        <v>2.1739999999999999</v>
      </c>
      <c r="JO51" s="164">
        <v>0.80020000000000002</v>
      </c>
      <c r="JP51" s="164">
        <v>0.5958</v>
      </c>
      <c r="JQ51" s="164">
        <v>3.8045</v>
      </c>
      <c r="JR51" s="164">
        <v>3.5360999999999998</v>
      </c>
      <c r="JS51" s="164">
        <v>4.6416000000000004</v>
      </c>
      <c r="JT51" s="162"/>
      <c r="JU51" s="164">
        <v>21</v>
      </c>
      <c r="JV51" s="164">
        <v>2.4948000000000001</v>
      </c>
      <c r="JW51" s="164">
        <v>0.2</v>
      </c>
      <c r="JX51" s="162"/>
      <c r="JY51" s="164">
        <v>-14.6465</v>
      </c>
      <c r="JZ51" s="164">
        <v>1.1113999999999999</v>
      </c>
      <c r="KA51" s="164">
        <v>-20.101299999999998</v>
      </c>
      <c r="KB51" s="164">
        <v>-14.2127</v>
      </c>
      <c r="KC51" s="164">
        <v>-8.6948000000000008</v>
      </c>
      <c r="KD51" s="164">
        <v>-18.102900000000002</v>
      </c>
      <c r="KE51" s="164">
        <v>-4.3078000000000003</v>
      </c>
      <c r="KF51" s="164">
        <v>-22.9</v>
      </c>
      <c r="KG51" s="164">
        <v>5.4</v>
      </c>
      <c r="KH51" s="162"/>
      <c r="KI51" s="164">
        <v>-45.5715</v>
      </c>
    </row>
    <row r="52" spans="1:295" ht="18" customHeight="1" x14ac:dyDescent="0.3">
      <c r="A52" s="158" t="s">
        <v>43</v>
      </c>
      <c r="B52" s="158" t="s">
        <v>842</v>
      </c>
      <c r="C52" s="162"/>
      <c r="D52" s="164">
        <v>2.6669999999999998</v>
      </c>
      <c r="E52" s="164">
        <v>-7.3798000000000004</v>
      </c>
      <c r="F52" s="164">
        <v>8.3265999999999991</v>
      </c>
      <c r="G52" s="164">
        <v>8.8719999999999999</v>
      </c>
      <c r="H52" s="164">
        <v>0</v>
      </c>
      <c r="I52" s="164">
        <v>12.527799999999999</v>
      </c>
      <c r="J52" s="162"/>
      <c r="K52" s="164">
        <v>13.662699999999999</v>
      </c>
      <c r="L52" s="164">
        <v>5.1707999999999998</v>
      </c>
      <c r="M52" s="164">
        <v>4.8217999999999996</v>
      </c>
      <c r="N52" s="164">
        <v>-4.4400000000000004</v>
      </c>
      <c r="O52" s="164">
        <v>-11</v>
      </c>
      <c r="P52" s="164">
        <v>-13.2</v>
      </c>
      <c r="Q52" s="164">
        <v>1.6559999999999999</v>
      </c>
      <c r="R52" s="164">
        <v>-2.2000000000000002</v>
      </c>
      <c r="S52" s="164">
        <v>2.2505999999999999</v>
      </c>
      <c r="T52" s="164">
        <v>8.5008999999999997</v>
      </c>
      <c r="U52" s="164">
        <v>3.8349000000000002</v>
      </c>
      <c r="V52" s="164">
        <v>3.8443999999999998</v>
      </c>
      <c r="W52" s="164">
        <v>6.9253999999999998</v>
      </c>
      <c r="X52" s="164">
        <v>3.0283000000000002</v>
      </c>
      <c r="Y52" s="164">
        <v>0.69199999999999995</v>
      </c>
      <c r="Z52" s="164">
        <v>1.59</v>
      </c>
      <c r="AA52" s="162"/>
      <c r="AB52" s="164">
        <v>-0.3569</v>
      </c>
      <c r="AC52" s="164">
        <v>-1.256</v>
      </c>
      <c r="AD52" s="164">
        <v>-1.2370000000000001</v>
      </c>
      <c r="AE52" s="164">
        <v>5.1340000000000003</v>
      </c>
      <c r="AF52" s="164">
        <v>-17.760000000000002</v>
      </c>
      <c r="AG52" s="164">
        <v>-24.2</v>
      </c>
      <c r="AH52" s="164">
        <v>-0.13400000000000001</v>
      </c>
      <c r="AI52" s="164">
        <v>0.379</v>
      </c>
      <c r="AJ52" s="164">
        <v>-7.84</v>
      </c>
      <c r="AK52" s="164">
        <v>-7.84</v>
      </c>
      <c r="AL52" s="162"/>
      <c r="AM52" s="164">
        <v>-15.25</v>
      </c>
      <c r="AN52" s="164">
        <v>-15.33</v>
      </c>
      <c r="AO52" s="164">
        <v>6.1422999999999996</v>
      </c>
      <c r="AP52" s="164">
        <v>4.7971000000000004</v>
      </c>
      <c r="AQ52" s="164">
        <v>22.001999999999999</v>
      </c>
      <c r="AR52" s="164">
        <v>22.661100000000001</v>
      </c>
      <c r="AS52" s="164">
        <v>-22.0002</v>
      </c>
      <c r="AT52" s="164">
        <v>-5.4923000000000002</v>
      </c>
      <c r="AU52" s="164">
        <v>-5.3680000000000003</v>
      </c>
      <c r="AV52" s="164">
        <v>0.21299999999999999</v>
      </c>
      <c r="AW52" s="164">
        <v>0.3755</v>
      </c>
      <c r="AX52" s="164">
        <v>-19.692</v>
      </c>
      <c r="AY52" s="164">
        <v>-17.012799999999999</v>
      </c>
      <c r="AZ52" s="164">
        <v>1.196</v>
      </c>
      <c r="BA52" s="164">
        <v>5.4303999999999997</v>
      </c>
      <c r="BB52" s="164">
        <v>76.023600000000002</v>
      </c>
      <c r="BC52" s="164">
        <v>4.8533999999999997</v>
      </c>
      <c r="BD52" s="164">
        <v>-3.9</v>
      </c>
      <c r="BE52" s="164">
        <v>-4.2</v>
      </c>
      <c r="BF52" s="164">
        <v>-27.8553</v>
      </c>
      <c r="BG52" s="164">
        <v>-28.136500000000002</v>
      </c>
      <c r="BH52" s="164">
        <v>-1.9787999999999999</v>
      </c>
      <c r="BI52" s="162"/>
      <c r="BJ52" s="164">
        <v>12.7377</v>
      </c>
      <c r="BK52" s="164">
        <v>4.3455000000000004</v>
      </c>
      <c r="BL52" s="164">
        <v>2.1768999999999998</v>
      </c>
      <c r="BM52" s="164">
        <v>1.5606</v>
      </c>
      <c r="BN52" s="164">
        <v>-89.144499999999994</v>
      </c>
      <c r="BO52" s="164">
        <v>45.228400000000001</v>
      </c>
      <c r="BP52" s="164">
        <v>45.32</v>
      </c>
      <c r="BQ52" s="164">
        <v>93.436499999999995</v>
      </c>
      <c r="BR52" s="164">
        <v>-93.817499999999995</v>
      </c>
      <c r="BS52" s="162"/>
      <c r="BT52" s="162"/>
      <c r="BU52" s="162"/>
      <c r="BV52" s="164">
        <v>19.430199999999999</v>
      </c>
      <c r="BW52" s="164">
        <v>6.87</v>
      </c>
      <c r="BX52" s="164">
        <v>4.46</v>
      </c>
      <c r="BY52" s="164">
        <v>-10.55</v>
      </c>
      <c r="BZ52" s="164">
        <v>4.04</v>
      </c>
      <c r="CA52" s="164">
        <v>-26.385400000000001</v>
      </c>
      <c r="CB52" s="164">
        <v>-26.2514</v>
      </c>
      <c r="CC52" s="164">
        <v>36.4313</v>
      </c>
      <c r="CD52" s="164">
        <v>35.209600000000002</v>
      </c>
      <c r="CE52" s="164">
        <v>-3.6585999999999999</v>
      </c>
      <c r="CF52" s="164">
        <v>-7.8605999999999998</v>
      </c>
      <c r="CG52" s="164">
        <v>-7.7718999999999996</v>
      </c>
      <c r="CH52" s="164">
        <v>12.503299999999999</v>
      </c>
      <c r="CI52" s="164">
        <v>15.599399999999999</v>
      </c>
      <c r="CJ52" s="162"/>
      <c r="CK52" s="162"/>
      <c r="CL52" s="164">
        <v>63.2</v>
      </c>
      <c r="CM52" s="164">
        <v>-29.7</v>
      </c>
      <c r="CN52" s="164">
        <v>-1.86</v>
      </c>
      <c r="CO52" s="164">
        <v>41.698599999999999</v>
      </c>
      <c r="CP52" s="164">
        <v>41.621699999999997</v>
      </c>
      <c r="CQ52" s="164">
        <v>40.505600000000001</v>
      </c>
      <c r="CR52" s="164">
        <v>82.395099999999999</v>
      </c>
      <c r="CS52" s="164">
        <v>83.623199999999997</v>
      </c>
      <c r="CT52" s="164">
        <v>-28.418500000000002</v>
      </c>
      <c r="CU52" s="164">
        <v>-62.896000000000001</v>
      </c>
      <c r="CV52" s="164">
        <v>-26.741800000000001</v>
      </c>
      <c r="CW52" s="164">
        <v>2.9674</v>
      </c>
      <c r="CX52" s="164">
        <v>24.92</v>
      </c>
      <c r="CY52" s="164">
        <v>14.33</v>
      </c>
      <c r="CZ52" s="164">
        <v>7.3486000000000002</v>
      </c>
      <c r="DA52" s="164">
        <v>7.5225999999999997</v>
      </c>
      <c r="DB52" s="164">
        <v>-9.2799999999999994</v>
      </c>
      <c r="DC52" s="162"/>
      <c r="DD52" s="164">
        <v>-16.907499999999999</v>
      </c>
      <c r="DE52" s="164">
        <v>-16.7743</v>
      </c>
      <c r="DF52" s="164">
        <v>41.755800000000001</v>
      </c>
      <c r="DG52" s="164">
        <v>1.4500000000000001E-2</v>
      </c>
      <c r="DH52" s="164">
        <v>-4.6059000000000001</v>
      </c>
      <c r="DI52" s="164">
        <v>6.3</v>
      </c>
      <c r="DJ52" s="164">
        <v>7.3</v>
      </c>
      <c r="DK52" s="164">
        <v>-5.5933000000000002</v>
      </c>
      <c r="DL52" s="164">
        <v>0.56689999999999996</v>
      </c>
      <c r="DM52" s="164">
        <v>32.967300000000002</v>
      </c>
      <c r="DN52" s="164">
        <v>7.7988</v>
      </c>
      <c r="DO52" s="164">
        <v>0.99</v>
      </c>
      <c r="DP52" s="164">
        <v>0.12</v>
      </c>
      <c r="DQ52" s="164">
        <v>6.51</v>
      </c>
      <c r="DR52" s="164">
        <v>-38.747199999999999</v>
      </c>
      <c r="DS52" s="162"/>
      <c r="DT52" s="164">
        <v>-4.9000000000000004</v>
      </c>
      <c r="DU52" s="164">
        <v>14.7</v>
      </c>
      <c r="DV52" s="164">
        <v>19.989999999999998</v>
      </c>
      <c r="DW52" s="164">
        <v>-31.854500000000002</v>
      </c>
      <c r="DX52" s="164">
        <v>-16.336400000000001</v>
      </c>
      <c r="DY52" s="164">
        <v>-45.505099999999999</v>
      </c>
      <c r="DZ52" s="164">
        <v>-44.4</v>
      </c>
      <c r="EA52" s="164">
        <v>16.9726</v>
      </c>
      <c r="EB52" s="164">
        <v>-2.9683000000000002</v>
      </c>
      <c r="EC52" s="164">
        <v>-15.760400000000001</v>
      </c>
      <c r="ED52" s="164">
        <v>-15.462999999999999</v>
      </c>
      <c r="EE52" s="164">
        <v>-27.473400000000002</v>
      </c>
      <c r="EF52" s="164">
        <v>-32.523899999999998</v>
      </c>
      <c r="EG52" s="164">
        <v>-11.429</v>
      </c>
      <c r="EH52" s="164">
        <v>-151.84530000000001</v>
      </c>
      <c r="EI52" s="164">
        <v>-22.308299999999999</v>
      </c>
      <c r="EJ52" s="162"/>
      <c r="EK52" s="164">
        <v>-6.1055000000000001</v>
      </c>
      <c r="EL52" s="164">
        <v>-5.4199000000000002</v>
      </c>
      <c r="EM52" s="162"/>
      <c r="EN52" s="164">
        <v>-17.814900000000002</v>
      </c>
      <c r="EO52" s="164">
        <v>-17.218800000000002</v>
      </c>
      <c r="EP52" s="164">
        <v>3.0880000000000001</v>
      </c>
      <c r="EQ52" s="164">
        <v>-27.069600000000001</v>
      </c>
      <c r="ER52" s="164">
        <v>-26.668399999999998</v>
      </c>
      <c r="ES52" s="164">
        <v>15.2041</v>
      </c>
      <c r="ET52" s="162"/>
      <c r="EU52" s="164">
        <v>-4.47</v>
      </c>
      <c r="EV52" s="162"/>
      <c r="EW52" s="164">
        <v>1.1021000000000001</v>
      </c>
      <c r="EX52" s="164">
        <v>-19.4513</v>
      </c>
      <c r="EY52" s="164">
        <v>-10.124599999999999</v>
      </c>
      <c r="EZ52" s="164">
        <v>-10.427300000000001</v>
      </c>
      <c r="FA52" s="164">
        <v>9.391</v>
      </c>
      <c r="FB52" s="164">
        <v>18.5335</v>
      </c>
      <c r="FC52" s="164">
        <v>-32.055</v>
      </c>
      <c r="FD52" s="162"/>
      <c r="FE52" s="164">
        <v>4.1502999999999997</v>
      </c>
      <c r="FF52" s="164">
        <v>4.1931000000000003</v>
      </c>
      <c r="FG52" s="164">
        <v>0</v>
      </c>
      <c r="FH52" s="164">
        <v>2.8142999999999998</v>
      </c>
      <c r="FI52" s="164">
        <v>0</v>
      </c>
      <c r="FJ52" s="164">
        <v>13.898899999999999</v>
      </c>
      <c r="FK52" s="164">
        <v>13.564</v>
      </c>
      <c r="FL52" s="164">
        <v>-36.003100000000003</v>
      </c>
      <c r="FM52" s="164">
        <v>29.33</v>
      </c>
      <c r="FN52" s="164">
        <v>29.544799999999999</v>
      </c>
      <c r="FO52" s="164">
        <v>-19.219200000000001</v>
      </c>
      <c r="FP52" s="162"/>
      <c r="FQ52" s="164">
        <v>26.027000000000001</v>
      </c>
      <c r="FR52" s="164">
        <v>-18.97</v>
      </c>
      <c r="FS52" s="164">
        <v>-0.60560000000000003</v>
      </c>
      <c r="FT52" s="164">
        <v>0.32429999999999998</v>
      </c>
      <c r="FU52" s="164">
        <v>0.2</v>
      </c>
      <c r="FV52" s="164">
        <v>0.83</v>
      </c>
      <c r="FW52" s="164">
        <v>-25.257000000000001</v>
      </c>
      <c r="FX52" s="162"/>
      <c r="FY52" s="164">
        <v>1.42</v>
      </c>
      <c r="FZ52" s="164">
        <v>2.1000000000000001E-2</v>
      </c>
      <c r="GA52" s="162"/>
      <c r="GB52" s="164">
        <v>0.23</v>
      </c>
      <c r="GC52" s="164">
        <v>-5.5507999999999997</v>
      </c>
      <c r="GD52" s="164">
        <v>3.4630999999999998</v>
      </c>
      <c r="GE52" s="164">
        <v>-3.05</v>
      </c>
      <c r="GF52" s="164">
        <v>29.449200000000001</v>
      </c>
      <c r="GG52" s="162"/>
      <c r="GH52" s="164">
        <v>33.648000000000003</v>
      </c>
      <c r="GI52" s="164">
        <v>-10.1488</v>
      </c>
      <c r="GJ52" s="164">
        <v>-10.877599999999999</v>
      </c>
      <c r="GK52" s="164">
        <v>3.0569999999999999</v>
      </c>
      <c r="GL52" s="162"/>
      <c r="GM52" s="162"/>
      <c r="GN52" s="164">
        <v>-11.561400000000001</v>
      </c>
      <c r="GO52" s="164">
        <v>-4.8422000000000001</v>
      </c>
      <c r="GP52" s="164">
        <v>8.6296999999999997</v>
      </c>
      <c r="GQ52" s="164">
        <v>-26.265000000000001</v>
      </c>
      <c r="GR52" s="164">
        <v>6.1403999999999996</v>
      </c>
      <c r="GS52" s="164">
        <v>4.8917999999999999</v>
      </c>
      <c r="GT52" s="164">
        <v>150.95410000000001</v>
      </c>
      <c r="GU52" s="164">
        <v>-3.3092000000000001</v>
      </c>
      <c r="GV52" s="164">
        <v>-9.5595999999999997</v>
      </c>
      <c r="GW52" s="164">
        <v>-8.7542000000000009</v>
      </c>
      <c r="GX52" s="164">
        <v>1.4902</v>
      </c>
      <c r="GY52" s="164">
        <v>6.9810999999999996</v>
      </c>
      <c r="GZ52" s="164">
        <v>7.1994999999999996</v>
      </c>
      <c r="HA52" s="164">
        <v>0.75690000000000002</v>
      </c>
      <c r="HB52" s="164">
        <v>21.4542</v>
      </c>
      <c r="HC52" s="164">
        <v>23.858499999999999</v>
      </c>
      <c r="HD52" s="164">
        <v>3.35</v>
      </c>
      <c r="HE52" s="164">
        <v>0</v>
      </c>
      <c r="HF52" s="164">
        <v>31.962700000000002</v>
      </c>
      <c r="HG52" s="164">
        <v>27.671900000000001</v>
      </c>
      <c r="HH52" s="164">
        <v>35.5139</v>
      </c>
      <c r="HI52" s="164">
        <v>26.613099999999999</v>
      </c>
      <c r="HJ52" s="164">
        <v>26.539200000000001</v>
      </c>
      <c r="HK52" s="164">
        <v>-12.3142</v>
      </c>
      <c r="HL52" s="164">
        <v>0</v>
      </c>
      <c r="HM52" s="164">
        <v>0</v>
      </c>
      <c r="HN52" s="164">
        <v>0</v>
      </c>
      <c r="HO52" s="162"/>
      <c r="HP52" s="162"/>
      <c r="HQ52" s="164">
        <v>-16.450900000000001</v>
      </c>
      <c r="HR52" s="164">
        <v>-15.7697</v>
      </c>
      <c r="HS52" s="164">
        <v>-5.0011999999999999</v>
      </c>
      <c r="HT52" s="164">
        <v>-5.3090999999999999</v>
      </c>
      <c r="HU52" s="164">
        <v>14.6</v>
      </c>
      <c r="HV52" s="164">
        <v>14.6</v>
      </c>
      <c r="HW52" s="164">
        <v>-31.3</v>
      </c>
      <c r="HX52" s="164">
        <v>-32.200000000000003</v>
      </c>
      <c r="HY52" s="164">
        <v>0.77359999999999995</v>
      </c>
      <c r="HZ52" s="164">
        <v>-7.44</v>
      </c>
      <c r="IA52" s="164">
        <v>53.968000000000004</v>
      </c>
      <c r="IB52" s="164">
        <v>24.879100000000001</v>
      </c>
      <c r="IC52" s="164">
        <v>24.756</v>
      </c>
      <c r="ID52" s="164">
        <v>-20.399999999999999</v>
      </c>
      <c r="IE52" s="164">
        <v>-36.299999999999997</v>
      </c>
      <c r="IF52" s="164">
        <v>2.2000000000000002</v>
      </c>
      <c r="IG52" s="164">
        <v>1.6</v>
      </c>
      <c r="IH52" s="164">
        <v>-17.8568</v>
      </c>
      <c r="II52" s="164">
        <v>-17.740200000000002</v>
      </c>
      <c r="IJ52" s="164">
        <v>-67.899199999999993</v>
      </c>
      <c r="IK52" s="164">
        <v>22.026299999999999</v>
      </c>
      <c r="IL52" s="164">
        <v>-284.5942</v>
      </c>
      <c r="IM52" s="164">
        <v>-22.639700000000001</v>
      </c>
      <c r="IN52" s="164">
        <v>-22.708300000000001</v>
      </c>
      <c r="IO52" s="164">
        <v>100.99339999999999</v>
      </c>
      <c r="IP52" s="164">
        <v>58.478900000000003</v>
      </c>
      <c r="IQ52" s="164">
        <v>149.565</v>
      </c>
      <c r="IR52" s="164">
        <v>64.399900000000002</v>
      </c>
      <c r="IS52" s="164">
        <v>38.6616</v>
      </c>
      <c r="IT52" s="162"/>
      <c r="IU52" s="164">
        <v>30.7501</v>
      </c>
      <c r="IV52" s="164">
        <v>-39.194400000000002</v>
      </c>
      <c r="IW52" s="164">
        <v>220.95009999999999</v>
      </c>
      <c r="IX52" s="164">
        <v>-170.64760000000001</v>
      </c>
      <c r="IY52" s="164">
        <v>53.249400000000001</v>
      </c>
      <c r="IZ52" s="164">
        <v>-39.744599999999998</v>
      </c>
      <c r="JA52" s="164">
        <v>-1.4978</v>
      </c>
      <c r="JB52" s="162"/>
      <c r="JC52" s="164">
        <v>-6.88</v>
      </c>
      <c r="JD52" s="164">
        <v>-0.59099999999999997</v>
      </c>
      <c r="JE52" s="164">
        <v>-0.59899999999999998</v>
      </c>
      <c r="JF52" s="164">
        <v>2.96</v>
      </c>
      <c r="JG52" s="164">
        <v>-1.44</v>
      </c>
      <c r="JH52" s="164">
        <v>-2.1717</v>
      </c>
      <c r="JI52" s="164">
        <v>-4.2465999999999999</v>
      </c>
      <c r="JJ52" s="164">
        <v>6.2698999999999998</v>
      </c>
      <c r="JK52" s="164">
        <v>-6.4744000000000002</v>
      </c>
      <c r="JL52" s="164">
        <v>15.5</v>
      </c>
      <c r="JM52" s="164">
        <v>1.9910000000000001</v>
      </c>
      <c r="JN52" s="164">
        <v>2.2559999999999998</v>
      </c>
      <c r="JO52" s="164">
        <v>3.2113999999999998</v>
      </c>
      <c r="JP52" s="164">
        <v>3.5781000000000001</v>
      </c>
      <c r="JQ52" s="164">
        <v>3.9706000000000001</v>
      </c>
      <c r="JR52" s="164">
        <v>4.7916999999999996</v>
      </c>
      <c r="JS52" s="164">
        <v>4.2129000000000003</v>
      </c>
      <c r="JT52" s="162"/>
      <c r="JU52" s="164">
        <v>20.5</v>
      </c>
      <c r="JV52" s="164">
        <v>2.3464</v>
      </c>
      <c r="JW52" s="164">
        <v>0.09</v>
      </c>
      <c r="JX52" s="162"/>
      <c r="JY52" s="164">
        <v>-14.458600000000001</v>
      </c>
      <c r="JZ52" s="164">
        <v>1.2206999999999999</v>
      </c>
      <c r="KA52" s="164">
        <v>-20.079000000000001</v>
      </c>
      <c r="KB52" s="164">
        <v>-14.3546</v>
      </c>
      <c r="KC52" s="164">
        <v>-8.6014999999999997</v>
      </c>
      <c r="KD52" s="164">
        <v>-18.349900000000002</v>
      </c>
      <c r="KE52" s="164">
        <v>-3.0310000000000001</v>
      </c>
      <c r="KF52" s="164">
        <v>-22.9</v>
      </c>
      <c r="KG52" s="164">
        <v>5</v>
      </c>
      <c r="KH52" s="162"/>
      <c r="KI52" s="164">
        <v>-40.725299999999997</v>
      </c>
    </row>
    <row r="53" spans="1:295" ht="18" customHeight="1" x14ac:dyDescent="0.3">
      <c r="A53" s="158" t="s">
        <v>43</v>
      </c>
      <c r="B53" s="158" t="s">
        <v>843</v>
      </c>
      <c r="C53" s="162"/>
      <c r="D53" s="164">
        <v>2.1577000000000002</v>
      </c>
      <c r="E53" s="164">
        <v>-7.1181999999999999</v>
      </c>
      <c r="F53" s="164">
        <v>5.0224000000000002</v>
      </c>
      <c r="G53" s="164">
        <v>8.4169999999999998</v>
      </c>
      <c r="H53" s="164">
        <v>0</v>
      </c>
      <c r="I53" s="164">
        <v>12.0816</v>
      </c>
      <c r="J53" s="162"/>
      <c r="K53" s="164">
        <v>12.6812</v>
      </c>
      <c r="L53" s="164">
        <v>4.5118999999999998</v>
      </c>
      <c r="M53" s="164">
        <v>4.1900000000000004</v>
      </c>
      <c r="N53" s="164">
        <v>-4.4400000000000004</v>
      </c>
      <c r="O53" s="164">
        <v>-11</v>
      </c>
      <c r="P53" s="164">
        <v>-13.2</v>
      </c>
      <c r="Q53" s="164">
        <v>1.6559999999999999</v>
      </c>
      <c r="R53" s="164">
        <v>-4.4000000000000004</v>
      </c>
      <c r="S53" s="164">
        <v>2.4268000000000001</v>
      </c>
      <c r="T53" s="164">
        <v>10.1822</v>
      </c>
      <c r="U53" s="164">
        <v>2.7886000000000002</v>
      </c>
      <c r="V53" s="164">
        <v>2.6901999999999999</v>
      </c>
      <c r="W53" s="164">
        <v>5.1805000000000003</v>
      </c>
      <c r="X53" s="164">
        <v>0.87819999999999998</v>
      </c>
      <c r="Y53" s="164">
        <v>0.73029999999999995</v>
      </c>
      <c r="Z53" s="164">
        <v>1.625</v>
      </c>
      <c r="AA53" s="162"/>
      <c r="AB53" s="164">
        <v>-0.65</v>
      </c>
      <c r="AC53" s="164">
        <v>-1.3859999999999999</v>
      </c>
      <c r="AD53" s="164">
        <v>-1.3640000000000001</v>
      </c>
      <c r="AE53" s="164">
        <v>4.8460000000000001</v>
      </c>
      <c r="AF53" s="164">
        <v>-15.54</v>
      </c>
      <c r="AG53" s="164">
        <v>-24.2</v>
      </c>
      <c r="AH53" s="164">
        <v>-0.35199999999999998</v>
      </c>
      <c r="AI53" s="164">
        <v>0.36199999999999999</v>
      </c>
      <c r="AJ53" s="164">
        <v>-8.75</v>
      </c>
      <c r="AK53" s="164">
        <v>-8.75</v>
      </c>
      <c r="AL53" s="162"/>
      <c r="AM53" s="164">
        <v>-15.67</v>
      </c>
      <c r="AN53" s="164">
        <v>-15.69</v>
      </c>
      <c r="AO53" s="164">
        <v>5.7390999999999996</v>
      </c>
      <c r="AP53" s="164">
        <v>4.8975999999999997</v>
      </c>
      <c r="AQ53" s="164">
        <v>20.807600000000001</v>
      </c>
      <c r="AR53" s="164">
        <v>22.546099999999999</v>
      </c>
      <c r="AS53" s="164">
        <v>-17.211099999999998</v>
      </c>
      <c r="AT53" s="164">
        <v>-6.5640000000000001</v>
      </c>
      <c r="AU53" s="164">
        <v>-6.4797000000000002</v>
      </c>
      <c r="AV53" s="164">
        <v>1.177</v>
      </c>
      <c r="AW53" s="164">
        <v>1.0889</v>
      </c>
      <c r="AX53" s="164">
        <v>-18.084499999999998</v>
      </c>
      <c r="AY53" s="164">
        <v>-16.209099999999999</v>
      </c>
      <c r="AZ53" s="164">
        <v>1.5905</v>
      </c>
      <c r="BA53" s="164">
        <v>6.9882</v>
      </c>
      <c r="BB53" s="164">
        <v>65.978200000000001</v>
      </c>
      <c r="BC53" s="164">
        <v>6.1626000000000003</v>
      </c>
      <c r="BD53" s="164">
        <v>-4</v>
      </c>
      <c r="BE53" s="164">
        <v>-4.0999999999999996</v>
      </c>
      <c r="BF53" s="164">
        <v>-28.2407</v>
      </c>
      <c r="BG53" s="164">
        <v>-28.150300000000001</v>
      </c>
      <c r="BH53" s="164">
        <v>-2.1869000000000001</v>
      </c>
      <c r="BI53" s="162"/>
      <c r="BJ53" s="164">
        <v>11.2471</v>
      </c>
      <c r="BK53" s="164">
        <v>4.1779000000000002</v>
      </c>
      <c r="BL53" s="164">
        <v>1.1302000000000001</v>
      </c>
      <c r="BM53" s="164">
        <v>0.96819999999999995</v>
      </c>
      <c r="BN53" s="164">
        <v>-97.811800000000005</v>
      </c>
      <c r="BO53" s="164">
        <v>44.1297</v>
      </c>
      <c r="BP53" s="164">
        <v>44.160299999999999</v>
      </c>
      <c r="BQ53" s="164">
        <v>104.027</v>
      </c>
      <c r="BR53" s="164">
        <v>-103.0449</v>
      </c>
      <c r="BS53" s="162"/>
      <c r="BT53" s="162"/>
      <c r="BU53" s="162"/>
      <c r="BV53" s="164">
        <v>17.294599999999999</v>
      </c>
      <c r="BW53" s="164">
        <v>6.18</v>
      </c>
      <c r="BX53" s="164">
        <v>4.08</v>
      </c>
      <c r="BY53" s="164">
        <v>-11.7</v>
      </c>
      <c r="BZ53" s="164">
        <v>2.2999999999999998</v>
      </c>
      <c r="CA53" s="164">
        <v>-25.0458</v>
      </c>
      <c r="CB53" s="164">
        <v>-25.313700000000001</v>
      </c>
      <c r="CC53" s="164">
        <v>36.100499999999997</v>
      </c>
      <c r="CD53" s="164">
        <v>35.071399999999997</v>
      </c>
      <c r="CE53" s="164">
        <v>-2.3715999999999999</v>
      </c>
      <c r="CF53" s="164">
        <v>-9.7734000000000005</v>
      </c>
      <c r="CG53" s="164">
        <v>-9.6758000000000006</v>
      </c>
      <c r="CH53" s="164">
        <v>11.2081</v>
      </c>
      <c r="CI53" s="164">
        <v>15.953200000000001</v>
      </c>
      <c r="CJ53" s="162"/>
      <c r="CK53" s="162"/>
      <c r="CL53" s="164">
        <v>59.6</v>
      </c>
      <c r="CM53" s="164">
        <v>-29.8</v>
      </c>
      <c r="CN53" s="164">
        <v>-1.77</v>
      </c>
      <c r="CO53" s="164">
        <v>38.7271</v>
      </c>
      <c r="CP53" s="164">
        <v>38.760800000000003</v>
      </c>
      <c r="CQ53" s="164">
        <v>37.239600000000003</v>
      </c>
      <c r="CR53" s="164">
        <v>84.823800000000006</v>
      </c>
      <c r="CS53" s="164">
        <v>85.694699999999997</v>
      </c>
      <c r="CT53" s="164">
        <v>-29.1067</v>
      </c>
      <c r="CU53" s="164">
        <v>-63.845700000000001</v>
      </c>
      <c r="CV53" s="164">
        <v>-28.13</v>
      </c>
      <c r="CW53" s="164">
        <v>3.0706000000000002</v>
      </c>
      <c r="CX53" s="164">
        <v>24.37</v>
      </c>
      <c r="CY53" s="164">
        <v>13.2</v>
      </c>
      <c r="CZ53" s="164">
        <v>6.5674000000000001</v>
      </c>
      <c r="DA53" s="164">
        <v>6.8390000000000004</v>
      </c>
      <c r="DB53" s="164">
        <v>-8.5</v>
      </c>
      <c r="DC53" s="162"/>
      <c r="DD53" s="164">
        <v>-17.439900000000002</v>
      </c>
      <c r="DE53" s="164">
        <v>-17.240300000000001</v>
      </c>
      <c r="DF53" s="164">
        <v>45.1389</v>
      </c>
      <c r="DG53" s="164">
        <v>1.46E-2</v>
      </c>
      <c r="DH53" s="164">
        <v>-4.2342000000000004</v>
      </c>
      <c r="DI53" s="164">
        <v>8.6</v>
      </c>
      <c r="DJ53" s="162"/>
      <c r="DK53" s="164">
        <v>-5.5663999999999998</v>
      </c>
      <c r="DL53" s="164">
        <v>-0.187</v>
      </c>
      <c r="DM53" s="164">
        <v>31.7056</v>
      </c>
      <c r="DN53" s="164">
        <v>6.4999000000000002</v>
      </c>
      <c r="DO53" s="164">
        <v>0.17</v>
      </c>
      <c r="DP53" s="164">
        <v>0.51</v>
      </c>
      <c r="DQ53" s="164">
        <v>7.13</v>
      </c>
      <c r="DR53" s="164">
        <v>-43.327500000000001</v>
      </c>
      <c r="DS53" s="162"/>
      <c r="DT53" s="164">
        <v>-21.49</v>
      </c>
      <c r="DU53" s="164">
        <v>29.89</v>
      </c>
      <c r="DV53" s="164">
        <v>19.690000000000001</v>
      </c>
      <c r="DW53" s="164">
        <v>-36.545499999999997</v>
      </c>
      <c r="DX53" s="164">
        <v>-18.418199999999999</v>
      </c>
      <c r="DY53" s="164">
        <v>-46.077100000000002</v>
      </c>
      <c r="DZ53" s="164">
        <v>-45.281799999999997</v>
      </c>
      <c r="EA53" s="164">
        <v>15.385400000000001</v>
      </c>
      <c r="EB53" s="164">
        <v>-3.7763</v>
      </c>
      <c r="EC53" s="164">
        <v>-16.6968</v>
      </c>
      <c r="ED53" s="164">
        <v>-16.153300000000002</v>
      </c>
      <c r="EE53" s="164">
        <v>-27.672699999999999</v>
      </c>
      <c r="EF53" s="164">
        <v>-32.137700000000002</v>
      </c>
      <c r="EG53" s="164">
        <v>-11.128</v>
      </c>
      <c r="EH53" s="164">
        <v>-166.8819</v>
      </c>
      <c r="EI53" s="164">
        <v>-19.747800000000002</v>
      </c>
      <c r="EJ53" s="162"/>
      <c r="EK53" s="164">
        <v>-6.0796000000000001</v>
      </c>
      <c r="EL53" s="164">
        <v>-5.4852999999999996</v>
      </c>
      <c r="EM53" s="162"/>
      <c r="EN53" s="164">
        <v>-16.701599999999999</v>
      </c>
      <c r="EO53" s="164">
        <v>-15.8568</v>
      </c>
      <c r="EP53" s="164">
        <v>4.6239999999999997</v>
      </c>
      <c r="EQ53" s="164">
        <v>-27.782599999999999</v>
      </c>
      <c r="ER53" s="164">
        <v>-27.543600000000001</v>
      </c>
      <c r="ES53" s="164">
        <v>14.415699999999999</v>
      </c>
      <c r="ET53" s="162"/>
      <c r="EU53" s="164">
        <v>-5.36</v>
      </c>
      <c r="EV53" s="162"/>
      <c r="EW53" s="164">
        <v>1.1294</v>
      </c>
      <c r="EX53" s="164">
        <v>-16.514099999999999</v>
      </c>
      <c r="EY53" s="164">
        <v>-9.7466000000000008</v>
      </c>
      <c r="EZ53" s="164">
        <v>-9.9631000000000007</v>
      </c>
      <c r="FA53" s="164">
        <v>9.0283999999999995</v>
      </c>
      <c r="FB53" s="164">
        <v>17.559799999999999</v>
      </c>
      <c r="FC53" s="164">
        <v>-32.295400000000001</v>
      </c>
      <c r="FD53" s="162"/>
      <c r="FE53" s="164">
        <v>3.8409</v>
      </c>
      <c r="FF53" s="164">
        <v>3.8624999999999998</v>
      </c>
      <c r="FG53" s="164">
        <v>0</v>
      </c>
      <c r="FH53" s="164">
        <v>2.7136999999999998</v>
      </c>
      <c r="FI53" s="164">
        <v>0</v>
      </c>
      <c r="FJ53" s="164">
        <v>11.8894</v>
      </c>
      <c r="FK53" s="164">
        <v>12.3918</v>
      </c>
      <c r="FL53" s="164">
        <v>-34.328499999999998</v>
      </c>
      <c r="FM53" s="164">
        <v>29.729900000000001</v>
      </c>
      <c r="FN53" s="164">
        <v>29.546600000000002</v>
      </c>
      <c r="FO53" s="164">
        <v>-18.4998</v>
      </c>
      <c r="FP53" s="162"/>
      <c r="FQ53" s="164">
        <v>24.816099999999999</v>
      </c>
      <c r="FR53" s="164">
        <v>-18.57</v>
      </c>
      <c r="FS53" s="164">
        <v>-0.71179999999999999</v>
      </c>
      <c r="FT53" s="164">
        <v>0.28860000000000002</v>
      </c>
      <c r="FU53" s="164">
        <v>0.08</v>
      </c>
      <c r="FV53" s="164">
        <v>1.18</v>
      </c>
      <c r="FW53" s="164">
        <v>-25.166599999999999</v>
      </c>
      <c r="FX53" s="162"/>
      <c r="FY53" s="164">
        <v>1.4039999999999999</v>
      </c>
      <c r="FZ53" s="164">
        <v>0.18</v>
      </c>
      <c r="GA53" s="162"/>
      <c r="GB53" s="164">
        <v>0.04</v>
      </c>
      <c r="GC53" s="164">
        <v>-6.8624999999999998</v>
      </c>
      <c r="GD53" s="164">
        <v>2.0514000000000001</v>
      </c>
      <c r="GE53" s="164">
        <v>-3.22</v>
      </c>
      <c r="GF53" s="164">
        <v>28.878299999999999</v>
      </c>
      <c r="GG53" s="162"/>
      <c r="GH53" s="164">
        <v>33.069099999999999</v>
      </c>
      <c r="GI53" s="164">
        <v>-9.8073999999999995</v>
      </c>
      <c r="GJ53" s="164">
        <v>-10.663399999999999</v>
      </c>
      <c r="GK53" s="164">
        <v>2.8010999999999999</v>
      </c>
      <c r="GL53" s="162"/>
      <c r="GM53" s="162"/>
      <c r="GN53" s="164">
        <v>-11.2804</v>
      </c>
      <c r="GO53" s="164">
        <v>-4.6158999999999999</v>
      </c>
      <c r="GP53" s="164">
        <v>9.7131000000000007</v>
      </c>
      <c r="GQ53" s="164">
        <v>-27.7012</v>
      </c>
      <c r="GR53" s="164">
        <v>7.0773000000000001</v>
      </c>
      <c r="GS53" s="164">
        <v>6.6315</v>
      </c>
      <c r="GT53" s="164">
        <v>144.0608</v>
      </c>
      <c r="GU53" s="164">
        <v>-4.7125000000000004</v>
      </c>
      <c r="GV53" s="164">
        <v>-9.1943000000000001</v>
      </c>
      <c r="GW53" s="164">
        <v>-8.4332999999999991</v>
      </c>
      <c r="GX53" s="164">
        <v>1.5268999999999999</v>
      </c>
      <c r="GY53" s="164">
        <v>6.4904000000000002</v>
      </c>
      <c r="GZ53" s="164">
        <v>6.6140999999999996</v>
      </c>
      <c r="HA53" s="164">
        <v>0.74519999999999997</v>
      </c>
      <c r="HB53" s="164">
        <v>21.7577</v>
      </c>
      <c r="HC53" s="164">
        <v>22.305499999999999</v>
      </c>
      <c r="HD53" s="164">
        <v>1.26</v>
      </c>
      <c r="HE53" s="164">
        <v>-2.7227999999999999</v>
      </c>
      <c r="HF53" s="164">
        <v>26.596299999999999</v>
      </c>
      <c r="HG53" s="164">
        <v>24.120699999999999</v>
      </c>
      <c r="HH53" s="164">
        <v>39.6798</v>
      </c>
      <c r="HI53" s="164">
        <v>26.522099999999998</v>
      </c>
      <c r="HJ53" s="164">
        <v>26.438300000000002</v>
      </c>
      <c r="HK53" s="164">
        <v>-12.6006</v>
      </c>
      <c r="HL53" s="164">
        <v>0</v>
      </c>
      <c r="HM53" s="164">
        <v>0</v>
      </c>
      <c r="HN53" s="164">
        <v>0</v>
      </c>
      <c r="HO53" s="162"/>
      <c r="HP53" s="164">
        <v>50.1524</v>
      </c>
      <c r="HQ53" s="164">
        <v>-17.560500000000001</v>
      </c>
      <c r="HR53" s="164">
        <v>-16.9618</v>
      </c>
      <c r="HS53" s="164">
        <v>-3.9634999999999998</v>
      </c>
      <c r="HT53" s="164">
        <v>-3.7852999999999999</v>
      </c>
      <c r="HU53" s="164">
        <v>14.46</v>
      </c>
      <c r="HV53" s="164">
        <v>14.44</v>
      </c>
      <c r="HW53" s="164">
        <v>-32.700000000000003</v>
      </c>
      <c r="HX53" s="164">
        <v>-32.700000000000003</v>
      </c>
      <c r="HY53" s="164">
        <v>0.70409999999999995</v>
      </c>
      <c r="HZ53" s="164">
        <v>-8</v>
      </c>
      <c r="IA53" s="164">
        <v>52.902700000000003</v>
      </c>
      <c r="IB53" s="164">
        <v>26.490300000000001</v>
      </c>
      <c r="IC53" s="164">
        <v>26.571000000000002</v>
      </c>
      <c r="ID53" s="164">
        <v>-20.8</v>
      </c>
      <c r="IE53" s="164">
        <v>-39</v>
      </c>
      <c r="IF53" s="164">
        <v>2.6</v>
      </c>
      <c r="IG53" s="164">
        <v>2</v>
      </c>
      <c r="IH53" s="164">
        <v>-18.059799999999999</v>
      </c>
      <c r="II53" s="164">
        <v>-17.944800000000001</v>
      </c>
      <c r="IJ53" s="164">
        <v>-82.753900000000002</v>
      </c>
      <c r="IK53" s="164">
        <v>29.1587</v>
      </c>
      <c r="IL53" s="164">
        <v>-282.85489999999999</v>
      </c>
      <c r="IM53" s="164">
        <v>-20.8262</v>
      </c>
      <c r="IN53" s="164">
        <v>-22.474499999999999</v>
      </c>
      <c r="IO53" s="164">
        <v>100.4547</v>
      </c>
      <c r="IP53" s="164">
        <v>62.737099999999998</v>
      </c>
      <c r="IQ53" s="164">
        <v>147.19739999999999</v>
      </c>
      <c r="IR53" s="164">
        <v>65.916799999999995</v>
      </c>
      <c r="IS53" s="164">
        <v>36.040999999999997</v>
      </c>
      <c r="IT53" s="162"/>
      <c r="IU53" s="164">
        <v>28.938099999999999</v>
      </c>
      <c r="IV53" s="164">
        <v>-36.0124</v>
      </c>
      <c r="IW53" s="164">
        <v>219.5538</v>
      </c>
      <c r="IX53" s="164">
        <v>-169.98339999999999</v>
      </c>
      <c r="IY53" s="164">
        <v>53.904400000000003</v>
      </c>
      <c r="IZ53" s="164">
        <v>-39.394100000000002</v>
      </c>
      <c r="JA53" s="164">
        <v>-1.4759</v>
      </c>
      <c r="JB53" s="162"/>
      <c r="JC53" s="164">
        <v>-7.68</v>
      </c>
      <c r="JD53" s="164">
        <v>-0.54600000000000004</v>
      </c>
      <c r="JE53" s="164">
        <v>-0.55500000000000005</v>
      </c>
      <c r="JF53" s="164">
        <v>3.92</v>
      </c>
      <c r="JG53" s="164">
        <v>-3.04</v>
      </c>
      <c r="JH53" s="164">
        <v>-2.1846999999999999</v>
      </c>
      <c r="JI53" s="164">
        <v>-3.1907000000000001</v>
      </c>
      <c r="JJ53" s="164">
        <v>7.2374000000000001</v>
      </c>
      <c r="JK53" s="164">
        <v>-9.5780999999999992</v>
      </c>
      <c r="JL53" s="164">
        <v>16.899999999999999</v>
      </c>
      <c r="JM53" s="164">
        <v>2.6819999999999999</v>
      </c>
      <c r="JN53" s="164">
        <v>1.4039999999999999</v>
      </c>
      <c r="JO53" s="164">
        <v>2.9235000000000002</v>
      </c>
      <c r="JP53" s="164">
        <v>3.286</v>
      </c>
      <c r="JQ53" s="164">
        <v>4.1464999999999996</v>
      </c>
      <c r="JR53" s="164">
        <v>4.3017000000000003</v>
      </c>
      <c r="JS53" s="164">
        <v>4.0023999999999997</v>
      </c>
      <c r="JT53" s="162"/>
      <c r="JU53" s="164">
        <v>24</v>
      </c>
      <c r="JV53" s="164">
        <v>3.3952</v>
      </c>
      <c r="JW53" s="164">
        <v>0.14000000000000001</v>
      </c>
      <c r="JX53" s="162"/>
      <c r="JY53" s="164">
        <v>-14.2247</v>
      </c>
      <c r="JZ53" s="164">
        <v>1.5274000000000001</v>
      </c>
      <c r="KA53" s="164">
        <v>-19.8</v>
      </c>
      <c r="KB53" s="164">
        <v>-14.254200000000001</v>
      </c>
      <c r="KC53" s="164">
        <v>-8.5709999999999997</v>
      </c>
      <c r="KD53" s="164">
        <v>-18.045500000000001</v>
      </c>
      <c r="KE53" s="164">
        <v>-3.5104000000000002</v>
      </c>
      <c r="KF53" s="164">
        <v>-26</v>
      </c>
      <c r="KG53" s="164">
        <v>7.7</v>
      </c>
      <c r="KH53" s="162"/>
      <c r="KI53" s="164">
        <v>-43.692799999999998</v>
      </c>
    </row>
    <row r="54" spans="1:295" ht="18" customHeight="1" x14ac:dyDescent="0.3">
      <c r="A54" s="158" t="s">
        <v>43</v>
      </c>
      <c r="B54" s="158" t="s">
        <v>844</v>
      </c>
      <c r="C54" s="162"/>
      <c r="D54" s="164">
        <v>1.8904000000000001</v>
      </c>
      <c r="E54" s="164">
        <v>-6.7632000000000003</v>
      </c>
      <c r="F54" s="164">
        <v>5.7831000000000001</v>
      </c>
      <c r="G54" s="164">
        <v>8.8435000000000006</v>
      </c>
      <c r="H54" s="164">
        <v>0</v>
      </c>
      <c r="I54" s="164">
        <v>11.078099999999999</v>
      </c>
      <c r="J54" s="162"/>
      <c r="K54" s="164">
        <v>9.7271000000000001</v>
      </c>
      <c r="L54" s="164">
        <v>3.6189</v>
      </c>
      <c r="M54" s="164">
        <v>5.0674000000000001</v>
      </c>
      <c r="N54" s="164">
        <v>-2.2200000000000002</v>
      </c>
      <c r="O54" s="164">
        <v>-17.600000000000001</v>
      </c>
      <c r="P54" s="164">
        <v>-4.4000000000000004</v>
      </c>
      <c r="Q54" s="164">
        <v>1.6559999999999999</v>
      </c>
      <c r="R54" s="164">
        <v>-11</v>
      </c>
      <c r="S54" s="164">
        <v>3.0373999999999999</v>
      </c>
      <c r="T54" s="164">
        <v>9.9548000000000005</v>
      </c>
      <c r="U54" s="164">
        <v>2.8597000000000001</v>
      </c>
      <c r="V54" s="164">
        <v>2.7683</v>
      </c>
      <c r="W54" s="164">
        <v>5.3410000000000002</v>
      </c>
      <c r="X54" s="164">
        <v>0.77129999999999999</v>
      </c>
      <c r="Y54" s="164">
        <v>1.9241999999999999</v>
      </c>
      <c r="Z54" s="164">
        <v>1.7274</v>
      </c>
      <c r="AA54" s="162"/>
      <c r="AB54" s="164">
        <v>-1.0363</v>
      </c>
      <c r="AC54" s="164">
        <v>-1.536</v>
      </c>
      <c r="AD54" s="164">
        <v>-1.504</v>
      </c>
      <c r="AE54" s="164">
        <v>7.6180000000000003</v>
      </c>
      <c r="AF54" s="164">
        <v>-17.760000000000002</v>
      </c>
      <c r="AG54" s="164">
        <v>-17.600000000000001</v>
      </c>
      <c r="AH54" s="164">
        <v>-1.4570000000000001</v>
      </c>
      <c r="AI54" s="164">
        <v>0.29499999999999998</v>
      </c>
      <c r="AJ54" s="164">
        <v>-10.45</v>
      </c>
      <c r="AK54" s="164">
        <v>-10.23</v>
      </c>
      <c r="AL54" s="162"/>
      <c r="AM54" s="164">
        <v>-14.49</v>
      </c>
      <c r="AN54" s="164">
        <v>-14.7</v>
      </c>
      <c r="AO54" s="164">
        <v>3.4824999999999999</v>
      </c>
      <c r="AP54" s="164">
        <v>4.4936999999999996</v>
      </c>
      <c r="AQ54" s="164">
        <v>20.523599999999998</v>
      </c>
      <c r="AR54" s="164">
        <v>21.418700000000001</v>
      </c>
      <c r="AS54" s="164">
        <v>-17.853000000000002</v>
      </c>
      <c r="AT54" s="164">
        <v>-8.0374999999999996</v>
      </c>
      <c r="AU54" s="164">
        <v>-7.1737000000000002</v>
      </c>
      <c r="AV54" s="164">
        <v>12.194699999999999</v>
      </c>
      <c r="AW54" s="164">
        <v>15.543200000000001</v>
      </c>
      <c r="AX54" s="164">
        <v>-20.897600000000001</v>
      </c>
      <c r="AY54" s="164">
        <v>-18.218399999999999</v>
      </c>
      <c r="AZ54" s="164">
        <v>3.1686999999999999</v>
      </c>
      <c r="BA54" s="164">
        <v>16.924499999999998</v>
      </c>
      <c r="BB54" s="164">
        <v>62.718000000000004</v>
      </c>
      <c r="BC54" s="164">
        <v>7.6332000000000004</v>
      </c>
      <c r="BD54" s="164">
        <v>-4.5999999999999996</v>
      </c>
      <c r="BE54" s="164">
        <v>-4.5</v>
      </c>
      <c r="BF54" s="164">
        <v>-27.395800000000001</v>
      </c>
      <c r="BG54" s="164">
        <v>-28.0379</v>
      </c>
      <c r="BH54" s="164">
        <v>-1.8852</v>
      </c>
      <c r="BI54" s="162"/>
      <c r="BJ54" s="164">
        <v>11.7524</v>
      </c>
      <c r="BK54" s="164">
        <v>3.7553999999999998</v>
      </c>
      <c r="BL54" s="164">
        <v>1.0552999999999999</v>
      </c>
      <c r="BM54" s="164">
        <v>0.87009999999999998</v>
      </c>
      <c r="BN54" s="164">
        <v>-98.879900000000006</v>
      </c>
      <c r="BO54" s="164">
        <v>39.979199999999999</v>
      </c>
      <c r="BP54" s="164">
        <v>40.070799999999998</v>
      </c>
      <c r="BQ54" s="164">
        <v>116.0316</v>
      </c>
      <c r="BR54" s="164">
        <v>-107.9439</v>
      </c>
      <c r="BS54" s="162"/>
      <c r="BT54" s="162"/>
      <c r="BU54" s="162"/>
      <c r="BV54" s="164">
        <v>14.2209</v>
      </c>
      <c r="BW54" s="164">
        <v>5.75</v>
      </c>
      <c r="BX54" s="164">
        <v>3.79</v>
      </c>
      <c r="BY54" s="164">
        <v>-13.04</v>
      </c>
      <c r="BZ54" s="164">
        <v>0.92</v>
      </c>
      <c r="CA54" s="164">
        <v>-26.2514</v>
      </c>
      <c r="CB54" s="164">
        <v>-26.1174</v>
      </c>
      <c r="CC54" s="164">
        <v>36.087400000000002</v>
      </c>
      <c r="CD54" s="164">
        <v>35.353099999999998</v>
      </c>
      <c r="CE54" s="164">
        <v>-1.9025000000000001</v>
      </c>
      <c r="CF54" s="164">
        <v>-9.1188000000000002</v>
      </c>
      <c r="CG54" s="164">
        <v>-9.0901999999999994</v>
      </c>
      <c r="CH54" s="164">
        <v>11.173400000000001</v>
      </c>
      <c r="CI54" s="164">
        <v>16.5289</v>
      </c>
      <c r="CJ54" s="162"/>
      <c r="CK54" s="162"/>
      <c r="CL54" s="164">
        <v>56.8</v>
      </c>
      <c r="CM54" s="164">
        <v>-30</v>
      </c>
      <c r="CN54" s="164">
        <v>-1.7</v>
      </c>
      <c r="CO54" s="164">
        <v>37.083599999999997</v>
      </c>
      <c r="CP54" s="164">
        <v>36.695</v>
      </c>
      <c r="CQ54" s="164">
        <v>35.307400000000001</v>
      </c>
      <c r="CR54" s="164">
        <v>86.412599999999998</v>
      </c>
      <c r="CS54" s="164">
        <v>86.3172</v>
      </c>
      <c r="CT54" s="164">
        <v>-28.192499999999999</v>
      </c>
      <c r="CU54" s="164">
        <v>-63.290900000000001</v>
      </c>
      <c r="CV54" s="164">
        <v>-27.482900000000001</v>
      </c>
      <c r="CW54" s="164">
        <v>2.8613</v>
      </c>
      <c r="CX54" s="164">
        <v>21.73</v>
      </c>
      <c r="CY54" s="164">
        <v>12.4</v>
      </c>
      <c r="CZ54" s="164">
        <v>5.7861000000000002</v>
      </c>
      <c r="DA54" s="164">
        <v>5.9600999999999997</v>
      </c>
      <c r="DB54" s="164">
        <v>-8.0299999999999994</v>
      </c>
      <c r="DC54" s="162"/>
      <c r="DD54" s="164">
        <v>-17.829499999999999</v>
      </c>
      <c r="DE54" s="164">
        <v>-17.7941</v>
      </c>
      <c r="DF54" s="164">
        <v>48.089700000000001</v>
      </c>
      <c r="DG54" s="164">
        <v>1.47E-2</v>
      </c>
      <c r="DH54" s="164">
        <v>-4.0640999999999998</v>
      </c>
      <c r="DI54" s="164">
        <v>11.1</v>
      </c>
      <c r="DJ54" s="164">
        <v>9.6999999999999993</v>
      </c>
      <c r="DK54" s="164">
        <v>-5.5004999999999997</v>
      </c>
      <c r="DL54" s="164">
        <v>-0.93500000000000005</v>
      </c>
      <c r="DM54" s="164">
        <v>30.443899999999999</v>
      </c>
      <c r="DN54" s="164">
        <v>5.3867000000000003</v>
      </c>
      <c r="DO54" s="164">
        <v>-0.57999999999999996</v>
      </c>
      <c r="DP54" s="164">
        <v>0.84</v>
      </c>
      <c r="DQ54" s="164">
        <v>6.3550000000000004</v>
      </c>
      <c r="DR54" s="164">
        <v>-46.342599999999997</v>
      </c>
      <c r="DS54" s="162"/>
      <c r="DT54" s="164">
        <v>-22.75</v>
      </c>
      <c r="DU54" s="164">
        <v>29.56</v>
      </c>
      <c r="DV54" s="164">
        <v>18.89</v>
      </c>
      <c r="DW54" s="164">
        <v>-40.890900000000002</v>
      </c>
      <c r="DX54" s="164">
        <v>-20.4909</v>
      </c>
      <c r="DY54" s="164">
        <v>-46.633099999999999</v>
      </c>
      <c r="DZ54" s="164">
        <v>-46.290900000000001</v>
      </c>
      <c r="EA54" s="164">
        <v>10.5107</v>
      </c>
      <c r="EB54" s="164">
        <v>-9.1281999999999996</v>
      </c>
      <c r="EC54" s="164">
        <v>-21.219200000000001</v>
      </c>
      <c r="ED54" s="164">
        <v>-21.134</v>
      </c>
      <c r="EE54" s="164">
        <v>-28.695</v>
      </c>
      <c r="EF54" s="164">
        <v>-32.628599999999999</v>
      </c>
      <c r="EG54" s="164">
        <v>-11.042</v>
      </c>
      <c r="EH54" s="164">
        <v>-180.0932</v>
      </c>
      <c r="EI54" s="164">
        <v>-20.150500000000001</v>
      </c>
      <c r="EJ54" s="162"/>
      <c r="EK54" s="164">
        <v>-5.7881</v>
      </c>
      <c r="EL54" s="164">
        <v>-5.1687000000000003</v>
      </c>
      <c r="EM54" s="162"/>
      <c r="EN54" s="164">
        <v>-17.799700000000001</v>
      </c>
      <c r="EO54" s="164">
        <v>-16.964300000000001</v>
      </c>
      <c r="EP54" s="164">
        <v>5.6479999999999997</v>
      </c>
      <c r="EQ54" s="164">
        <v>-29.127199999999998</v>
      </c>
      <c r="ER54" s="164">
        <v>-28.860199999999999</v>
      </c>
      <c r="ES54" s="164">
        <v>15.6692</v>
      </c>
      <c r="ET54" s="162"/>
      <c r="EU54" s="164">
        <v>-6.17</v>
      </c>
      <c r="EV54" s="162"/>
      <c r="EW54" s="164">
        <v>1.0368999999999999</v>
      </c>
      <c r="EX54" s="164">
        <v>-18.748200000000001</v>
      </c>
      <c r="EY54" s="164">
        <v>-9.7409999999999997</v>
      </c>
      <c r="EZ54" s="164">
        <v>-9.8170000000000002</v>
      </c>
      <c r="FA54" s="164">
        <v>9.1849000000000007</v>
      </c>
      <c r="FB54" s="164">
        <v>18.8888</v>
      </c>
      <c r="FC54" s="164">
        <v>-34.052</v>
      </c>
      <c r="FD54" s="162"/>
      <c r="FE54" s="164">
        <v>3.8980999999999999</v>
      </c>
      <c r="FF54" s="164">
        <v>3.9527000000000001</v>
      </c>
      <c r="FG54" s="164">
        <v>2.6413000000000002</v>
      </c>
      <c r="FH54" s="164">
        <v>2.4651000000000001</v>
      </c>
      <c r="FI54" s="164">
        <v>0</v>
      </c>
      <c r="FJ54" s="164">
        <v>12.8941</v>
      </c>
      <c r="FK54" s="164">
        <v>13.0616</v>
      </c>
      <c r="FL54" s="164">
        <v>-35.835700000000003</v>
      </c>
      <c r="FM54" s="164">
        <v>31.328299999999999</v>
      </c>
      <c r="FN54" s="164">
        <v>31.385300000000001</v>
      </c>
      <c r="FO54" s="164">
        <v>-21.246099999999998</v>
      </c>
      <c r="FP54" s="164">
        <v>0</v>
      </c>
      <c r="FQ54" s="164">
        <v>25.0016</v>
      </c>
      <c r="FR54" s="164">
        <v>-18.98</v>
      </c>
      <c r="FS54" s="164">
        <v>-0.39510000000000001</v>
      </c>
      <c r="FT54" s="164">
        <v>0.30599999999999999</v>
      </c>
      <c r="FU54" s="164">
        <v>0.3</v>
      </c>
      <c r="FV54" s="164">
        <v>1.41</v>
      </c>
      <c r="FW54" s="164">
        <v>-25.145</v>
      </c>
      <c r="FX54" s="162"/>
      <c r="FY54" s="164">
        <v>1.3169999999999999</v>
      </c>
      <c r="FZ54" s="164">
        <v>0.38300000000000001</v>
      </c>
      <c r="GA54" s="162"/>
      <c r="GB54" s="164">
        <v>0.28999999999999998</v>
      </c>
      <c r="GC54" s="164">
        <v>-2.5531999999999999</v>
      </c>
      <c r="GD54" s="164">
        <v>5.6765999999999996</v>
      </c>
      <c r="GE54" s="164">
        <v>-3.18</v>
      </c>
      <c r="GF54" s="164">
        <v>28.6568</v>
      </c>
      <c r="GG54" s="162"/>
      <c r="GH54" s="164">
        <v>31.952200000000001</v>
      </c>
      <c r="GI54" s="164">
        <v>-9.5084999999999997</v>
      </c>
      <c r="GJ54" s="164">
        <v>-10.3287</v>
      </c>
      <c r="GK54" s="164">
        <v>2.6067999999999998</v>
      </c>
      <c r="GL54" s="162"/>
      <c r="GM54" s="162"/>
      <c r="GN54" s="164">
        <v>-11.792</v>
      </c>
      <c r="GO54" s="164">
        <v>-4.5937999999999999</v>
      </c>
      <c r="GP54" s="164">
        <v>9.9619</v>
      </c>
      <c r="GQ54" s="164">
        <v>-28.032499999999999</v>
      </c>
      <c r="GR54" s="164">
        <v>7.4020000000000001</v>
      </c>
      <c r="GS54" s="164">
        <v>6.4474999999999998</v>
      </c>
      <c r="GT54" s="164">
        <v>133.18</v>
      </c>
      <c r="GU54" s="164">
        <v>-5.7169999999999996</v>
      </c>
      <c r="GV54" s="164">
        <v>-8.8793000000000006</v>
      </c>
      <c r="GW54" s="164">
        <v>-8.1503999999999994</v>
      </c>
      <c r="GX54" s="164">
        <v>1.5566</v>
      </c>
      <c r="GY54" s="164">
        <v>6.1167999999999996</v>
      </c>
      <c r="GZ54" s="164">
        <v>6.2107000000000001</v>
      </c>
      <c r="HA54" s="164">
        <v>1</v>
      </c>
      <c r="HB54" s="164">
        <v>18.652999999999999</v>
      </c>
      <c r="HC54" s="164">
        <v>19.762899999999998</v>
      </c>
      <c r="HD54" s="164">
        <v>-4.1900000000000004</v>
      </c>
      <c r="HE54" s="164">
        <v>0</v>
      </c>
      <c r="HF54" s="164">
        <v>23.385899999999999</v>
      </c>
      <c r="HG54" s="164">
        <v>11.9246</v>
      </c>
      <c r="HH54" s="164">
        <v>42.5852</v>
      </c>
      <c r="HI54" s="164">
        <v>23.803000000000001</v>
      </c>
      <c r="HJ54" s="164">
        <v>24.739100000000001</v>
      </c>
      <c r="HK54" s="164">
        <v>-12.2706</v>
      </c>
      <c r="HL54" s="164">
        <v>0</v>
      </c>
      <c r="HM54" s="164">
        <v>0</v>
      </c>
      <c r="HN54" s="164">
        <v>0</v>
      </c>
      <c r="HO54" s="164">
        <v>47.648899999999998</v>
      </c>
      <c r="HP54" s="162"/>
      <c r="HQ54" s="164">
        <v>-18.8185</v>
      </c>
      <c r="HR54" s="164">
        <v>-18.241700000000002</v>
      </c>
      <c r="HS54" s="164">
        <v>-3.6730999999999998</v>
      </c>
      <c r="HT54" s="164">
        <v>-4.1638999999999999</v>
      </c>
      <c r="HU54" s="164">
        <v>13.28</v>
      </c>
      <c r="HV54" s="164">
        <v>13.18</v>
      </c>
      <c r="HW54" s="164">
        <v>-32.9</v>
      </c>
      <c r="HX54" s="164">
        <v>-33.299999999999997</v>
      </c>
      <c r="HY54" s="164">
        <v>0.81030000000000002</v>
      </c>
      <c r="HZ54" s="164">
        <v>-8.56</v>
      </c>
      <c r="IA54" s="164">
        <v>52.943199999999997</v>
      </c>
      <c r="IB54" s="164">
        <v>26.8948</v>
      </c>
      <c r="IC54" s="164">
        <v>26.790900000000001</v>
      </c>
      <c r="ID54" s="164">
        <v>-21.1</v>
      </c>
      <c r="IE54" s="164">
        <v>-38.4</v>
      </c>
      <c r="IF54" s="164">
        <v>3.5</v>
      </c>
      <c r="IG54" s="164">
        <v>2.9</v>
      </c>
      <c r="IH54" s="162"/>
      <c r="II54" s="162"/>
      <c r="IJ54" s="164">
        <v>-97.995699999999999</v>
      </c>
      <c r="IK54" s="164">
        <v>44.502499999999998</v>
      </c>
      <c r="IL54" s="164">
        <v>-286.36200000000002</v>
      </c>
      <c r="IM54" s="164">
        <v>-23.064</v>
      </c>
      <c r="IN54" s="164">
        <v>-23.252500000000001</v>
      </c>
      <c r="IO54" s="164">
        <v>101.7787</v>
      </c>
      <c r="IP54" s="164">
        <v>62.069499999999998</v>
      </c>
      <c r="IQ54" s="164">
        <v>147.2689</v>
      </c>
      <c r="IR54" s="164">
        <v>66.046999999999997</v>
      </c>
      <c r="IS54" s="164">
        <v>34.7194</v>
      </c>
      <c r="IT54" s="162"/>
      <c r="IU54" s="164">
        <v>31.999400000000001</v>
      </c>
      <c r="IV54" s="164">
        <v>-36.566299999999998</v>
      </c>
      <c r="IW54" s="164">
        <v>216.8126</v>
      </c>
      <c r="IX54" s="164">
        <v>-173.60939999999999</v>
      </c>
      <c r="IY54" s="164">
        <v>47.742699999999999</v>
      </c>
      <c r="IZ54" s="164">
        <v>-35.850999999999999</v>
      </c>
      <c r="JA54" s="164">
        <v>-1.1463000000000001</v>
      </c>
      <c r="JB54" s="162"/>
      <c r="JC54" s="164">
        <v>-7.44</v>
      </c>
      <c r="JD54" s="164">
        <v>-0.50900000000000001</v>
      </c>
      <c r="JE54" s="164">
        <v>-0.52400000000000002</v>
      </c>
      <c r="JF54" s="164">
        <v>3.36</v>
      </c>
      <c r="JG54" s="164">
        <v>-2.8</v>
      </c>
      <c r="JH54" s="164">
        <v>-2.0396999999999998</v>
      </c>
      <c r="JI54" s="164">
        <v>-3.1907000000000001</v>
      </c>
      <c r="JJ54" s="164">
        <v>6.6513999999999998</v>
      </c>
      <c r="JK54" s="164">
        <v>-8.9067000000000007</v>
      </c>
      <c r="JL54" s="164">
        <v>17.8</v>
      </c>
      <c r="JM54" s="164">
        <v>1.758</v>
      </c>
      <c r="JN54" s="164">
        <v>0.28399999999999997</v>
      </c>
      <c r="JO54" s="162"/>
      <c r="JP54" s="162"/>
      <c r="JQ54" s="164">
        <v>3.5371000000000001</v>
      </c>
      <c r="JR54" s="164">
        <v>3.5057</v>
      </c>
      <c r="JS54" s="164">
        <v>3.7363</v>
      </c>
      <c r="JT54" s="162"/>
      <c r="JU54" s="164">
        <v>22.6</v>
      </c>
      <c r="JV54" s="164">
        <v>3.1065999999999998</v>
      </c>
      <c r="JW54" s="164">
        <v>0.08</v>
      </c>
      <c r="JX54" s="162"/>
      <c r="JY54" s="164">
        <v>-12.760300000000001</v>
      </c>
      <c r="JZ54" s="164">
        <v>0.60240000000000005</v>
      </c>
      <c r="KA54" s="164">
        <v>-20.349</v>
      </c>
      <c r="KB54" s="164">
        <v>-12.145099999999999</v>
      </c>
      <c r="KC54" s="164">
        <v>-7.9615</v>
      </c>
      <c r="KD54" s="164">
        <v>-18.763100000000001</v>
      </c>
      <c r="KE54" s="164">
        <v>-3.6956000000000002</v>
      </c>
      <c r="KF54" s="164">
        <v>-24.9</v>
      </c>
      <c r="KG54" s="164">
        <v>7.2</v>
      </c>
      <c r="KH54" s="162"/>
      <c r="KI54" s="164">
        <v>-42.7682</v>
      </c>
    </row>
    <row r="55" spans="1:295" ht="18" customHeight="1" x14ac:dyDescent="0.3">
      <c r="A55" s="158" t="s">
        <v>43</v>
      </c>
      <c r="B55" s="158" t="s">
        <v>845</v>
      </c>
      <c r="C55" s="162"/>
      <c r="D55" s="164">
        <v>1.8355999999999999</v>
      </c>
      <c r="E55" s="164">
        <v>-6.6111000000000004</v>
      </c>
      <c r="F55" s="164">
        <v>6.4744000000000002</v>
      </c>
      <c r="G55" s="164">
        <v>8.6446000000000005</v>
      </c>
      <c r="H55" s="164">
        <v>0</v>
      </c>
      <c r="I55" s="164">
        <v>11.477600000000001</v>
      </c>
      <c r="J55" s="162"/>
      <c r="K55" s="164">
        <v>9.0754999999999999</v>
      </c>
      <c r="L55" s="164">
        <v>3.3849</v>
      </c>
      <c r="M55" s="164">
        <v>4.8525999999999998</v>
      </c>
      <c r="N55" s="164">
        <v>0</v>
      </c>
      <c r="O55" s="164">
        <v>-22</v>
      </c>
      <c r="P55" s="164">
        <v>-2.2000000000000002</v>
      </c>
      <c r="Q55" s="164">
        <v>3.3119999999999998</v>
      </c>
      <c r="R55" s="164">
        <v>-15.4</v>
      </c>
      <c r="S55" s="164">
        <v>3.1574</v>
      </c>
      <c r="T55" s="164">
        <v>8.0913000000000004</v>
      </c>
      <c r="U55" s="164">
        <v>2.1657000000000002</v>
      </c>
      <c r="V55" s="164">
        <v>2.0122</v>
      </c>
      <c r="W55" s="164">
        <v>3.9548000000000001</v>
      </c>
      <c r="X55" s="164">
        <v>0.71060000000000001</v>
      </c>
      <c r="Y55" s="164">
        <v>4.3400000000000001E-2</v>
      </c>
      <c r="Z55" s="164">
        <v>1.7758</v>
      </c>
      <c r="AA55" s="162"/>
      <c r="AB55" s="164">
        <v>-1.0494000000000001</v>
      </c>
      <c r="AC55" s="164">
        <v>0</v>
      </c>
      <c r="AD55" s="164">
        <v>-1.6579999999999999</v>
      </c>
      <c r="AE55" s="164">
        <v>7.0960000000000001</v>
      </c>
      <c r="AF55" s="164">
        <v>-19.98</v>
      </c>
      <c r="AG55" s="164">
        <v>-13.2</v>
      </c>
      <c r="AH55" s="164">
        <v>-1.6850000000000001</v>
      </c>
      <c r="AI55" s="164">
        <v>0.28199999999999997</v>
      </c>
      <c r="AJ55" s="164">
        <v>-12.49</v>
      </c>
      <c r="AK55" s="164">
        <v>-12.46</v>
      </c>
      <c r="AL55" s="162"/>
      <c r="AM55" s="164">
        <v>-14.05</v>
      </c>
      <c r="AN55" s="164">
        <v>-13.96</v>
      </c>
      <c r="AO55" s="164">
        <v>3.2927</v>
      </c>
      <c r="AP55" s="164">
        <v>4.5953999999999997</v>
      </c>
      <c r="AQ55" s="164">
        <v>20.101199999999999</v>
      </c>
      <c r="AR55" s="164">
        <v>21.985900000000001</v>
      </c>
      <c r="AS55" s="164">
        <v>-15.4087</v>
      </c>
      <c r="AT55" s="164">
        <v>-7.0998000000000001</v>
      </c>
      <c r="AU55" s="164">
        <v>-7.1291000000000002</v>
      </c>
      <c r="AV55" s="164">
        <v>0.44650000000000001</v>
      </c>
      <c r="AW55" s="164">
        <v>0.4345</v>
      </c>
      <c r="AX55" s="164">
        <v>-16.744900000000001</v>
      </c>
      <c r="AY55" s="164">
        <v>-14.1997</v>
      </c>
      <c r="AZ55" s="164">
        <v>1.5905</v>
      </c>
      <c r="BA55" s="164">
        <v>7.9488000000000003</v>
      </c>
      <c r="BB55" s="164">
        <v>55.334099999999999</v>
      </c>
      <c r="BC55" s="164">
        <v>9.5076000000000001</v>
      </c>
      <c r="BD55" s="164">
        <v>-5</v>
      </c>
      <c r="BE55" s="164">
        <v>-5.2</v>
      </c>
      <c r="BF55" s="164">
        <v>-28.918299999999999</v>
      </c>
      <c r="BG55" s="164">
        <v>-28.443200000000001</v>
      </c>
      <c r="BH55" s="164">
        <v>-2.0047999999999999</v>
      </c>
      <c r="BI55" s="162"/>
      <c r="BJ55" s="164">
        <v>10.716900000000001</v>
      </c>
      <c r="BK55" s="164">
        <v>4.0826000000000002</v>
      </c>
      <c r="BL55" s="164">
        <v>0</v>
      </c>
      <c r="BM55" s="164">
        <v>0.76590000000000003</v>
      </c>
      <c r="BN55" s="164">
        <v>-115.11579999999999</v>
      </c>
      <c r="BO55" s="164">
        <v>42.024000000000001</v>
      </c>
      <c r="BP55" s="164">
        <v>42.024000000000001</v>
      </c>
      <c r="BQ55" s="164">
        <v>120.8021</v>
      </c>
      <c r="BR55" s="164">
        <v>-119.5133</v>
      </c>
      <c r="BS55" s="162"/>
      <c r="BT55" s="162"/>
      <c r="BU55" s="162"/>
      <c r="BV55" s="164">
        <v>14.151</v>
      </c>
      <c r="BW55" s="164">
        <v>5.73</v>
      </c>
      <c r="BX55" s="164">
        <v>3.44</v>
      </c>
      <c r="BY55" s="164">
        <v>-13.3</v>
      </c>
      <c r="BZ55" s="164">
        <v>1.3</v>
      </c>
      <c r="CA55" s="164">
        <v>-25.983499999999999</v>
      </c>
      <c r="CB55" s="164">
        <v>-26.1174</v>
      </c>
      <c r="CC55" s="164">
        <v>33.974400000000003</v>
      </c>
      <c r="CD55" s="164">
        <v>33.3001</v>
      </c>
      <c r="CE55" s="164">
        <v>-2.9114</v>
      </c>
      <c r="CF55" s="164">
        <v>-9.1051000000000002</v>
      </c>
      <c r="CG55" s="164">
        <v>-9.3031000000000006</v>
      </c>
      <c r="CH55" s="164">
        <v>10.5061</v>
      </c>
      <c r="CI55" s="164">
        <v>16.750599999999999</v>
      </c>
      <c r="CJ55" s="162"/>
      <c r="CK55" s="162"/>
      <c r="CL55" s="164">
        <v>55.9</v>
      </c>
      <c r="CM55" s="164">
        <v>-29.9</v>
      </c>
      <c r="CN55" s="164">
        <v>-1.72</v>
      </c>
      <c r="CO55" s="164">
        <v>36.176099999999998</v>
      </c>
      <c r="CP55" s="164">
        <v>36.327500000000001</v>
      </c>
      <c r="CQ55" s="164">
        <v>34.951900000000002</v>
      </c>
      <c r="CR55" s="164">
        <v>91.073700000000002</v>
      </c>
      <c r="CS55" s="164">
        <v>91.280199999999994</v>
      </c>
      <c r="CT55" s="164">
        <v>-30.386299999999999</v>
      </c>
      <c r="CU55" s="164">
        <v>-67.391099999999994</v>
      </c>
      <c r="CV55" s="164">
        <v>-28.941500000000001</v>
      </c>
      <c r="CW55" s="164">
        <v>2.6533000000000002</v>
      </c>
      <c r="CX55" s="164">
        <v>23.28</v>
      </c>
      <c r="CY55" s="164">
        <v>11.62</v>
      </c>
      <c r="CZ55" s="164">
        <v>5.0049000000000001</v>
      </c>
      <c r="DA55" s="164">
        <v>5.2765000000000004</v>
      </c>
      <c r="DB55" s="164">
        <v>-7.39</v>
      </c>
      <c r="DC55" s="162"/>
      <c r="DD55" s="164">
        <v>-17.793700000000001</v>
      </c>
      <c r="DE55" s="164">
        <v>-17.656400000000001</v>
      </c>
      <c r="DF55" s="164">
        <v>48.7624</v>
      </c>
      <c r="DG55" s="164">
        <v>1.49E-2</v>
      </c>
      <c r="DH55" s="164">
        <v>-3.4872000000000001</v>
      </c>
      <c r="DI55" s="162"/>
      <c r="DJ55" s="164">
        <v>12.1</v>
      </c>
      <c r="DK55" s="164">
        <v>-5.6726000000000001</v>
      </c>
      <c r="DL55" s="164">
        <v>-1.6831</v>
      </c>
      <c r="DM55" s="164">
        <v>29.970700000000001</v>
      </c>
      <c r="DN55" s="164">
        <v>4.4588999999999999</v>
      </c>
      <c r="DO55" s="164">
        <v>-1.38</v>
      </c>
      <c r="DP55" s="164">
        <v>0.82</v>
      </c>
      <c r="DQ55" s="164">
        <v>5.7350000000000003</v>
      </c>
      <c r="DR55" s="164">
        <v>-47.1477</v>
      </c>
      <c r="DS55" s="162"/>
      <c r="DT55" s="164">
        <v>-23.08</v>
      </c>
      <c r="DU55" s="164">
        <v>28.32</v>
      </c>
      <c r="DV55" s="164">
        <v>18.36</v>
      </c>
      <c r="DW55" s="164">
        <v>-40.636400000000002</v>
      </c>
      <c r="DX55" s="164">
        <v>-20.836400000000001</v>
      </c>
      <c r="DY55" s="164">
        <v>-46.3367</v>
      </c>
      <c r="DZ55" s="164">
        <v>-45.436399999999999</v>
      </c>
      <c r="EA55" s="164">
        <v>9.5579000000000001</v>
      </c>
      <c r="EB55" s="164">
        <v>-12.4442</v>
      </c>
      <c r="EC55" s="164">
        <v>-24.221</v>
      </c>
      <c r="ED55" s="164">
        <v>-23.819299999999998</v>
      </c>
      <c r="EE55" s="164">
        <v>-30.304099999999998</v>
      </c>
      <c r="EF55" s="164">
        <v>-32.672699999999999</v>
      </c>
      <c r="EG55" s="164">
        <v>-9.6159999999999997</v>
      </c>
      <c r="EH55" s="164">
        <v>-190.7209</v>
      </c>
      <c r="EI55" s="164">
        <v>-11.6867</v>
      </c>
      <c r="EJ55" s="162"/>
      <c r="EK55" s="164">
        <v>-4.4383999999999997</v>
      </c>
      <c r="EL55" s="164">
        <v>-3.6389</v>
      </c>
      <c r="EM55" s="162"/>
      <c r="EN55" s="164">
        <v>-17.761099999999999</v>
      </c>
      <c r="EO55" s="164">
        <v>-16.560300000000002</v>
      </c>
      <c r="EP55" s="164">
        <v>8.2080000000000002</v>
      </c>
      <c r="EQ55" s="164">
        <v>-28.940300000000001</v>
      </c>
      <c r="ER55" s="164">
        <v>-28.501799999999999</v>
      </c>
      <c r="ES55" s="164">
        <v>15.427899999999999</v>
      </c>
      <c r="ET55" s="162"/>
      <c r="EU55" s="164">
        <v>-10.130000000000001</v>
      </c>
      <c r="EV55" s="162"/>
      <c r="EW55" s="164">
        <v>1.0036</v>
      </c>
      <c r="EX55" s="164">
        <v>-18.796600000000002</v>
      </c>
      <c r="EY55" s="164">
        <v>-9.0936000000000003</v>
      </c>
      <c r="EZ55" s="164">
        <v>-9.2140000000000004</v>
      </c>
      <c r="FA55" s="164">
        <v>8.3819999999999997</v>
      </c>
      <c r="FB55" s="164">
        <v>19.857800000000001</v>
      </c>
      <c r="FC55" s="164">
        <v>-34.094099999999997</v>
      </c>
      <c r="FD55" s="162"/>
      <c r="FE55" s="164">
        <v>3.9925999999999999</v>
      </c>
      <c r="FF55" s="164">
        <v>3.9931999999999999</v>
      </c>
      <c r="FG55" s="164">
        <v>3.2037</v>
      </c>
      <c r="FH55" s="164">
        <v>0</v>
      </c>
      <c r="FI55" s="164">
        <v>0</v>
      </c>
      <c r="FJ55" s="164">
        <v>13.3965</v>
      </c>
      <c r="FK55" s="164">
        <v>13.731400000000001</v>
      </c>
      <c r="FL55" s="164">
        <v>-35.333300000000001</v>
      </c>
      <c r="FM55" s="164">
        <v>31.088699999999999</v>
      </c>
      <c r="FN55" s="164">
        <v>31.096</v>
      </c>
      <c r="FO55" s="164">
        <v>-21.145800000000001</v>
      </c>
      <c r="FP55" s="164">
        <v>0</v>
      </c>
      <c r="FQ55" s="164">
        <v>23.6051</v>
      </c>
      <c r="FR55" s="164">
        <v>-18.809999999999999</v>
      </c>
      <c r="FS55" s="164">
        <v>-0.54890000000000005</v>
      </c>
      <c r="FT55" s="164">
        <v>0.317</v>
      </c>
      <c r="FU55" s="164">
        <v>0.24</v>
      </c>
      <c r="FV55" s="164">
        <v>2.11</v>
      </c>
      <c r="FW55" s="164">
        <v>-23.5017</v>
      </c>
      <c r="FX55" s="164">
        <v>2.81</v>
      </c>
      <c r="FY55" s="164">
        <v>1.3480000000000001</v>
      </c>
      <c r="FZ55" s="164">
        <v>0.57699999999999996</v>
      </c>
      <c r="GA55" s="162"/>
      <c r="GB55" s="164">
        <v>0.28999999999999998</v>
      </c>
      <c r="GC55" s="164">
        <v>-3.7645</v>
      </c>
      <c r="GD55" s="164">
        <v>4.6218000000000004</v>
      </c>
      <c r="GE55" s="164">
        <v>-3.29</v>
      </c>
      <c r="GF55" s="164">
        <v>28.797699999999999</v>
      </c>
      <c r="GG55" s="162"/>
      <c r="GH55" s="164">
        <v>24.857600000000001</v>
      </c>
      <c r="GI55" s="164">
        <v>-5.8232999999999997</v>
      </c>
      <c r="GJ55" s="164">
        <v>-6.4962999999999997</v>
      </c>
      <c r="GK55" s="164">
        <v>2.3532000000000002</v>
      </c>
      <c r="GL55" s="162"/>
      <c r="GM55" s="162"/>
      <c r="GN55" s="162"/>
      <c r="GO55" s="164">
        <v>-8.8269000000000002</v>
      </c>
      <c r="GP55" s="164">
        <v>9.7421000000000006</v>
      </c>
      <c r="GQ55" s="164">
        <v>-23.7803</v>
      </c>
      <c r="GR55" s="164">
        <v>5.7050000000000001</v>
      </c>
      <c r="GS55" s="164">
        <v>5.5096999999999996</v>
      </c>
      <c r="GT55" s="164">
        <v>123.06570000000001</v>
      </c>
      <c r="GU55" s="164">
        <v>-7.5016999999999996</v>
      </c>
      <c r="GV55" s="164">
        <v>-9.3783999999999992</v>
      </c>
      <c r="GW55" s="164">
        <v>-2.7159</v>
      </c>
      <c r="GX55" s="164">
        <v>1.6769000000000001</v>
      </c>
      <c r="GY55" s="164">
        <v>5.8605</v>
      </c>
      <c r="GZ55" s="164">
        <v>5.8941999999999997</v>
      </c>
      <c r="HA55" s="164">
        <v>1.0619000000000001</v>
      </c>
      <c r="HB55" s="164">
        <v>20.9633</v>
      </c>
      <c r="HC55" s="164">
        <v>23.029699999999998</v>
      </c>
      <c r="HD55" s="164">
        <v>-3.77</v>
      </c>
      <c r="HE55" s="164">
        <v>0</v>
      </c>
      <c r="HF55" s="164">
        <v>23.9907</v>
      </c>
      <c r="HG55" s="164">
        <v>14.585900000000001</v>
      </c>
      <c r="HH55" s="164">
        <v>43.777700000000003</v>
      </c>
      <c r="HI55" s="164">
        <v>25.617699999999999</v>
      </c>
      <c r="HJ55" s="164">
        <v>26.713699999999999</v>
      </c>
      <c r="HK55" s="164">
        <v>-12.431800000000001</v>
      </c>
      <c r="HL55" s="162"/>
      <c r="HM55" s="164">
        <v>0</v>
      </c>
      <c r="HN55" s="164">
        <v>-10.5345</v>
      </c>
      <c r="HO55" s="162"/>
      <c r="HP55" s="162"/>
      <c r="HQ55" s="164">
        <v>-18.1538</v>
      </c>
      <c r="HR55" s="164">
        <v>-17.4617</v>
      </c>
      <c r="HS55" s="164">
        <v>-2.6865000000000001</v>
      </c>
      <c r="HT55" s="164">
        <v>-2.9481999999999999</v>
      </c>
      <c r="HU55" s="164">
        <v>16.62</v>
      </c>
      <c r="HV55" s="164">
        <v>16.579999999999998</v>
      </c>
      <c r="HW55" s="164">
        <v>-34.200000000000003</v>
      </c>
      <c r="HX55" s="164">
        <v>-34.200000000000003</v>
      </c>
      <c r="HY55" s="164">
        <v>0.81030000000000002</v>
      </c>
      <c r="HZ55" s="164">
        <v>-8.32</v>
      </c>
      <c r="IA55" s="164">
        <v>55.540999999999997</v>
      </c>
      <c r="IB55" s="164">
        <v>26.224399999999999</v>
      </c>
      <c r="IC55" s="164">
        <v>26.693000000000001</v>
      </c>
      <c r="ID55" s="164">
        <v>-21.2</v>
      </c>
      <c r="IE55" s="164">
        <v>-42.7</v>
      </c>
      <c r="IF55" s="164">
        <v>3.4</v>
      </c>
      <c r="IG55" s="164">
        <v>2.6</v>
      </c>
      <c r="IH55" s="162"/>
      <c r="II55" s="164">
        <v>-18.113499999999998</v>
      </c>
      <c r="IJ55" s="164">
        <v>-98.120500000000007</v>
      </c>
      <c r="IK55" s="164">
        <v>36.576799999999999</v>
      </c>
      <c r="IL55" s="164">
        <v>-282.37970000000001</v>
      </c>
      <c r="IM55" s="164">
        <v>-18.058</v>
      </c>
      <c r="IN55" s="164">
        <v>-23.0108</v>
      </c>
      <c r="IO55" s="164">
        <v>100.7227</v>
      </c>
      <c r="IP55" s="164">
        <v>61.543199999999999</v>
      </c>
      <c r="IQ55" s="164">
        <v>145.6439</v>
      </c>
      <c r="IR55" s="164">
        <v>67.411799999999999</v>
      </c>
      <c r="IS55" s="164">
        <v>38.775100000000002</v>
      </c>
      <c r="IT55" s="162"/>
      <c r="IU55" s="164">
        <v>33.960799999999999</v>
      </c>
      <c r="IV55" s="164">
        <v>-38.832700000000003</v>
      </c>
      <c r="IW55" s="164">
        <v>220.03149999999999</v>
      </c>
      <c r="IX55" s="164">
        <v>-172.01060000000001</v>
      </c>
      <c r="IY55" s="164">
        <v>54.434899999999999</v>
      </c>
      <c r="IZ55" s="164">
        <v>-38.056699999999999</v>
      </c>
      <c r="JA55" s="164">
        <v>-1.2879</v>
      </c>
      <c r="JB55" s="162"/>
      <c r="JC55" s="164">
        <v>-8.48</v>
      </c>
      <c r="JD55" s="164">
        <v>-0.61199999999999999</v>
      </c>
      <c r="JE55" s="164">
        <v>-0.621</v>
      </c>
      <c r="JF55" s="164">
        <v>5.36</v>
      </c>
      <c r="JG55" s="164">
        <v>-4</v>
      </c>
      <c r="JH55" s="164">
        <v>-1.6833</v>
      </c>
      <c r="JI55" s="164">
        <v>-1.5518000000000001</v>
      </c>
      <c r="JJ55" s="164">
        <v>9.6696000000000009</v>
      </c>
      <c r="JK55" s="164">
        <v>-12.2759</v>
      </c>
      <c r="JL55" s="164">
        <v>15.8</v>
      </c>
      <c r="JM55" s="164">
        <v>0.154</v>
      </c>
      <c r="JN55" s="164">
        <v>1.0369999999999999</v>
      </c>
      <c r="JO55" s="164">
        <v>2.702</v>
      </c>
      <c r="JP55" s="162"/>
      <c r="JQ55" s="164">
        <v>4.5808999999999997</v>
      </c>
      <c r="JR55" s="164">
        <v>4.1340000000000003</v>
      </c>
      <c r="JS55" s="164">
        <v>3.6334</v>
      </c>
      <c r="JT55" s="162"/>
      <c r="JU55" s="164">
        <v>28.7</v>
      </c>
      <c r="JV55" s="164">
        <v>2.3325999999999998</v>
      </c>
      <c r="JW55" s="164">
        <v>-0.01</v>
      </c>
      <c r="JX55" s="162"/>
      <c r="JY55" s="164">
        <v>-13.629</v>
      </c>
      <c r="JZ55" s="164">
        <v>0.33300000000000002</v>
      </c>
      <c r="KA55" s="164">
        <v>-20.2913</v>
      </c>
      <c r="KB55" s="164">
        <v>-12.8757</v>
      </c>
      <c r="KC55" s="164">
        <v>-8.2391000000000005</v>
      </c>
      <c r="KD55" s="164">
        <v>-18.104900000000001</v>
      </c>
      <c r="KE55" s="164">
        <v>-4.2590000000000003</v>
      </c>
      <c r="KF55" s="164">
        <v>-30.8</v>
      </c>
      <c r="KG55" s="164">
        <v>13.8</v>
      </c>
      <c r="KH55" s="162"/>
      <c r="KI55" s="164">
        <v>-45.067900000000002</v>
      </c>
    </row>
    <row r="56" spans="1:295" ht="18" customHeight="1" x14ac:dyDescent="0.3">
      <c r="A56" s="158" t="s">
        <v>846</v>
      </c>
      <c r="B56" s="158" t="s">
        <v>44</v>
      </c>
      <c r="C56" s="165"/>
      <c r="D56" s="166">
        <v>1.7915000000000001</v>
      </c>
      <c r="E56" s="166">
        <v>-6.6361999999999997</v>
      </c>
      <c r="F56" s="166">
        <v>8.6029999999999998</v>
      </c>
      <c r="G56" s="166">
        <v>8.1212</v>
      </c>
      <c r="H56" s="166">
        <v>0</v>
      </c>
      <c r="I56" s="166">
        <v>10.6218</v>
      </c>
      <c r="J56" s="165"/>
      <c r="K56" s="166">
        <v>8.5220000000000002</v>
      </c>
      <c r="L56" s="166">
        <v>2.9868999999999999</v>
      </c>
      <c r="M56" s="166">
        <v>4.4485000000000001</v>
      </c>
      <c r="N56" s="166">
        <v>0</v>
      </c>
      <c r="O56" s="166">
        <v>-19.8</v>
      </c>
      <c r="P56" s="166">
        <v>-2.2000000000000002</v>
      </c>
      <c r="Q56" s="167">
        <v>3.3119999999999998</v>
      </c>
      <c r="R56" s="166">
        <v>-15.4</v>
      </c>
      <c r="S56" s="166">
        <v>3.2132999999999998</v>
      </c>
      <c r="T56" s="166">
        <v>8.3679000000000006</v>
      </c>
      <c r="U56" s="166">
        <v>2.2696999999999998</v>
      </c>
      <c r="V56" s="166">
        <v>2.2109999999999999</v>
      </c>
      <c r="W56" s="166">
        <v>4.2255000000000003</v>
      </c>
      <c r="X56" s="166">
        <v>0.66720000000000002</v>
      </c>
      <c r="Y56" s="166">
        <v>0.16370000000000001</v>
      </c>
      <c r="Z56" s="166">
        <v>2.5049000000000001</v>
      </c>
      <c r="AA56" s="165"/>
      <c r="AB56" s="166">
        <v>-1.1625000000000001</v>
      </c>
      <c r="AC56" s="166">
        <v>0</v>
      </c>
      <c r="AD56" s="166">
        <v>-1.454</v>
      </c>
      <c r="AE56" s="166">
        <v>7.3650000000000002</v>
      </c>
      <c r="AF56" s="166">
        <v>-22.2</v>
      </c>
      <c r="AG56" s="166">
        <v>-13.2</v>
      </c>
      <c r="AH56" s="166">
        <v>-1.6970000000000001</v>
      </c>
      <c r="AI56" s="166">
        <v>0.28299999999999997</v>
      </c>
      <c r="AJ56" s="166">
        <v>-12.59</v>
      </c>
      <c r="AK56" s="166">
        <v>-12.5</v>
      </c>
      <c r="AL56" s="165"/>
      <c r="AM56" s="166">
        <v>-13.36</v>
      </c>
      <c r="AN56" s="166">
        <v>-13.34</v>
      </c>
      <c r="AO56" s="166">
        <v>2.6456</v>
      </c>
      <c r="AP56" s="166">
        <v>4.8150000000000004</v>
      </c>
      <c r="AQ56" s="166">
        <v>17.747399999999999</v>
      </c>
      <c r="AR56" s="166">
        <v>20.098299999999998</v>
      </c>
      <c r="AS56" s="166">
        <v>-16.196000000000002</v>
      </c>
      <c r="AT56" s="166">
        <v>-8.5733999999999995</v>
      </c>
      <c r="AU56" s="166">
        <v>-8.7592999999999996</v>
      </c>
      <c r="AV56" s="166">
        <v>13.9994</v>
      </c>
      <c r="AW56" s="166">
        <v>13.9626</v>
      </c>
      <c r="AX56" s="166">
        <v>-20.227799999999998</v>
      </c>
      <c r="AY56" s="166">
        <v>-17.4147</v>
      </c>
      <c r="AZ56" s="166">
        <v>3.1686999999999999</v>
      </c>
      <c r="BA56" s="166">
        <v>14.5166</v>
      </c>
      <c r="BB56" s="166">
        <v>50.543399999999998</v>
      </c>
      <c r="BC56" s="166">
        <v>9.0439000000000007</v>
      </c>
      <c r="BD56" s="166">
        <v>-4.9000000000000004</v>
      </c>
      <c r="BE56" s="166">
        <v>-5</v>
      </c>
      <c r="BF56" s="166">
        <v>-26.509599999999999</v>
      </c>
      <c r="BG56" s="166">
        <v>-26.649899999999999</v>
      </c>
      <c r="BH56" s="166">
        <v>-2.0811999999999999</v>
      </c>
      <c r="BI56" s="165"/>
      <c r="BJ56" s="166">
        <v>7.133</v>
      </c>
      <c r="BK56" s="166">
        <v>2.7275999999999998</v>
      </c>
      <c r="BL56" s="165"/>
      <c r="BM56" s="166">
        <v>0.16309999999999999</v>
      </c>
      <c r="BN56" s="166">
        <v>-102.3896</v>
      </c>
      <c r="BO56" s="166">
        <v>39.216299999999997</v>
      </c>
      <c r="BP56" s="166">
        <v>39.1858</v>
      </c>
      <c r="BQ56" s="166">
        <v>119.97</v>
      </c>
      <c r="BR56" s="166">
        <v>-116.64919999999999</v>
      </c>
      <c r="BS56" s="165"/>
      <c r="BT56" s="165"/>
      <c r="BU56" s="165"/>
      <c r="BV56" s="166">
        <v>13.123100000000001</v>
      </c>
      <c r="BW56" s="166">
        <v>6.09</v>
      </c>
      <c r="BX56" s="166">
        <v>3.49</v>
      </c>
      <c r="BY56" s="166">
        <v>-13.63</v>
      </c>
      <c r="BZ56" s="166">
        <v>1.04</v>
      </c>
      <c r="CA56" s="166">
        <v>-26.385400000000001</v>
      </c>
      <c r="CB56" s="166">
        <v>-26.385400000000001</v>
      </c>
      <c r="CC56" s="166">
        <v>33.818199999999997</v>
      </c>
      <c r="CD56" s="166">
        <v>32.801499999999997</v>
      </c>
      <c r="CE56" s="166">
        <v>-3.7021000000000002</v>
      </c>
      <c r="CF56" s="166">
        <v>-8.6984999999999992</v>
      </c>
      <c r="CG56" s="166">
        <v>-8.4030000000000005</v>
      </c>
      <c r="CH56" s="166">
        <v>7.9968000000000004</v>
      </c>
      <c r="CI56" s="166">
        <v>14.9908</v>
      </c>
      <c r="CJ56" s="165"/>
      <c r="CK56" s="165"/>
      <c r="CL56" s="166">
        <v>49.1</v>
      </c>
      <c r="CM56" s="166">
        <v>-26.3</v>
      </c>
      <c r="CN56" s="166">
        <v>-1.72</v>
      </c>
      <c r="CO56" s="166">
        <v>34.608699999999999</v>
      </c>
      <c r="CP56" s="166">
        <v>34.082999999999998</v>
      </c>
      <c r="CQ56" s="166">
        <v>32.902200000000001</v>
      </c>
      <c r="CR56" s="166">
        <v>91.040499999999994</v>
      </c>
      <c r="CS56" s="166">
        <v>91.032799999999995</v>
      </c>
      <c r="CT56" s="166">
        <v>-28.7422</v>
      </c>
      <c r="CU56" s="166">
        <v>-67.221100000000007</v>
      </c>
      <c r="CV56" s="166">
        <v>-28.577999999999999</v>
      </c>
      <c r="CW56" s="166">
        <v>2.4106000000000001</v>
      </c>
      <c r="CX56" s="166">
        <v>23.2</v>
      </c>
      <c r="CY56" s="166">
        <v>11.58</v>
      </c>
      <c r="CZ56" s="166">
        <v>4.2236000000000002</v>
      </c>
      <c r="DA56" s="166">
        <v>4.5929000000000002</v>
      </c>
      <c r="DB56" s="166">
        <v>-6.89</v>
      </c>
      <c r="DC56" s="165"/>
      <c r="DD56" s="166">
        <v>-16.427299999999999</v>
      </c>
      <c r="DE56" s="166">
        <v>-15.8996</v>
      </c>
      <c r="DF56" s="166">
        <v>42.128100000000003</v>
      </c>
      <c r="DG56" s="166">
        <v>1.4999999999999999E-2</v>
      </c>
      <c r="DH56" s="166">
        <v>-3.3220999999999998</v>
      </c>
      <c r="DI56" s="166">
        <v>13.4</v>
      </c>
      <c r="DJ56" s="165"/>
      <c r="DK56" s="166">
        <v>-4.3262</v>
      </c>
      <c r="DL56" s="166">
        <v>-2.4310999999999998</v>
      </c>
      <c r="DM56" s="166">
        <v>30.443899999999999</v>
      </c>
      <c r="DN56" s="166">
        <v>3.7166999999999999</v>
      </c>
      <c r="DO56" s="166">
        <v>-2</v>
      </c>
      <c r="DP56" s="166">
        <v>0.42</v>
      </c>
      <c r="DQ56" s="166">
        <v>6.1379999999999999</v>
      </c>
      <c r="DR56" s="166">
        <v>-41.382399999999997</v>
      </c>
      <c r="DS56" s="165"/>
      <c r="DT56" s="166">
        <v>-25.16</v>
      </c>
      <c r="DU56" s="166">
        <v>30</v>
      </c>
      <c r="DV56" s="166">
        <v>16.8</v>
      </c>
      <c r="DW56" s="166">
        <v>-37.418199999999999</v>
      </c>
      <c r="DX56" s="166">
        <v>-18.836400000000001</v>
      </c>
      <c r="DY56" s="166">
        <v>-44.841000000000001</v>
      </c>
      <c r="DZ56" s="166">
        <v>-43.890900000000002</v>
      </c>
      <c r="EA56" s="165"/>
      <c r="EB56" s="166">
        <v>-13.9841</v>
      </c>
      <c r="EC56" s="166">
        <v>-24.526900000000001</v>
      </c>
      <c r="ED56" s="166">
        <v>-24.349499999999999</v>
      </c>
      <c r="EE56" s="166">
        <v>-27.118400000000001</v>
      </c>
      <c r="EF56" s="166">
        <v>-30.5503</v>
      </c>
      <c r="EG56" s="166">
        <v>-9.5939999999999994</v>
      </c>
      <c r="EH56" s="166">
        <v>-193.95840000000001</v>
      </c>
      <c r="EI56" s="166">
        <v>-4.3026</v>
      </c>
      <c r="EJ56" s="165"/>
      <c r="EK56" s="166">
        <v>-5.4404000000000003</v>
      </c>
      <c r="EL56" s="166">
        <v>-4.6337999999999999</v>
      </c>
      <c r="EM56" s="165"/>
      <c r="EN56" s="166">
        <v>-18.812200000000001</v>
      </c>
      <c r="EO56" s="166">
        <v>-17.9879</v>
      </c>
      <c r="EP56" s="166">
        <v>21.007999999999999</v>
      </c>
      <c r="EQ56" s="166">
        <v>-29.287500000000001</v>
      </c>
      <c r="ER56" s="166">
        <v>-28.893699999999999</v>
      </c>
      <c r="ES56" s="166">
        <v>12.5031</v>
      </c>
      <c r="ET56" s="165"/>
      <c r="EU56" s="166">
        <v>-19.54</v>
      </c>
      <c r="EV56" s="165"/>
      <c r="EW56" s="166">
        <v>0.9415</v>
      </c>
      <c r="EX56" s="166">
        <v>-20.505299999999998</v>
      </c>
      <c r="EY56" s="166">
        <v>-8.0564</v>
      </c>
      <c r="EZ56" s="166">
        <v>-8.2843999999999998</v>
      </c>
      <c r="FA56" s="166">
        <v>8.2858000000000001</v>
      </c>
      <c r="FB56" s="166">
        <v>17.571000000000002</v>
      </c>
      <c r="FC56" s="166">
        <v>-29.5928</v>
      </c>
      <c r="FD56" s="165"/>
      <c r="FE56" s="166">
        <v>3.5964</v>
      </c>
      <c r="FF56" s="166">
        <v>3.5211000000000001</v>
      </c>
      <c r="FG56" s="166">
        <v>2.5108000000000001</v>
      </c>
      <c r="FH56" s="166">
        <v>0</v>
      </c>
      <c r="FI56" s="166">
        <v>0</v>
      </c>
      <c r="FJ56" s="166">
        <v>13.564</v>
      </c>
      <c r="FK56" s="166">
        <v>13.3965</v>
      </c>
      <c r="FL56" s="166">
        <v>-34.8309</v>
      </c>
      <c r="FM56" s="166">
        <v>28.811399999999999</v>
      </c>
      <c r="FN56" s="166">
        <v>27.906099999999999</v>
      </c>
      <c r="FO56" s="166">
        <v>-20.079999999999998</v>
      </c>
      <c r="FP56" s="166">
        <v>0</v>
      </c>
      <c r="FQ56" s="166">
        <v>23.1022</v>
      </c>
      <c r="FR56" s="166">
        <v>-18.260000000000002</v>
      </c>
      <c r="FS56" s="166">
        <v>-1.2061999999999999</v>
      </c>
      <c r="FT56" s="166">
        <v>0.27950000000000003</v>
      </c>
      <c r="FU56" s="166">
        <v>0.67</v>
      </c>
      <c r="FV56" s="166">
        <v>1.61</v>
      </c>
      <c r="FW56" s="166">
        <v>-22.870699999999999</v>
      </c>
      <c r="FX56" s="166">
        <v>3.8835999999999999</v>
      </c>
      <c r="FY56" s="166">
        <v>1.359</v>
      </c>
      <c r="FZ56" s="166">
        <v>0.48699999999999999</v>
      </c>
      <c r="GA56" s="165"/>
      <c r="GB56" s="166">
        <v>0.68</v>
      </c>
      <c r="GC56" s="166">
        <v>-4.5068999999999999</v>
      </c>
      <c r="GD56" s="166">
        <v>3.5083000000000002</v>
      </c>
      <c r="GE56" s="166">
        <v>-3.33</v>
      </c>
      <c r="GF56" s="166">
        <v>28.551300000000001</v>
      </c>
      <c r="GG56" s="165"/>
      <c r="GH56" s="166">
        <v>24.504100000000001</v>
      </c>
      <c r="GI56" s="166">
        <v>-5.7317</v>
      </c>
      <c r="GJ56" s="166">
        <v>-6.3556999999999997</v>
      </c>
      <c r="GK56" s="166">
        <v>2.2282999999999999</v>
      </c>
      <c r="GL56" s="165"/>
      <c r="GM56" s="165"/>
      <c r="GN56" s="166">
        <v>-10.748900000000001</v>
      </c>
      <c r="GO56" s="166">
        <v>-7.077</v>
      </c>
      <c r="GP56" s="166">
        <v>10.0946</v>
      </c>
      <c r="GQ56" s="166">
        <v>-24.355</v>
      </c>
      <c r="GR56" s="166">
        <v>7.0461999999999998</v>
      </c>
      <c r="GS56" s="166">
        <v>6.3555999999999999</v>
      </c>
      <c r="GT56" s="166">
        <v>124.39400000000001</v>
      </c>
      <c r="GU56" s="166">
        <v>-8.0728000000000009</v>
      </c>
      <c r="GV56" s="166">
        <v>-9.4495000000000005</v>
      </c>
      <c r="GW56" s="166">
        <v>-2.0926999999999998</v>
      </c>
      <c r="GX56" s="166">
        <v>1.7353000000000001</v>
      </c>
      <c r="GY56" s="166">
        <v>5.6481000000000003</v>
      </c>
      <c r="GZ56" s="166">
        <v>5.7043999999999997</v>
      </c>
      <c r="HA56" s="166">
        <v>1</v>
      </c>
      <c r="HB56" s="166">
        <v>22.0398</v>
      </c>
      <c r="HC56" s="166">
        <v>24.203700000000001</v>
      </c>
      <c r="HD56" s="166">
        <v>-2.5099999999999998</v>
      </c>
      <c r="HE56" s="166">
        <v>0</v>
      </c>
      <c r="HF56" s="166">
        <v>21.137599999999999</v>
      </c>
      <c r="HG56" s="166">
        <v>20.360600000000002</v>
      </c>
      <c r="HH56" s="166">
        <v>48.033000000000001</v>
      </c>
      <c r="HI56" s="166">
        <v>27.2485</v>
      </c>
      <c r="HJ56" s="166">
        <v>27.4528</v>
      </c>
      <c r="HK56" s="166">
        <v>-12.261799999999999</v>
      </c>
      <c r="HL56" s="165"/>
      <c r="HM56" s="166">
        <v>0</v>
      </c>
      <c r="HN56" s="166">
        <v>0</v>
      </c>
      <c r="HO56" s="165"/>
      <c r="HP56" s="165"/>
      <c r="HQ56" s="166">
        <v>-15.5335</v>
      </c>
      <c r="HR56" s="166">
        <v>-14.5557</v>
      </c>
      <c r="HS56" s="166">
        <v>-0.99609999999999999</v>
      </c>
      <c r="HT56" s="166">
        <v>-1.5397000000000001</v>
      </c>
      <c r="HU56" s="166">
        <v>14.76</v>
      </c>
      <c r="HV56" s="166">
        <v>14.73</v>
      </c>
      <c r="HW56" s="166">
        <v>-31.8</v>
      </c>
      <c r="HX56" s="166">
        <v>-31.6</v>
      </c>
      <c r="HY56" s="166">
        <v>0.77359999999999995</v>
      </c>
      <c r="HZ56" s="166">
        <v>-10.08</v>
      </c>
      <c r="IA56" s="166">
        <v>55.378900000000002</v>
      </c>
      <c r="IB56" s="166">
        <v>26.634699999999999</v>
      </c>
      <c r="IC56" s="166">
        <v>26.322800000000001</v>
      </c>
      <c r="ID56" s="166">
        <v>-20.8</v>
      </c>
      <c r="IE56" s="166">
        <v>-43.1</v>
      </c>
      <c r="IF56" s="166">
        <v>2.2000000000000002</v>
      </c>
      <c r="IG56" s="166">
        <v>1.3</v>
      </c>
      <c r="IH56" s="165"/>
      <c r="II56" s="166">
        <v>-17.848600000000001</v>
      </c>
      <c r="IJ56" s="166">
        <v>-97.069100000000006</v>
      </c>
      <c r="IK56" s="166">
        <v>38.8386</v>
      </c>
      <c r="IL56" s="166">
        <v>-276.58409999999998</v>
      </c>
      <c r="IM56" s="166">
        <v>-16.912800000000001</v>
      </c>
      <c r="IN56" s="166">
        <v>-20.618200000000002</v>
      </c>
      <c r="IO56" s="166">
        <v>102.3135</v>
      </c>
      <c r="IP56" s="166">
        <v>61.620399999999997</v>
      </c>
      <c r="IQ56" s="166">
        <v>145.96680000000001</v>
      </c>
      <c r="IR56" s="166">
        <v>64.751900000000006</v>
      </c>
      <c r="IS56" s="166">
        <v>38.3977</v>
      </c>
      <c r="IT56" s="165"/>
      <c r="IU56" s="166">
        <v>27.1279</v>
      </c>
      <c r="IV56" s="166">
        <v>-40.367400000000004</v>
      </c>
      <c r="IW56" s="166">
        <v>219.37260000000001</v>
      </c>
      <c r="IX56" s="166">
        <v>-168.54429999999999</v>
      </c>
      <c r="IY56" s="166">
        <v>58.351900000000001</v>
      </c>
      <c r="IZ56" s="166">
        <v>-41.916899999999998</v>
      </c>
      <c r="JA56" s="166">
        <v>-1.4514</v>
      </c>
      <c r="JB56" s="165"/>
      <c r="JC56" s="166">
        <v>-8.24</v>
      </c>
      <c r="JD56" s="166">
        <v>-0.79200000000000004</v>
      </c>
      <c r="JE56" s="166">
        <v>-0.80200000000000005</v>
      </c>
      <c r="JF56" s="166">
        <v>5.84</v>
      </c>
      <c r="JG56" s="166">
        <v>-4.08</v>
      </c>
      <c r="JH56" s="166">
        <v>-2.5918000000000001</v>
      </c>
      <c r="JI56" s="166">
        <v>-1.4054</v>
      </c>
      <c r="JJ56" s="166">
        <v>12.3949</v>
      </c>
      <c r="JK56" s="166">
        <v>-15.144600000000001</v>
      </c>
      <c r="JL56" s="166">
        <v>15.8</v>
      </c>
      <c r="JM56" s="166">
        <v>2.1429999999999998</v>
      </c>
      <c r="JN56" s="166">
        <v>1.1559999999999999</v>
      </c>
      <c r="JO56" s="165"/>
      <c r="JP56" s="165"/>
      <c r="JQ56" s="166">
        <v>4.8559000000000001</v>
      </c>
      <c r="JR56" s="166">
        <v>3.5971000000000002</v>
      </c>
      <c r="JS56" s="166">
        <v>3.6869999999999998</v>
      </c>
      <c r="JT56" s="165"/>
      <c r="JU56" s="166">
        <v>31.3</v>
      </c>
      <c r="JV56" s="166">
        <v>3.6313</v>
      </c>
      <c r="JW56" s="166">
        <v>-0.06</v>
      </c>
      <c r="JX56" s="165"/>
      <c r="JY56" s="166">
        <v>-14.1639</v>
      </c>
      <c r="JZ56" s="166">
        <v>0.90510000000000002</v>
      </c>
      <c r="KA56" s="166">
        <v>-20.159099999999999</v>
      </c>
      <c r="KB56" s="166">
        <v>-13.6638</v>
      </c>
      <c r="KC56" s="166">
        <v>-7.8608000000000002</v>
      </c>
      <c r="KD56" s="166">
        <v>-18.542200000000001</v>
      </c>
      <c r="KE56" s="166">
        <v>-4.1778000000000004</v>
      </c>
      <c r="KF56" s="166">
        <v>-33</v>
      </c>
      <c r="KG56" s="166">
        <v>17.5</v>
      </c>
      <c r="KH56" s="165"/>
      <c r="KI56" s="166">
        <v>-46.248800000000003</v>
      </c>
    </row>
    <row r="57" spans="1:295" x14ac:dyDescent="0.3">
      <c r="A57" s="238" t="s">
        <v>858</v>
      </c>
      <c r="B57" s="238"/>
      <c r="C57" s="168">
        <v>0</v>
      </c>
      <c r="D57" s="168">
        <v>5.4907000000000004</v>
      </c>
      <c r="E57" s="168">
        <v>-6.3574000000000002</v>
      </c>
      <c r="F57" s="168">
        <v>9.5776000000000003</v>
      </c>
      <c r="G57" s="168">
        <v>11.0001</v>
      </c>
      <c r="H57" s="168">
        <v>0</v>
      </c>
      <c r="I57" s="168">
        <v>16.116599999999998</v>
      </c>
      <c r="J57" s="168">
        <v>0</v>
      </c>
      <c r="K57" s="168">
        <v>26.336300000000001</v>
      </c>
      <c r="L57" s="168">
        <v>11.791600000000001</v>
      </c>
      <c r="M57" s="168">
        <v>13.1358</v>
      </c>
      <c r="N57" s="168">
        <v>2.2200000000000002</v>
      </c>
      <c r="O57" s="168">
        <v>-11</v>
      </c>
      <c r="P57" s="168">
        <v>13.2</v>
      </c>
      <c r="Q57" s="168">
        <v>9.9359999999999999</v>
      </c>
      <c r="R57" s="168">
        <v>-2.2000000000000002</v>
      </c>
      <c r="S57" s="168">
        <v>3.2551000000000001</v>
      </c>
      <c r="T57" s="168">
        <v>10.1822</v>
      </c>
      <c r="U57" s="168">
        <v>6.6013999999999999</v>
      </c>
      <c r="V57" s="168">
        <v>6.5720999999999998</v>
      </c>
      <c r="W57" s="168">
        <v>11.311</v>
      </c>
      <c r="X57" s="168">
        <v>3.0283000000000002</v>
      </c>
      <c r="Y57" s="168">
        <v>1.9241999999999999</v>
      </c>
      <c r="Z57" s="168">
        <v>2.7452999999999999</v>
      </c>
      <c r="AA57" s="168">
        <v>0</v>
      </c>
      <c r="AB57" s="168">
        <v>-0.2127</v>
      </c>
      <c r="AC57" s="168">
        <v>0</v>
      </c>
      <c r="AD57" s="168">
        <v>-0.98899999999999999</v>
      </c>
      <c r="AE57" s="168">
        <v>7.6180000000000003</v>
      </c>
      <c r="AF57" s="168">
        <v>0</v>
      </c>
      <c r="AG57" s="168">
        <v>4.4000000000000004</v>
      </c>
      <c r="AH57" s="168">
        <v>-0.13400000000000001</v>
      </c>
      <c r="AI57" s="168">
        <v>0.38900000000000001</v>
      </c>
      <c r="AJ57" s="168">
        <v>-7.16</v>
      </c>
      <c r="AK57" s="168">
        <v>-7.1</v>
      </c>
      <c r="AL57" s="168">
        <v>0</v>
      </c>
      <c r="AM57" s="168">
        <v>-13.04</v>
      </c>
      <c r="AN57" s="168">
        <v>-13.13</v>
      </c>
      <c r="AO57" s="168">
        <v>9.0882000000000005</v>
      </c>
      <c r="AP57" s="168">
        <v>4.8975999999999997</v>
      </c>
      <c r="AQ57" s="168">
        <v>25.776299999999999</v>
      </c>
      <c r="AR57" s="168">
        <v>28.3322</v>
      </c>
      <c r="AS57" s="168">
        <v>-5.4359000000000002</v>
      </c>
      <c r="AT57" s="168">
        <v>0.80379999999999996</v>
      </c>
      <c r="AU57" s="168">
        <v>1.0672999999999999</v>
      </c>
      <c r="AV57" s="168">
        <v>18.755400000000002</v>
      </c>
      <c r="AW57" s="168">
        <v>27.7043</v>
      </c>
      <c r="AX57" s="168">
        <v>-12.4582</v>
      </c>
      <c r="AY57" s="168">
        <v>-9.9130000000000003</v>
      </c>
      <c r="AZ57" s="168">
        <v>4.7469000000000001</v>
      </c>
      <c r="BA57" s="168">
        <v>25.370899999999999</v>
      </c>
      <c r="BB57" s="168">
        <v>128.0224</v>
      </c>
      <c r="BC57" s="168">
        <v>17.940000000000001</v>
      </c>
      <c r="BD57" s="168">
        <v>-2.5</v>
      </c>
      <c r="BE57" s="168">
        <v>-2.6</v>
      </c>
      <c r="BF57" s="168">
        <v>-20.470500000000001</v>
      </c>
      <c r="BG57" s="168">
        <v>-21.246300000000002</v>
      </c>
      <c r="BH57" s="168">
        <v>-1.7029000000000001</v>
      </c>
      <c r="BI57" s="168">
        <v>0</v>
      </c>
      <c r="BJ57" s="168">
        <v>25.596800000000002</v>
      </c>
      <c r="BK57" s="168">
        <v>9.2444000000000006</v>
      </c>
      <c r="BL57" s="168">
        <v>3.3910999999999998</v>
      </c>
      <c r="BM57" s="168">
        <v>2.4167999999999998</v>
      </c>
      <c r="BN57" s="168">
        <v>-34.7301</v>
      </c>
      <c r="BO57" s="168">
        <v>59.785699999999999</v>
      </c>
      <c r="BP57" s="168">
        <v>59.724699999999999</v>
      </c>
      <c r="BQ57" s="168">
        <v>166.26230000000001</v>
      </c>
      <c r="BR57" s="168">
        <v>-47.239400000000003</v>
      </c>
      <c r="BS57" s="168">
        <v>0</v>
      </c>
      <c r="BT57" s="168">
        <v>0</v>
      </c>
      <c r="BU57" s="168">
        <v>0</v>
      </c>
      <c r="BV57" s="168">
        <v>30.138200000000001</v>
      </c>
      <c r="BW57" s="168">
        <v>9.0500000000000007</v>
      </c>
      <c r="BX57" s="168">
        <v>8.7799999999999994</v>
      </c>
      <c r="BY57" s="168">
        <v>-2.78</v>
      </c>
      <c r="BZ57" s="168">
        <v>8.68</v>
      </c>
      <c r="CA57" s="168">
        <v>-20.491199999999999</v>
      </c>
      <c r="CB57" s="168">
        <v>-20.6252</v>
      </c>
      <c r="CC57" s="168">
        <v>44.326599999999999</v>
      </c>
      <c r="CD57" s="168">
        <v>43.255099999999999</v>
      </c>
      <c r="CE57" s="168">
        <v>-0.89970000000000006</v>
      </c>
      <c r="CF57" s="168">
        <v>3.3092999999999999</v>
      </c>
      <c r="CG57" s="168">
        <v>3.1429</v>
      </c>
      <c r="CH57" s="168">
        <v>24.462299999999999</v>
      </c>
      <c r="CI57" s="168">
        <v>19.331399999999999</v>
      </c>
      <c r="CJ57" s="168">
        <v>0</v>
      </c>
      <c r="CK57" s="168">
        <v>0</v>
      </c>
      <c r="CL57" s="168">
        <v>83.4</v>
      </c>
      <c r="CM57" s="168">
        <v>-11.6</v>
      </c>
      <c r="CN57" s="168">
        <v>-1.4</v>
      </c>
      <c r="CO57" s="168">
        <v>51.506599999999999</v>
      </c>
      <c r="CP57" s="168">
        <v>51.351399999999998</v>
      </c>
      <c r="CQ57" s="168">
        <v>49.670099999999998</v>
      </c>
      <c r="CR57" s="168">
        <v>99.627499999999998</v>
      </c>
      <c r="CS57" s="168">
        <v>99.224000000000004</v>
      </c>
      <c r="CT57" s="168">
        <v>-22.763000000000002</v>
      </c>
      <c r="CU57" s="168">
        <v>-21.507300000000001</v>
      </c>
      <c r="CV57" s="168">
        <v>-19.2593</v>
      </c>
      <c r="CW57" s="168">
        <v>4.0133000000000001</v>
      </c>
      <c r="CX57" s="168">
        <v>32.619999999999997</v>
      </c>
      <c r="CY57" s="168">
        <v>23.21</v>
      </c>
      <c r="CZ57" s="168">
        <v>12.661099999999999</v>
      </c>
      <c r="DA57" s="168">
        <v>12.893700000000001</v>
      </c>
      <c r="DB57" s="168">
        <v>-6.02</v>
      </c>
      <c r="DC57" s="168">
        <v>25.5123</v>
      </c>
      <c r="DD57" s="168">
        <v>-8.8423999999999996</v>
      </c>
      <c r="DE57" s="168">
        <v>-8.5876999999999999</v>
      </c>
      <c r="DF57" s="168">
        <v>55.342799999999997</v>
      </c>
      <c r="DG57" s="168">
        <v>1.5100000000000001E-2</v>
      </c>
      <c r="DH57" s="168">
        <v>-2.8963999999999999</v>
      </c>
      <c r="DI57" s="168">
        <v>19.600000000000001</v>
      </c>
      <c r="DJ57" s="168">
        <v>19.5</v>
      </c>
      <c r="DK57" s="168">
        <v>-1.46</v>
      </c>
      <c r="DL57" s="168">
        <v>6.5510999999999999</v>
      </c>
      <c r="DM57" s="168">
        <v>38.171900000000001</v>
      </c>
      <c r="DN57" s="168">
        <v>15.9628</v>
      </c>
      <c r="DO57" s="168">
        <v>7.07</v>
      </c>
      <c r="DP57" s="168">
        <v>0.84</v>
      </c>
      <c r="DQ57" s="168">
        <v>12.477499999999999</v>
      </c>
      <c r="DR57" s="168">
        <v>-17.361000000000001</v>
      </c>
      <c r="DS57" s="168">
        <v>0</v>
      </c>
      <c r="DT57" s="168">
        <v>-4.9000000000000004</v>
      </c>
      <c r="DU57" s="168">
        <v>33.56</v>
      </c>
      <c r="DV57" s="168">
        <v>27.79</v>
      </c>
      <c r="DW57" s="168">
        <v>-11.581799999999999</v>
      </c>
      <c r="DX57" s="168">
        <v>-6.1273</v>
      </c>
      <c r="DY57" s="168">
        <v>-39.4634</v>
      </c>
      <c r="DZ57" s="168">
        <v>-38.381799999999998</v>
      </c>
      <c r="EA57" s="168">
        <v>50.680999999999997</v>
      </c>
      <c r="EB57" s="168">
        <v>25.150300000000001</v>
      </c>
      <c r="EC57" s="168">
        <v>11.627800000000001</v>
      </c>
      <c r="ED57" s="168">
        <v>12.0091</v>
      </c>
      <c r="EE57" s="168">
        <v>-10.755000000000001</v>
      </c>
      <c r="EF57" s="168">
        <v>-14.920500000000001</v>
      </c>
      <c r="EG57" s="168">
        <v>-7.5540000000000003</v>
      </c>
      <c r="EH57" s="168">
        <v>-96.622799999999998</v>
      </c>
      <c r="EI57" s="168">
        <v>40.701799999999999</v>
      </c>
      <c r="EJ57" s="168">
        <v>0</v>
      </c>
      <c r="EK57" s="168">
        <v>-3.6345000000000001</v>
      </c>
      <c r="EL57" s="168">
        <v>-2.7959000000000001</v>
      </c>
      <c r="EM57" s="168">
        <v>29.970600000000001</v>
      </c>
      <c r="EN57" s="168">
        <v>2.8990999999999998</v>
      </c>
      <c r="EO57" s="168">
        <v>1.2724</v>
      </c>
      <c r="EP57" s="168">
        <v>22.032</v>
      </c>
      <c r="EQ57" s="168">
        <v>-22.962499999999999</v>
      </c>
      <c r="ER57" s="168">
        <v>-22.809200000000001</v>
      </c>
      <c r="ES57" s="168">
        <v>22.3551</v>
      </c>
      <c r="ET57" s="168">
        <v>0</v>
      </c>
      <c r="EU57" s="168">
        <v>0</v>
      </c>
      <c r="EV57" s="168">
        <v>0.2</v>
      </c>
      <c r="EW57" s="168">
        <v>3.3812000000000002</v>
      </c>
      <c r="EX57" s="168">
        <v>6.9867999999999997</v>
      </c>
      <c r="EY57" s="168">
        <v>-8.0564</v>
      </c>
      <c r="EZ57" s="168">
        <v>-8.2843999999999998</v>
      </c>
      <c r="FA57" s="168">
        <v>11.040900000000001</v>
      </c>
      <c r="FB57" s="168">
        <v>24.751000000000001</v>
      </c>
      <c r="FC57" s="168">
        <v>-16.641500000000001</v>
      </c>
      <c r="FD57" s="168">
        <v>0</v>
      </c>
      <c r="FE57" s="168">
        <v>5.6546000000000003</v>
      </c>
      <c r="FF57" s="168">
        <v>5.6077000000000004</v>
      </c>
      <c r="FG57" s="168">
        <v>4.0388999999999999</v>
      </c>
      <c r="FH57" s="168">
        <v>4.0904999999999996</v>
      </c>
      <c r="FI57" s="168">
        <v>3.0064000000000002</v>
      </c>
      <c r="FJ57" s="168">
        <v>20.597100000000001</v>
      </c>
      <c r="FK57" s="168">
        <v>20.597100000000001</v>
      </c>
      <c r="FL57" s="168">
        <v>-24.448599999999999</v>
      </c>
      <c r="FM57" s="168">
        <v>34.325200000000002</v>
      </c>
      <c r="FN57" s="168">
        <v>34.372399999999999</v>
      </c>
      <c r="FO57" s="168">
        <v>-8.5695999999999994</v>
      </c>
      <c r="FP57" s="168">
        <v>0</v>
      </c>
      <c r="FQ57" s="168">
        <v>30.0749</v>
      </c>
      <c r="FR57" s="168">
        <v>-18.260000000000002</v>
      </c>
      <c r="FS57" s="168">
        <v>-0.3548</v>
      </c>
      <c r="FT57" s="168">
        <v>0.41220000000000001</v>
      </c>
      <c r="FU57" s="168">
        <v>1.69</v>
      </c>
      <c r="FV57" s="168">
        <v>3.84</v>
      </c>
      <c r="FW57" s="168">
        <v>-20.3292</v>
      </c>
      <c r="FX57" s="168">
        <v>4.8983999999999996</v>
      </c>
      <c r="FY57" s="168">
        <v>2.0409999999999999</v>
      </c>
      <c r="FZ57" s="168">
        <v>1.2070000000000001</v>
      </c>
      <c r="GA57" s="168">
        <v>3.3887</v>
      </c>
      <c r="GB57" s="168">
        <v>22.63</v>
      </c>
      <c r="GC57" s="168">
        <v>2.9809999999999999</v>
      </c>
      <c r="GD57" s="168">
        <v>10.3971</v>
      </c>
      <c r="GE57" s="168">
        <v>-1.1299999999999999</v>
      </c>
      <c r="GF57" s="168">
        <v>56.653399999999998</v>
      </c>
      <c r="GG57" s="168">
        <v>0</v>
      </c>
      <c r="GH57" s="168">
        <v>33.933500000000002</v>
      </c>
      <c r="GI57" s="168">
        <v>-5.7317</v>
      </c>
      <c r="GJ57" s="168">
        <v>0</v>
      </c>
      <c r="GK57" s="168">
        <v>3.7395</v>
      </c>
      <c r="GL57" s="168">
        <v>5.4800000000000001E-2</v>
      </c>
      <c r="GM57" s="168">
        <v>0</v>
      </c>
      <c r="GN57" s="168">
        <v>-9.3749000000000002</v>
      </c>
      <c r="GO57" s="168">
        <v>-3.4056999999999999</v>
      </c>
      <c r="GP57" s="168">
        <v>11.939399999999999</v>
      </c>
      <c r="GQ57" s="168">
        <v>-5.032</v>
      </c>
      <c r="GR57" s="168">
        <v>9.6367999999999991</v>
      </c>
      <c r="GS57" s="168">
        <v>10.1349</v>
      </c>
      <c r="GT57" s="168">
        <v>162.17169999999999</v>
      </c>
      <c r="GU57" s="168">
        <v>0</v>
      </c>
      <c r="GV57" s="168">
        <v>-6.0183999999999997</v>
      </c>
      <c r="GW57" s="168">
        <v>0</v>
      </c>
      <c r="GX57" s="168">
        <v>4.5339</v>
      </c>
      <c r="GY57" s="168">
        <v>8.7837999999999994</v>
      </c>
      <c r="GZ57" s="168">
        <v>9.0515000000000008</v>
      </c>
      <c r="HA57" s="168">
        <v>4</v>
      </c>
      <c r="HB57" s="168">
        <v>22.726800000000001</v>
      </c>
      <c r="HC57" s="168">
        <v>24.798999999999999</v>
      </c>
      <c r="HD57" s="168">
        <v>3.77</v>
      </c>
      <c r="HE57" s="168">
        <v>25.6403</v>
      </c>
      <c r="HF57" s="168">
        <v>46.656399999999998</v>
      </c>
      <c r="HG57" s="168">
        <v>27.671900000000001</v>
      </c>
      <c r="HH57" s="168">
        <v>60.7012</v>
      </c>
      <c r="HI57" s="168">
        <v>28.2761</v>
      </c>
      <c r="HJ57" s="168">
        <v>28.7362</v>
      </c>
      <c r="HK57" s="168">
        <v>-8.5496999999999996</v>
      </c>
      <c r="HL57" s="168">
        <v>0</v>
      </c>
      <c r="HM57" s="168">
        <v>0</v>
      </c>
      <c r="HN57" s="168">
        <v>0</v>
      </c>
      <c r="HO57" s="168">
        <v>51.346699999999998</v>
      </c>
      <c r="HP57" s="168">
        <v>52.451500000000003</v>
      </c>
      <c r="HQ57" s="168">
        <v>-12.9133</v>
      </c>
      <c r="HR57" s="168">
        <v>-12.7485</v>
      </c>
      <c r="HS57" s="168">
        <v>3.1505000000000001</v>
      </c>
      <c r="HT57" s="168">
        <v>3.1301000000000001</v>
      </c>
      <c r="HU57" s="168">
        <v>42.32</v>
      </c>
      <c r="HV57" s="168">
        <v>42.16</v>
      </c>
      <c r="HW57" s="168">
        <v>-25.1</v>
      </c>
      <c r="HX57" s="168">
        <v>-25.6</v>
      </c>
      <c r="HY57" s="168">
        <v>1.1087</v>
      </c>
      <c r="HZ57" s="168">
        <v>9.1199999999999992</v>
      </c>
      <c r="IA57" s="168">
        <v>65.070899999999995</v>
      </c>
      <c r="IB57" s="168">
        <v>29.3705</v>
      </c>
      <c r="IC57" s="168">
        <v>29.311299999999999</v>
      </c>
      <c r="ID57" s="168">
        <v>-15.7</v>
      </c>
      <c r="IE57" s="168">
        <v>-32.4</v>
      </c>
      <c r="IF57" s="168">
        <v>9.8000000000000007</v>
      </c>
      <c r="IG57" s="168">
        <v>9.4</v>
      </c>
      <c r="IH57" s="168">
        <v>-17.439800000000002</v>
      </c>
      <c r="II57" s="168">
        <v>-17.450500000000002</v>
      </c>
      <c r="IJ57" s="168">
        <v>-66.826899999999995</v>
      </c>
      <c r="IK57" s="168">
        <v>82.617400000000004</v>
      </c>
      <c r="IL57" s="168">
        <v>-261.37860000000001</v>
      </c>
      <c r="IM57" s="168">
        <v>-2.9731000000000001</v>
      </c>
      <c r="IN57" s="168">
        <v>-18.4651</v>
      </c>
      <c r="IO57" s="168">
        <v>125.6101</v>
      </c>
      <c r="IP57" s="168">
        <v>84.603099999999998</v>
      </c>
      <c r="IQ57" s="168">
        <v>150.0635</v>
      </c>
      <c r="IR57" s="168">
        <v>96.836500000000001</v>
      </c>
      <c r="IS57" s="168">
        <v>60.672800000000002</v>
      </c>
      <c r="IT57" s="168">
        <v>16.531300000000002</v>
      </c>
      <c r="IU57" s="168">
        <v>35.088000000000001</v>
      </c>
      <c r="IV57" s="168">
        <v>10.859400000000001</v>
      </c>
      <c r="IW57" s="168">
        <v>242.38290000000001</v>
      </c>
      <c r="IX57" s="168">
        <v>-163.40100000000001</v>
      </c>
      <c r="IY57" s="168">
        <v>69.989900000000006</v>
      </c>
      <c r="IZ57" s="168">
        <v>16.8352</v>
      </c>
      <c r="JA57" s="168">
        <v>1.5954999999999999</v>
      </c>
      <c r="JB57" s="168">
        <v>0</v>
      </c>
      <c r="JC57" s="168">
        <v>-6.88</v>
      </c>
      <c r="JD57" s="168">
        <v>0.17799999999999999</v>
      </c>
      <c r="JE57" s="168">
        <v>0.16900000000000001</v>
      </c>
      <c r="JF57" s="168">
        <v>8.4</v>
      </c>
      <c r="JG57" s="168">
        <v>-1.44</v>
      </c>
      <c r="JH57" s="168">
        <v>-1.5194000000000001</v>
      </c>
      <c r="JI57" s="168">
        <v>0.64549999999999996</v>
      </c>
      <c r="JJ57" s="168">
        <v>14.299200000000001</v>
      </c>
      <c r="JK57" s="168">
        <v>-5.742</v>
      </c>
      <c r="JL57" s="168">
        <v>18.5</v>
      </c>
      <c r="JM57" s="168">
        <v>8.2170000000000005</v>
      </c>
      <c r="JN57" s="168">
        <v>8.2409999999999997</v>
      </c>
      <c r="JO57" s="168">
        <v>3.2113999999999998</v>
      </c>
      <c r="JP57" s="168">
        <v>3.5781000000000001</v>
      </c>
      <c r="JQ57" s="168">
        <v>4.9545000000000003</v>
      </c>
      <c r="JR57" s="168">
        <v>4.8834999999999997</v>
      </c>
      <c r="JS57" s="168">
        <v>4.6416000000000004</v>
      </c>
      <c r="JT57" s="168">
        <v>0</v>
      </c>
      <c r="JU57" s="168">
        <v>32.4</v>
      </c>
      <c r="JV57" s="168">
        <v>3.8443999999999998</v>
      </c>
      <c r="JW57" s="168">
        <v>1.3</v>
      </c>
      <c r="JX57" s="168">
        <v>0</v>
      </c>
      <c r="JY57" s="168">
        <v>-5.8452000000000002</v>
      </c>
      <c r="JZ57" s="168">
        <v>1.7154</v>
      </c>
      <c r="KA57" s="168">
        <v>-19.3444</v>
      </c>
      <c r="KB57" s="168">
        <v>-4.9640000000000004</v>
      </c>
      <c r="KC57" s="168">
        <v>-5.1417999999999999</v>
      </c>
      <c r="KD57" s="168">
        <v>-17.57</v>
      </c>
      <c r="KE57" s="168">
        <v>0</v>
      </c>
      <c r="KF57" s="168">
        <v>-19</v>
      </c>
      <c r="KG57" s="168">
        <v>17.8</v>
      </c>
      <c r="KH57" s="168">
        <v>0</v>
      </c>
      <c r="KI57" s="168">
        <v>-37.8369</v>
      </c>
    </row>
    <row r="58" spans="1:295" x14ac:dyDescent="0.3">
      <c r="A58" s="238" t="s">
        <v>859</v>
      </c>
      <c r="B58" s="238"/>
      <c r="C58" s="168">
        <v>0</v>
      </c>
      <c r="D58" s="168">
        <v>1.7565999999999999</v>
      </c>
      <c r="E58" s="168">
        <v>-10.462999999999999</v>
      </c>
      <c r="F58" s="168">
        <v>-0.29680000000000001</v>
      </c>
      <c r="G58" s="168">
        <v>5.8474000000000004</v>
      </c>
      <c r="H58" s="168">
        <v>0</v>
      </c>
      <c r="I58" s="168">
        <v>6.4607999999999999</v>
      </c>
      <c r="J58" s="168">
        <v>0</v>
      </c>
      <c r="K58" s="168">
        <v>7.2496999999999998</v>
      </c>
      <c r="L58" s="168">
        <v>2.3239000000000001</v>
      </c>
      <c r="M58" s="168">
        <v>3.7410999999999999</v>
      </c>
      <c r="N58" s="168">
        <v>-22.2</v>
      </c>
      <c r="O58" s="168">
        <v>-35.200000000000003</v>
      </c>
      <c r="P58" s="168">
        <v>-13.2</v>
      </c>
      <c r="Q58" s="168">
        <v>0.82799999999999996</v>
      </c>
      <c r="R58" s="168">
        <v>-26.4</v>
      </c>
      <c r="S58" s="168">
        <v>0.74519999999999997</v>
      </c>
      <c r="T58" s="168">
        <v>4.5808999999999997</v>
      </c>
      <c r="U58" s="168">
        <v>1.4156</v>
      </c>
      <c r="V58" s="168">
        <v>1.3755999999999999</v>
      </c>
      <c r="W58" s="168">
        <v>2.6863999999999999</v>
      </c>
      <c r="X58" s="168">
        <v>-2.5700000000000001E-2</v>
      </c>
      <c r="Y58" s="168">
        <v>-1.5777000000000001</v>
      </c>
      <c r="Z58" s="168">
        <v>1.1906000000000001</v>
      </c>
      <c r="AA58" s="168">
        <v>0</v>
      </c>
      <c r="AB58" s="168">
        <v>-1.2572000000000001</v>
      </c>
      <c r="AC58" s="168">
        <v>-1.86</v>
      </c>
      <c r="AD58" s="168">
        <v>-1.9930000000000001</v>
      </c>
      <c r="AE58" s="168">
        <v>-0.55700000000000005</v>
      </c>
      <c r="AF58" s="168">
        <v>-24.42</v>
      </c>
      <c r="AG58" s="168">
        <v>-24.2</v>
      </c>
      <c r="AH58" s="168">
        <v>-3.323</v>
      </c>
      <c r="AI58" s="168">
        <v>0.27800000000000002</v>
      </c>
      <c r="AJ58" s="168">
        <v>-13.69</v>
      </c>
      <c r="AK58" s="168">
        <v>-13.79</v>
      </c>
      <c r="AL58" s="168">
        <v>0</v>
      </c>
      <c r="AM58" s="168">
        <v>-16.45</v>
      </c>
      <c r="AN58" s="168">
        <v>-16.52</v>
      </c>
      <c r="AO58" s="168">
        <v>1.7406999999999999</v>
      </c>
      <c r="AP58" s="168">
        <v>3.5453000000000001</v>
      </c>
      <c r="AQ58" s="168">
        <v>14.067399999999999</v>
      </c>
      <c r="AR58" s="168">
        <v>15.550800000000001</v>
      </c>
      <c r="AS58" s="168">
        <v>-22.0002</v>
      </c>
      <c r="AT58" s="168">
        <v>-12.324199999999999</v>
      </c>
      <c r="AU58" s="168">
        <v>-12.2849</v>
      </c>
      <c r="AV58" s="168">
        <v>-1.0848</v>
      </c>
      <c r="AW58" s="168">
        <v>-1.0741000000000001</v>
      </c>
      <c r="AX58" s="168">
        <v>-21.9693</v>
      </c>
      <c r="AY58" s="168">
        <v>-22.237200000000001</v>
      </c>
      <c r="AZ58" s="168">
        <v>0.40689999999999998</v>
      </c>
      <c r="BA58" s="168">
        <v>2.1088</v>
      </c>
      <c r="BB58" s="168">
        <v>29.389099999999999</v>
      </c>
      <c r="BC58" s="168">
        <v>3.1452</v>
      </c>
      <c r="BD58" s="168">
        <v>-7.2</v>
      </c>
      <c r="BE58" s="168">
        <v>-7.6</v>
      </c>
      <c r="BF58" s="168">
        <v>-34.475099999999998</v>
      </c>
      <c r="BG58" s="168">
        <v>-34.591900000000003</v>
      </c>
      <c r="BH58" s="168">
        <v>-4.4194000000000004</v>
      </c>
      <c r="BI58" s="168">
        <v>0</v>
      </c>
      <c r="BJ58" s="168">
        <v>4.3101000000000003</v>
      </c>
      <c r="BK58" s="168">
        <v>2.7275999999999998</v>
      </c>
      <c r="BL58" s="168">
        <v>-5.1799999999999999E-2</v>
      </c>
      <c r="BM58" s="168">
        <v>-0.79510000000000003</v>
      </c>
      <c r="BN58" s="168">
        <v>-142.49090000000001</v>
      </c>
      <c r="BO58" s="168">
        <v>-17.029299999999999</v>
      </c>
      <c r="BP58" s="168">
        <v>-17.029299999999999</v>
      </c>
      <c r="BQ58" s="168">
        <v>39.063299999999998</v>
      </c>
      <c r="BR58" s="168">
        <v>-195.5215</v>
      </c>
      <c r="BS58" s="168">
        <v>0</v>
      </c>
      <c r="BT58" s="168">
        <v>0</v>
      </c>
      <c r="BU58" s="168">
        <v>0</v>
      </c>
      <c r="BV58" s="168">
        <v>3.3332000000000002</v>
      </c>
      <c r="BW58" s="168">
        <v>5.27</v>
      </c>
      <c r="BX58" s="168">
        <v>2.76</v>
      </c>
      <c r="BY58" s="168">
        <v>-16.27</v>
      </c>
      <c r="BZ58" s="168">
        <v>-1.59</v>
      </c>
      <c r="CA58" s="168">
        <v>-32.547400000000003</v>
      </c>
      <c r="CB58" s="168">
        <v>-32.547400000000003</v>
      </c>
      <c r="CC58" s="168">
        <v>27.5412</v>
      </c>
      <c r="CD58" s="168">
        <v>27.464200000000002</v>
      </c>
      <c r="CE58" s="168">
        <v>-8.8368000000000002</v>
      </c>
      <c r="CF58" s="168">
        <v>-25.0518</v>
      </c>
      <c r="CG58" s="168">
        <v>-24.9983</v>
      </c>
      <c r="CH58" s="168">
        <v>4.0016999999999996</v>
      </c>
      <c r="CI58" s="168">
        <v>7.2386999999999997</v>
      </c>
      <c r="CJ58" s="168">
        <v>0</v>
      </c>
      <c r="CK58" s="168">
        <v>0</v>
      </c>
      <c r="CL58" s="168">
        <v>32.4</v>
      </c>
      <c r="CM58" s="168">
        <v>-35.799999999999997</v>
      </c>
      <c r="CN58" s="168">
        <v>-3.09</v>
      </c>
      <c r="CO58" s="168">
        <v>23.222999999999999</v>
      </c>
      <c r="CP58" s="168">
        <v>23.689399999999999</v>
      </c>
      <c r="CQ58" s="168">
        <v>22.407299999999999</v>
      </c>
      <c r="CR58" s="168">
        <v>44.820399999999999</v>
      </c>
      <c r="CS58" s="168">
        <v>45.905799999999999</v>
      </c>
      <c r="CT58" s="168">
        <v>-36.345300000000002</v>
      </c>
      <c r="CU58" s="168">
        <v>-113.1631</v>
      </c>
      <c r="CV58" s="168">
        <v>-34.918999999999997</v>
      </c>
      <c r="CW58" s="168">
        <v>1.9221999999999999</v>
      </c>
      <c r="CX58" s="168">
        <v>21.73</v>
      </c>
      <c r="CY58" s="168">
        <v>8.1</v>
      </c>
      <c r="CZ58" s="168">
        <v>-2.3437999999999999</v>
      </c>
      <c r="DA58" s="168">
        <v>-1.4648000000000001</v>
      </c>
      <c r="DB58" s="168">
        <v>-12.62</v>
      </c>
      <c r="DC58" s="168">
        <v>0.60170000000000001</v>
      </c>
      <c r="DD58" s="168">
        <v>-20.963899999999999</v>
      </c>
      <c r="DE58" s="168">
        <v>-20.833100000000002</v>
      </c>
      <c r="DF58" s="168">
        <v>18.772600000000001</v>
      </c>
      <c r="DG58" s="168">
        <v>1.3899999999999999E-2</v>
      </c>
      <c r="DH58" s="168">
        <v>-6.6165000000000003</v>
      </c>
      <c r="DI58" s="168">
        <v>-7.6</v>
      </c>
      <c r="DJ58" s="168">
        <v>-7.5</v>
      </c>
      <c r="DK58" s="168">
        <v>-5.6726000000000001</v>
      </c>
      <c r="DL58" s="168">
        <v>-3.9272</v>
      </c>
      <c r="DM58" s="168">
        <v>29.812999999999999</v>
      </c>
      <c r="DN58" s="168">
        <v>-0.1855</v>
      </c>
      <c r="DO58" s="168">
        <v>-4.9800000000000004</v>
      </c>
      <c r="DP58" s="168">
        <v>-1.29</v>
      </c>
      <c r="DQ58" s="168">
        <v>3.379</v>
      </c>
      <c r="DR58" s="168">
        <v>-53.488</v>
      </c>
      <c r="DS58" s="168">
        <v>0</v>
      </c>
      <c r="DT58" s="168">
        <v>-25.16</v>
      </c>
      <c r="DU58" s="168">
        <v>11.45</v>
      </c>
      <c r="DV58" s="168">
        <v>14.28</v>
      </c>
      <c r="DW58" s="168">
        <v>-46.163600000000002</v>
      </c>
      <c r="DX58" s="168">
        <v>-23.136399999999998</v>
      </c>
      <c r="DY58" s="168">
        <v>-49.2012</v>
      </c>
      <c r="DZ58" s="168">
        <v>-48.572699999999998</v>
      </c>
      <c r="EA58" s="168">
        <v>-11.132199999999999</v>
      </c>
      <c r="EB58" s="168">
        <v>-26.958500000000001</v>
      </c>
      <c r="EC58" s="168">
        <v>-35.650700000000001</v>
      </c>
      <c r="ED58" s="168">
        <v>-35.741</v>
      </c>
      <c r="EE58" s="168">
        <v>-30.304099999999998</v>
      </c>
      <c r="EF58" s="168">
        <v>-34.4011</v>
      </c>
      <c r="EG58" s="168">
        <v>-11.429</v>
      </c>
      <c r="EH58" s="168">
        <v>-241.8449</v>
      </c>
      <c r="EI58" s="168">
        <v>-81.161000000000001</v>
      </c>
      <c r="EJ58" s="168">
        <v>0</v>
      </c>
      <c r="EK58" s="168">
        <v>-10.968500000000001</v>
      </c>
      <c r="EL58" s="168">
        <v>-10.1866</v>
      </c>
      <c r="EM58" s="168">
        <v>12.811299999999999</v>
      </c>
      <c r="EN58" s="168">
        <v>-26.702400000000001</v>
      </c>
      <c r="EO58" s="168">
        <v>-26.958500000000001</v>
      </c>
      <c r="EP58" s="168">
        <v>-14.34</v>
      </c>
      <c r="EQ58" s="168">
        <v>-36.7468</v>
      </c>
      <c r="ER58" s="168">
        <v>-36.021000000000001</v>
      </c>
      <c r="ES58" s="168">
        <v>4.0968</v>
      </c>
      <c r="ET58" s="168">
        <v>-20.45</v>
      </c>
      <c r="EU58" s="168">
        <v>-20.260000000000002</v>
      </c>
      <c r="EV58" s="168">
        <v>-2.1</v>
      </c>
      <c r="EW58" s="168">
        <v>0.50009999999999999</v>
      </c>
      <c r="EX58" s="168">
        <v>-37.041800000000002</v>
      </c>
      <c r="EY58" s="168">
        <v>-11.368399999999999</v>
      </c>
      <c r="EZ58" s="168">
        <v>-11.4739</v>
      </c>
      <c r="FA58" s="168">
        <v>5.4981999999999998</v>
      </c>
      <c r="FB58" s="168">
        <v>2.7113999999999998</v>
      </c>
      <c r="FC58" s="168">
        <v>-36.712400000000002</v>
      </c>
      <c r="FD58" s="168">
        <v>0</v>
      </c>
      <c r="FE58" s="168">
        <v>3.5964</v>
      </c>
      <c r="FF58" s="168">
        <v>3.5211000000000001</v>
      </c>
      <c r="FG58" s="168">
        <v>0</v>
      </c>
      <c r="FH58" s="168">
        <v>0</v>
      </c>
      <c r="FI58" s="168">
        <v>0</v>
      </c>
      <c r="FJ58" s="168">
        <v>7.5354999999999999</v>
      </c>
      <c r="FK58" s="168">
        <v>7.5354999999999999</v>
      </c>
      <c r="FL58" s="168">
        <v>-37.1753</v>
      </c>
      <c r="FM58" s="168">
        <v>21.8371</v>
      </c>
      <c r="FN58" s="168">
        <v>21.552299999999999</v>
      </c>
      <c r="FO58" s="168">
        <v>-21.8841</v>
      </c>
      <c r="FP58" s="168">
        <v>-12.1706</v>
      </c>
      <c r="FQ58" s="168">
        <v>20.2408</v>
      </c>
      <c r="FR58" s="168">
        <v>-24.83</v>
      </c>
      <c r="FS58" s="168">
        <v>-2.3159000000000001</v>
      </c>
      <c r="FT58" s="168">
        <v>0.25290000000000001</v>
      </c>
      <c r="FU58" s="168">
        <v>0.08</v>
      </c>
      <c r="FV58" s="168">
        <v>-2.23</v>
      </c>
      <c r="FW58" s="168">
        <v>-30.790199999999999</v>
      </c>
      <c r="FX58" s="168">
        <v>0</v>
      </c>
      <c r="FY58" s="168">
        <v>1.2889999999999999</v>
      </c>
      <c r="FZ58" s="168">
        <v>-0.126</v>
      </c>
      <c r="GA58" s="168">
        <v>1.4624999999999999</v>
      </c>
      <c r="GB58" s="168">
        <v>-1.79</v>
      </c>
      <c r="GC58" s="168">
        <v>-17.288900000000002</v>
      </c>
      <c r="GD58" s="168">
        <v>-6.7365000000000004</v>
      </c>
      <c r="GE58" s="168">
        <v>-4.45</v>
      </c>
      <c r="GF58" s="168">
        <v>22.383600000000001</v>
      </c>
      <c r="GG58" s="168">
        <v>0</v>
      </c>
      <c r="GH58" s="168">
        <v>14.1829</v>
      </c>
      <c r="GI58" s="168">
        <v>-11.308400000000001</v>
      </c>
      <c r="GJ58" s="168">
        <v>-21.510999999999999</v>
      </c>
      <c r="GK58" s="168">
        <v>1.7604</v>
      </c>
      <c r="GL58" s="168">
        <v>2.1000000000000001E-2</v>
      </c>
      <c r="GM58" s="168">
        <v>0</v>
      </c>
      <c r="GN58" s="168">
        <v>-15.6168</v>
      </c>
      <c r="GO58" s="168">
        <v>-34.804099999999998</v>
      </c>
      <c r="GP58" s="168">
        <v>5.4359999999999999</v>
      </c>
      <c r="GQ58" s="168">
        <v>-28.032499999999999</v>
      </c>
      <c r="GR58" s="168">
        <v>2.6593</v>
      </c>
      <c r="GS58" s="168">
        <v>2.0893999999999999</v>
      </c>
      <c r="GT58" s="168">
        <v>77.734399999999994</v>
      </c>
      <c r="GU58" s="168">
        <v>-12.8955</v>
      </c>
      <c r="GV58" s="168">
        <v>-13.275700000000001</v>
      </c>
      <c r="GW58" s="168">
        <v>-18.084</v>
      </c>
      <c r="GX58" s="168">
        <v>0.95760000000000001</v>
      </c>
      <c r="GY58" s="168">
        <v>5.2599</v>
      </c>
      <c r="GZ58" s="168">
        <v>5.3010000000000002</v>
      </c>
      <c r="HA58" s="168">
        <v>0</v>
      </c>
      <c r="HB58" s="168">
        <v>8.3977000000000004</v>
      </c>
      <c r="HC58" s="168">
        <v>10.125999999999999</v>
      </c>
      <c r="HD58" s="168">
        <v>-14.67</v>
      </c>
      <c r="HE58" s="168">
        <v>-8.8377999999999997</v>
      </c>
      <c r="HF58" s="168">
        <v>7.1321000000000003</v>
      </c>
      <c r="HG58" s="168">
        <v>-18.363700000000001</v>
      </c>
      <c r="HH58" s="168">
        <v>24.126100000000001</v>
      </c>
      <c r="HI58" s="168">
        <v>12.6877</v>
      </c>
      <c r="HJ58" s="168">
        <v>13.08</v>
      </c>
      <c r="HK58" s="168">
        <v>-13.889799999999999</v>
      </c>
      <c r="HL58" s="168">
        <v>0</v>
      </c>
      <c r="HM58" s="168">
        <v>-12.3223</v>
      </c>
      <c r="HN58" s="168">
        <v>-14.1045</v>
      </c>
      <c r="HO58" s="168">
        <v>26.145</v>
      </c>
      <c r="HP58" s="168">
        <v>25.755299999999998</v>
      </c>
      <c r="HQ58" s="168">
        <v>-26.6629</v>
      </c>
      <c r="HR58" s="168">
        <v>-26.3992</v>
      </c>
      <c r="HS58" s="168">
        <v>-23.124199999999998</v>
      </c>
      <c r="HT58" s="168">
        <v>-22.729199999999999</v>
      </c>
      <c r="HU58" s="168">
        <v>7.24</v>
      </c>
      <c r="HV58" s="168">
        <v>7.22</v>
      </c>
      <c r="HW58" s="168">
        <v>-36.299999999999997</v>
      </c>
      <c r="HX58" s="168">
        <v>-36.6</v>
      </c>
      <c r="HY58" s="168">
        <v>0.3342</v>
      </c>
      <c r="HZ58" s="168">
        <v>-12.16</v>
      </c>
      <c r="IA58" s="168">
        <v>43.7577</v>
      </c>
      <c r="IB58" s="168">
        <v>17.479500000000002</v>
      </c>
      <c r="IC58" s="168">
        <v>17.000499999999999</v>
      </c>
      <c r="ID58" s="168">
        <v>-21.6</v>
      </c>
      <c r="IE58" s="168">
        <v>-44.8</v>
      </c>
      <c r="IF58" s="168">
        <v>-4.0999999999999996</v>
      </c>
      <c r="IG58" s="168">
        <v>-4.7</v>
      </c>
      <c r="IH58" s="168">
        <v>-18.354399999999998</v>
      </c>
      <c r="II58" s="168">
        <v>-18.255800000000001</v>
      </c>
      <c r="IJ58" s="168">
        <v>-130.00970000000001</v>
      </c>
      <c r="IK58" s="168">
        <v>1.5096000000000001</v>
      </c>
      <c r="IL58" s="168">
        <v>-293.9357</v>
      </c>
      <c r="IM58" s="168">
        <v>-46.352600000000002</v>
      </c>
      <c r="IN58" s="168">
        <v>-35.263100000000001</v>
      </c>
      <c r="IO58" s="168">
        <v>84.8947</v>
      </c>
      <c r="IP58" s="168">
        <v>40.358899999999998</v>
      </c>
      <c r="IQ58" s="168">
        <v>103.9419</v>
      </c>
      <c r="IR58" s="168">
        <v>58.184699999999999</v>
      </c>
      <c r="IS58" s="168">
        <v>12.0596</v>
      </c>
      <c r="IT58" s="168">
        <v>0</v>
      </c>
      <c r="IU58" s="168">
        <v>0</v>
      </c>
      <c r="IV58" s="168">
        <v>-40.367400000000004</v>
      </c>
      <c r="IW58" s="168">
        <v>182.8262</v>
      </c>
      <c r="IX58" s="168">
        <v>-209.90180000000001</v>
      </c>
      <c r="IY58" s="168">
        <v>-1.3816999999999999</v>
      </c>
      <c r="IZ58" s="168">
        <v>-50.681899999999999</v>
      </c>
      <c r="JA58" s="168">
        <v>-2.2717999999999998</v>
      </c>
      <c r="JB58" s="168">
        <v>0</v>
      </c>
      <c r="JC58" s="168">
        <v>-10.8</v>
      </c>
      <c r="JD58" s="168">
        <v>-1.9990000000000001</v>
      </c>
      <c r="JE58" s="168">
        <v>-2.0129999999999999</v>
      </c>
      <c r="JF58" s="168">
        <v>2.96</v>
      </c>
      <c r="JG58" s="168">
        <v>-5.84</v>
      </c>
      <c r="JH58" s="168">
        <v>-4.7630999999999997</v>
      </c>
      <c r="JI58" s="168">
        <v>-4.2770999999999999</v>
      </c>
      <c r="JJ58" s="168">
        <v>5.2445000000000004</v>
      </c>
      <c r="JK58" s="168">
        <v>-15.4376</v>
      </c>
      <c r="JL58" s="168">
        <v>13.6</v>
      </c>
      <c r="JM58" s="168">
        <v>-4.0129999999999999</v>
      </c>
      <c r="JN58" s="168">
        <v>-0.30499999999999999</v>
      </c>
      <c r="JO58" s="168">
        <v>0</v>
      </c>
      <c r="JP58" s="168">
        <v>0</v>
      </c>
      <c r="JQ58" s="168">
        <v>3.1355</v>
      </c>
      <c r="JR58" s="168">
        <v>2.7947000000000002</v>
      </c>
      <c r="JS58" s="168">
        <v>2.7574000000000001</v>
      </c>
      <c r="JT58" s="168">
        <v>0</v>
      </c>
      <c r="JU58" s="168">
        <v>16.899999999999999</v>
      </c>
      <c r="JV58" s="168">
        <v>0.45650000000000002</v>
      </c>
      <c r="JW58" s="168">
        <v>-0.09</v>
      </c>
      <c r="JX58" s="168">
        <v>0</v>
      </c>
      <c r="JY58" s="168">
        <v>-15.209899999999999</v>
      </c>
      <c r="JZ58" s="168">
        <v>-2.8123999999999998</v>
      </c>
      <c r="KA58" s="168">
        <v>-24.090399999999999</v>
      </c>
      <c r="KB58" s="168">
        <v>-15.3545</v>
      </c>
      <c r="KC58" s="168">
        <v>-9.1645000000000003</v>
      </c>
      <c r="KD58" s="168">
        <v>-23.677499999999998</v>
      </c>
      <c r="KE58" s="168">
        <v>-5.5509000000000004</v>
      </c>
      <c r="KF58" s="168">
        <v>-34</v>
      </c>
      <c r="KG58" s="168">
        <v>1.3</v>
      </c>
      <c r="KH58" s="168">
        <v>0</v>
      </c>
      <c r="KI58" s="168">
        <v>-58.2836</v>
      </c>
    </row>
    <row r="59" spans="1:295" x14ac:dyDescent="0.3">
      <c r="A59" s="238" t="s">
        <v>860</v>
      </c>
      <c r="B59" s="238"/>
      <c r="C59" s="168">
        <v>0</v>
      </c>
      <c r="D59" s="168">
        <v>3.3681624999999999</v>
      </c>
      <c r="E59" s="168">
        <v>-8.1918124999999993</v>
      </c>
      <c r="F59" s="168">
        <v>4.534802083333334</v>
      </c>
      <c r="G59" s="168">
        <v>8.4181479166666655</v>
      </c>
      <c r="H59" s="168">
        <v>0</v>
      </c>
      <c r="I59" s="168">
        <v>11.036433333333333</v>
      </c>
      <c r="J59" s="168">
        <v>0</v>
      </c>
      <c r="K59" s="168">
        <v>16.251202083333332</v>
      </c>
      <c r="L59" s="168">
        <v>6.7197895833333341</v>
      </c>
      <c r="M59" s="168">
        <v>7.5176458333333338</v>
      </c>
      <c r="N59" s="168">
        <v>-8.8800000000000008</v>
      </c>
      <c r="O59" s="168">
        <v>-20.625</v>
      </c>
      <c r="P59" s="168">
        <v>-2.2785714285714285</v>
      </c>
      <c r="Q59" s="168">
        <v>4.2005853658536587</v>
      </c>
      <c r="R59" s="168">
        <v>-13.0625</v>
      </c>
      <c r="S59" s="168">
        <v>2.4933937500000001</v>
      </c>
      <c r="T59" s="168">
        <v>7.1508270833333336</v>
      </c>
      <c r="U59" s="168">
        <v>4.0426791666666668</v>
      </c>
      <c r="V59" s="168">
        <v>3.9660562499999998</v>
      </c>
      <c r="W59" s="168">
        <v>7.1485770833333335</v>
      </c>
      <c r="X59" s="168">
        <v>0.83164166666666672</v>
      </c>
      <c r="Y59" s="168">
        <v>-0.12678125000000001</v>
      </c>
      <c r="Z59" s="168">
        <v>2.1899479166666667</v>
      </c>
      <c r="AA59" s="168">
        <v>0</v>
      </c>
      <c r="AB59" s="168">
        <v>-0.8355104166666667</v>
      </c>
      <c r="AC59" s="168">
        <v>-0.87645833333333334</v>
      </c>
      <c r="AD59" s="168">
        <v>-1.4648125000000001</v>
      </c>
      <c r="AE59" s="168">
        <v>3.3745833333333333</v>
      </c>
      <c r="AF59" s="168">
        <v>-11.7475</v>
      </c>
      <c r="AG59" s="168">
        <v>-12.741666666666665</v>
      </c>
      <c r="AH59" s="168">
        <v>-1.6385624999999999</v>
      </c>
      <c r="AI59" s="168">
        <v>0.32566666666666672</v>
      </c>
      <c r="AJ59" s="168">
        <v>-10.458958333333333</v>
      </c>
      <c r="AK59" s="168">
        <v>-10.454583333333334</v>
      </c>
      <c r="AL59" s="168">
        <v>0</v>
      </c>
      <c r="AM59" s="168">
        <v>-14.44125</v>
      </c>
      <c r="AN59" s="168">
        <v>-14.470625</v>
      </c>
      <c r="AO59" s="168">
        <v>5.1873909090909089</v>
      </c>
      <c r="AP59" s="168">
        <v>4.0636333333333337</v>
      </c>
      <c r="AQ59" s="168">
        <v>19.769522916666666</v>
      </c>
      <c r="AR59" s="168">
        <v>21.276697916666663</v>
      </c>
      <c r="AS59" s="168">
        <v>-12.802439583333333</v>
      </c>
      <c r="AT59" s="168">
        <v>-7.1472708333333337</v>
      </c>
      <c r="AU59" s="168">
        <v>-7.104891666666667</v>
      </c>
      <c r="AV59" s="168">
        <v>6.4265395833333336</v>
      </c>
      <c r="AW59" s="168">
        <v>6.9502125000000001</v>
      </c>
      <c r="AX59" s="168">
        <v>-16.736516666666667</v>
      </c>
      <c r="AY59" s="168">
        <v>-14.347583333333333</v>
      </c>
      <c r="AZ59" s="168">
        <v>2.2316666666666669</v>
      </c>
      <c r="BA59" s="168">
        <v>11.203777083333334</v>
      </c>
      <c r="BB59" s="168">
        <v>69.635281250000006</v>
      </c>
      <c r="BC59" s="168">
        <v>9.7450562499999993</v>
      </c>
      <c r="BD59" s="168">
        <v>-5.0791666666666675</v>
      </c>
      <c r="BE59" s="168">
        <v>-5.354166666666667</v>
      </c>
      <c r="BF59" s="168">
        <v>-27.049827083333334</v>
      </c>
      <c r="BG59" s="168">
        <v>-27.000604166666665</v>
      </c>
      <c r="BH59" s="168">
        <v>-2.4949499999999998</v>
      </c>
      <c r="BI59" s="168">
        <v>0</v>
      </c>
      <c r="BJ59" s="168">
        <v>14.750664583333332</v>
      </c>
      <c r="BK59" s="168">
        <v>6.6165281250000003</v>
      </c>
      <c r="BL59" s="168">
        <v>1.989429411764706</v>
      </c>
      <c r="BM59" s="168">
        <v>0.91894374999999995</v>
      </c>
      <c r="BN59" s="168">
        <v>-93.720408333333324</v>
      </c>
      <c r="BO59" s="168">
        <v>32.838539583333329</v>
      </c>
      <c r="BP59" s="168">
        <v>32.812477083333334</v>
      </c>
      <c r="BQ59" s="168">
        <v>101.17624583333334</v>
      </c>
      <c r="BR59" s="168">
        <v>-107.19821666666665</v>
      </c>
      <c r="BS59" s="168">
        <v>0</v>
      </c>
      <c r="BT59" s="168">
        <v>0</v>
      </c>
      <c r="BU59" s="168">
        <v>0</v>
      </c>
      <c r="BV59" s="168">
        <v>17.514790909090909</v>
      </c>
      <c r="BW59" s="168">
        <v>7.1166666666666671</v>
      </c>
      <c r="BX59" s="168">
        <v>5.5141666666666671</v>
      </c>
      <c r="BY59" s="168">
        <v>-9.8502083333333346</v>
      </c>
      <c r="BZ59" s="168">
        <v>2.6568749999999999</v>
      </c>
      <c r="CA59" s="168">
        <v>-25.606731249999999</v>
      </c>
      <c r="CB59" s="168">
        <v>-25.578820833333332</v>
      </c>
      <c r="CC59" s="168">
        <v>36.761908333333331</v>
      </c>
      <c r="CD59" s="168">
        <v>36.072643749999997</v>
      </c>
      <c r="CE59" s="168">
        <v>-4.7086666666666668</v>
      </c>
      <c r="CF59" s="168">
        <v>-11.744029166666666</v>
      </c>
      <c r="CG59" s="168">
        <v>-11.728577083333333</v>
      </c>
      <c r="CH59" s="168">
        <v>14.520947916666668</v>
      </c>
      <c r="CI59" s="168">
        <v>13.278052083333332</v>
      </c>
      <c r="CJ59" s="168">
        <v>0</v>
      </c>
      <c r="CK59" s="168">
        <v>0</v>
      </c>
      <c r="CL59" s="168">
        <v>57.504166666666663</v>
      </c>
      <c r="CM59" s="168">
        <v>-23.5625</v>
      </c>
      <c r="CN59" s="168">
        <v>-2.2591666666666668</v>
      </c>
      <c r="CO59" s="168">
        <v>37.396104166666667</v>
      </c>
      <c r="CP59" s="168">
        <v>37.386377083333329</v>
      </c>
      <c r="CQ59" s="168">
        <v>35.982118749999998</v>
      </c>
      <c r="CR59" s="168">
        <v>73.598014583333338</v>
      </c>
      <c r="CS59" s="168">
        <v>73.978527083333333</v>
      </c>
      <c r="CT59" s="168">
        <v>-30.280956249999999</v>
      </c>
      <c r="CU59" s="168">
        <v>-60.352449999999997</v>
      </c>
      <c r="CV59" s="168">
        <v>-27.840122916666669</v>
      </c>
      <c r="CW59" s="168">
        <v>2.9899520833333337</v>
      </c>
      <c r="CX59" s="168">
        <v>27.229375000000001</v>
      </c>
      <c r="CY59" s="168">
        <v>16.764166666666664</v>
      </c>
      <c r="CZ59" s="168">
        <v>6.1271062499999998</v>
      </c>
      <c r="DA59" s="168">
        <v>6.4500833333333336</v>
      </c>
      <c r="DB59" s="168">
        <v>-9.4658333333333324</v>
      </c>
      <c r="DC59" s="168">
        <v>19.258025</v>
      </c>
      <c r="DD59" s="168">
        <v>-14.947420833333332</v>
      </c>
      <c r="DE59" s="168">
        <v>-14.77039375</v>
      </c>
      <c r="DF59" s="168">
        <v>37.888422916666663</v>
      </c>
      <c r="DG59" s="168">
        <v>1.46125E-2</v>
      </c>
      <c r="DH59" s="168">
        <v>-4.8182729166666673</v>
      </c>
      <c r="DI59" s="168">
        <v>3.1657142857142859</v>
      </c>
      <c r="DJ59" s="168">
        <v>3.0588235294117649</v>
      </c>
      <c r="DK59" s="168">
        <v>-3.750785416666667</v>
      </c>
      <c r="DL59" s="168">
        <v>1.7997062500000001</v>
      </c>
      <c r="DM59" s="168">
        <v>34.166608333333329</v>
      </c>
      <c r="DN59" s="168">
        <v>9.2598249999999993</v>
      </c>
      <c r="DO59" s="168">
        <v>2.1660416666666666</v>
      </c>
      <c r="DP59" s="168">
        <v>-0.29770833333333335</v>
      </c>
      <c r="DQ59" s="168">
        <v>7.9718437499999997</v>
      </c>
      <c r="DR59" s="168">
        <v>-36.605416666666663</v>
      </c>
      <c r="DS59" s="168">
        <v>0</v>
      </c>
      <c r="DT59" s="168">
        <v>-12.347916666666666</v>
      </c>
      <c r="DU59" s="168">
        <v>19.452291666666667</v>
      </c>
      <c r="DV59" s="168">
        <v>21.558958333333337</v>
      </c>
      <c r="DW59" s="168">
        <v>-32.078789583333332</v>
      </c>
      <c r="DX59" s="168">
        <v>-16.159099999999999</v>
      </c>
      <c r="DY59" s="168">
        <v>-44.653039583333339</v>
      </c>
      <c r="DZ59" s="168">
        <v>-44.074616666666671</v>
      </c>
      <c r="EA59" s="168">
        <v>22.148964102564104</v>
      </c>
      <c r="EB59" s="168">
        <v>-2.6184041666666671</v>
      </c>
      <c r="EC59" s="168">
        <v>-14.547808333333332</v>
      </c>
      <c r="ED59" s="168">
        <v>-14.208612499999999</v>
      </c>
      <c r="EE59" s="168">
        <v>-22.378358333333335</v>
      </c>
      <c r="EF59" s="168">
        <v>-27.500954166666666</v>
      </c>
      <c r="EG59" s="168">
        <v>-10.284916666666668</v>
      </c>
      <c r="EH59" s="168">
        <v>-166.52696956521737</v>
      </c>
      <c r="EI59" s="168">
        <v>-27.332883333333331</v>
      </c>
      <c r="EJ59" s="168">
        <v>0</v>
      </c>
      <c r="EK59" s="168">
        <v>-7.6866458333333334</v>
      </c>
      <c r="EL59" s="168">
        <v>-6.7637791666666667</v>
      </c>
      <c r="EM59" s="168">
        <v>20.455011764705883</v>
      </c>
      <c r="EN59" s="168">
        <v>-12.760877083333332</v>
      </c>
      <c r="EO59" s="168">
        <v>-12.443514583333334</v>
      </c>
      <c r="EP59" s="168">
        <v>5.953913043478261</v>
      </c>
      <c r="EQ59" s="168">
        <v>-30.857310869565218</v>
      </c>
      <c r="ER59" s="168">
        <v>-27.60661</v>
      </c>
      <c r="ES59" s="168">
        <v>13.7251625</v>
      </c>
      <c r="ET59" s="168">
        <v>-3.044</v>
      </c>
      <c r="EU59" s="168">
        <v>-10.804210526315789</v>
      </c>
      <c r="EV59" s="168">
        <v>-0.32727272727272727</v>
      </c>
      <c r="EW59" s="168">
        <v>2.0224645833333335</v>
      </c>
      <c r="EX59" s="168">
        <v>-14.194366666666667</v>
      </c>
      <c r="EY59" s="168">
        <v>-9.6400645833333343</v>
      </c>
      <c r="EZ59" s="168">
        <v>-9.8674812500000009</v>
      </c>
      <c r="FA59" s="168">
        <v>8.3163395833333329</v>
      </c>
      <c r="FB59" s="168">
        <v>14.364377083333332</v>
      </c>
      <c r="FC59" s="168">
        <v>-27.278708333333334</v>
      </c>
      <c r="FD59" s="168">
        <v>0</v>
      </c>
      <c r="FE59" s="168">
        <v>4.7073041666666668</v>
      </c>
      <c r="FF59" s="168">
        <v>4.7373250000000002</v>
      </c>
      <c r="FG59" s="168">
        <v>2.5872395833333335</v>
      </c>
      <c r="FH59" s="168">
        <v>2.6928145833333335</v>
      </c>
      <c r="FI59" s="168">
        <v>0.27643125000000002</v>
      </c>
      <c r="FJ59" s="168">
        <v>13.030191666666665</v>
      </c>
      <c r="FK59" s="168">
        <v>13.089499999999999</v>
      </c>
      <c r="FL59" s="168">
        <v>-31.471329166666667</v>
      </c>
      <c r="FM59" s="168">
        <v>29.602672916666663</v>
      </c>
      <c r="FN59" s="168">
        <v>29.570066666666669</v>
      </c>
      <c r="FO59" s="168">
        <v>-16.155658333333331</v>
      </c>
      <c r="FP59" s="168">
        <v>-3.5973083333333338</v>
      </c>
      <c r="FQ59" s="168">
        <v>24.912789583333335</v>
      </c>
      <c r="FR59" s="168">
        <v>-20.867291666666667</v>
      </c>
      <c r="FS59" s="168">
        <v>-1.3268541666666667</v>
      </c>
      <c r="FT59" s="168">
        <v>0.32024374999999999</v>
      </c>
      <c r="FU59" s="168">
        <v>0.79416666666666669</v>
      </c>
      <c r="FV59" s="168">
        <v>1.0404166666666665</v>
      </c>
      <c r="FW59" s="168">
        <v>-24.849089583333335</v>
      </c>
      <c r="FX59" s="168">
        <v>1.4334545454545455</v>
      </c>
      <c r="FY59" s="168">
        <v>1.5950625</v>
      </c>
      <c r="FZ59" s="168">
        <v>0.74129166666666668</v>
      </c>
      <c r="GA59" s="168">
        <v>2.4256000000000002</v>
      </c>
      <c r="GB59" s="168">
        <v>9.1708333333333325</v>
      </c>
      <c r="GC59" s="168">
        <v>-6.7640458333333333</v>
      </c>
      <c r="GD59" s="168">
        <v>1.7740708333333333</v>
      </c>
      <c r="GE59" s="168">
        <v>-2.6641304347826087</v>
      </c>
      <c r="GF59" s="168">
        <v>29.881387499999999</v>
      </c>
      <c r="GG59" s="168">
        <v>0</v>
      </c>
      <c r="GH59" s="168">
        <v>26.885860416666667</v>
      </c>
      <c r="GI59" s="168">
        <v>-9.1616347826086955</v>
      </c>
      <c r="GJ59" s="168">
        <v>-11.7000875</v>
      </c>
      <c r="GK59" s="168">
        <v>2.6122645833333338</v>
      </c>
      <c r="GL59" s="168">
        <v>3.7350000000000001E-2</v>
      </c>
      <c r="GM59" s="168">
        <v>0</v>
      </c>
      <c r="GN59" s="168">
        <v>-12.096618604651162</v>
      </c>
      <c r="GO59" s="168">
        <v>-12.708283333333332</v>
      </c>
      <c r="GP59" s="168">
        <v>8.4478666666666662</v>
      </c>
      <c r="GQ59" s="168">
        <v>-22.211065116279073</v>
      </c>
      <c r="GR59" s="168">
        <v>6.6207104166666673</v>
      </c>
      <c r="GS59" s="168">
        <v>6.2896687499999997</v>
      </c>
      <c r="GT59" s="168">
        <v>126.30110625</v>
      </c>
      <c r="GU59" s="168">
        <v>-6.4498833333333332</v>
      </c>
      <c r="GV59" s="168">
        <v>-8.1150979166666666</v>
      </c>
      <c r="GW59" s="168">
        <v>-9.9173770833333315</v>
      </c>
      <c r="GX59" s="168">
        <v>2.5292152173913047</v>
      </c>
      <c r="GY59" s="168">
        <v>7.0581541666666672</v>
      </c>
      <c r="GZ59" s="168">
        <v>7.171475</v>
      </c>
      <c r="HA59" s="168">
        <v>1.8892777777777778</v>
      </c>
      <c r="HB59" s="168">
        <v>16.192218749999999</v>
      </c>
      <c r="HC59" s="168">
        <v>17.792033333333332</v>
      </c>
      <c r="HD59" s="168">
        <v>-5.7627083333333333</v>
      </c>
      <c r="HE59" s="168">
        <v>5.5119404255319147</v>
      </c>
      <c r="HF59" s="168">
        <v>27.597535416666666</v>
      </c>
      <c r="HG59" s="168">
        <v>5.2906458333333335</v>
      </c>
      <c r="HH59" s="168">
        <v>40.599716666666666</v>
      </c>
      <c r="HI59" s="168">
        <v>22.246152083333332</v>
      </c>
      <c r="HJ59" s="168">
        <v>22.532402083333331</v>
      </c>
      <c r="HK59" s="168">
        <v>-11.076947916666665</v>
      </c>
      <c r="HL59" s="168">
        <v>0</v>
      </c>
      <c r="HM59" s="168">
        <v>-1.3328395833333335</v>
      </c>
      <c r="HN59" s="168">
        <v>-2.5511229166666669</v>
      </c>
      <c r="HO59" s="168">
        <v>39.76333846153846</v>
      </c>
      <c r="HP59" s="168">
        <v>40.930830769230774</v>
      </c>
      <c r="HQ59" s="168">
        <v>-18.081483333333331</v>
      </c>
      <c r="HR59" s="168">
        <v>-17.491870833333333</v>
      </c>
      <c r="HS59" s="168">
        <v>-9.2666145833333342</v>
      </c>
      <c r="HT59" s="168">
        <v>-9.169670833333333</v>
      </c>
      <c r="HU59" s="168">
        <v>19.869375000000002</v>
      </c>
      <c r="HV59" s="168">
        <v>19.844583333333336</v>
      </c>
      <c r="HW59" s="168">
        <v>-31.462499999999999</v>
      </c>
      <c r="HX59" s="168">
        <v>-31.510416666666668</v>
      </c>
      <c r="HY59" s="168">
        <v>0.67900000000000005</v>
      </c>
      <c r="HZ59" s="168">
        <v>-3.4866666666666668</v>
      </c>
      <c r="IA59" s="168">
        <v>54.310175000000001</v>
      </c>
      <c r="IB59" s="168">
        <v>23.402293749999998</v>
      </c>
      <c r="IC59" s="168">
        <v>23.295895833333333</v>
      </c>
      <c r="ID59" s="168">
        <v>-18.379545454545454</v>
      </c>
      <c r="IE59" s="168">
        <v>-38.570833333333333</v>
      </c>
      <c r="IF59" s="168">
        <v>3.1416666666666671</v>
      </c>
      <c r="IG59" s="168">
        <v>2.5458333333333338</v>
      </c>
      <c r="IH59" s="168">
        <v>-17.849074193548386</v>
      </c>
      <c r="II59" s="168">
        <v>-17.810379487179485</v>
      </c>
      <c r="IJ59" s="168">
        <v>-103.63134583333331</v>
      </c>
      <c r="IK59" s="168">
        <v>45.089827083333333</v>
      </c>
      <c r="IL59" s="168">
        <v>-285.28416874999999</v>
      </c>
      <c r="IM59" s="168">
        <v>-29.362979166666666</v>
      </c>
      <c r="IN59" s="168">
        <v>-25.709331250000002</v>
      </c>
      <c r="IO59" s="168">
        <v>105.35003125</v>
      </c>
      <c r="IP59" s="168">
        <v>62.126775000000002</v>
      </c>
      <c r="IQ59" s="168">
        <v>125.40304999999999</v>
      </c>
      <c r="IR59" s="168">
        <v>75.500104166666674</v>
      </c>
      <c r="IS59" s="168">
        <v>36.767722916666663</v>
      </c>
      <c r="IT59" s="168">
        <v>12.627656249999999</v>
      </c>
      <c r="IU59" s="168">
        <v>20.119413793103448</v>
      </c>
      <c r="IV59" s="168">
        <v>-14.545249999999999</v>
      </c>
      <c r="IW59" s="168">
        <v>212.57376458333331</v>
      </c>
      <c r="IX59" s="168">
        <v>-184.20147021276594</v>
      </c>
      <c r="IY59" s="168">
        <v>37.728358333333333</v>
      </c>
      <c r="IZ59" s="168">
        <v>-22.302872916666665</v>
      </c>
      <c r="JA59" s="168">
        <v>-0.86427500000000002</v>
      </c>
      <c r="JB59" s="168">
        <v>0</v>
      </c>
      <c r="JC59" s="168">
        <v>-8.7216666666666658</v>
      </c>
      <c r="JD59" s="168">
        <v>-0.77710416666666671</v>
      </c>
      <c r="JE59" s="168">
        <v>-0.78837500000000005</v>
      </c>
      <c r="JF59" s="168">
        <v>5.9416666666666673</v>
      </c>
      <c r="JG59" s="168">
        <v>-3.915</v>
      </c>
      <c r="JH59" s="168">
        <v>-2.8624041666666669</v>
      </c>
      <c r="JI59" s="168">
        <v>-1.7930645833333334</v>
      </c>
      <c r="JJ59" s="168">
        <v>8.9930249999999994</v>
      </c>
      <c r="JK59" s="168">
        <v>-11.6826875</v>
      </c>
      <c r="JL59" s="168">
        <v>15.510416666666666</v>
      </c>
      <c r="JM59" s="168">
        <v>2.6633958333333334</v>
      </c>
      <c r="JN59" s="168">
        <v>2.6733333333333333</v>
      </c>
      <c r="JO59" s="168">
        <v>2.2872875000000001</v>
      </c>
      <c r="JP59" s="168">
        <v>2.4694583333333333</v>
      </c>
      <c r="JQ59" s="168">
        <v>4.1593666666666662</v>
      </c>
      <c r="JR59" s="168">
        <v>3.8897541666666671</v>
      </c>
      <c r="JS59" s="168">
        <v>3.6735458333333337</v>
      </c>
      <c r="JT59" s="168">
        <v>0</v>
      </c>
      <c r="JU59" s="168">
        <v>25.481249999999999</v>
      </c>
      <c r="JV59" s="168">
        <v>2.3349812499999998</v>
      </c>
      <c r="JW59" s="168">
        <v>0.53229166666666661</v>
      </c>
      <c r="JX59" s="168">
        <v>0</v>
      </c>
      <c r="JY59" s="168">
        <v>-11.579741666666665</v>
      </c>
      <c r="JZ59" s="168">
        <v>-6.5077083333333341E-2</v>
      </c>
      <c r="KA59" s="168">
        <v>-21.52350208333333</v>
      </c>
      <c r="KB59" s="168">
        <v>-11.264010416666668</v>
      </c>
      <c r="KC59" s="168">
        <v>-7.2704083333333331</v>
      </c>
      <c r="KD59" s="168">
        <v>-20.441660416666664</v>
      </c>
      <c r="KE59" s="168">
        <v>-2.9754872340425536</v>
      </c>
      <c r="KF59" s="168">
        <v>-27.364583333333336</v>
      </c>
      <c r="KG59" s="168">
        <v>11.022916666666667</v>
      </c>
      <c r="KH59" s="168">
        <v>0</v>
      </c>
      <c r="KI59" s="168">
        <v>-47.575987499999997</v>
      </c>
    </row>
    <row r="60" spans="1:295" x14ac:dyDescent="0.3">
      <c r="A60" s="238" t="s">
        <v>2336</v>
      </c>
      <c r="B60" s="238"/>
      <c r="C60" s="156" t="s">
        <v>147</v>
      </c>
      <c r="D60" s="156" t="s">
        <v>147</v>
      </c>
      <c r="E60" s="156" t="s">
        <v>147</v>
      </c>
      <c r="F60" s="156" t="s">
        <v>147</v>
      </c>
      <c r="G60" s="156" t="s">
        <v>147</v>
      </c>
      <c r="H60" s="156" t="s">
        <v>2337</v>
      </c>
      <c r="I60" s="156" t="s">
        <v>147</v>
      </c>
      <c r="J60" s="156" t="s">
        <v>147</v>
      </c>
      <c r="K60" s="156" t="s">
        <v>2337</v>
      </c>
      <c r="L60" s="156" t="s">
        <v>147</v>
      </c>
      <c r="M60" s="156" t="s">
        <v>147</v>
      </c>
      <c r="N60" s="156" t="s">
        <v>147</v>
      </c>
      <c r="O60" s="156" t="s">
        <v>147</v>
      </c>
      <c r="P60" s="156" t="s">
        <v>147</v>
      </c>
      <c r="Q60" s="156" t="s">
        <v>147</v>
      </c>
      <c r="R60" s="156" t="s">
        <v>147</v>
      </c>
      <c r="S60" s="156" t="s">
        <v>147</v>
      </c>
      <c r="T60" s="156" t="s">
        <v>147</v>
      </c>
      <c r="U60" s="156" t="s">
        <v>147</v>
      </c>
      <c r="V60" s="156" t="s">
        <v>147</v>
      </c>
      <c r="W60" s="156" t="s">
        <v>147</v>
      </c>
      <c r="X60" s="156" t="s">
        <v>2337</v>
      </c>
      <c r="Y60" s="156" t="s">
        <v>2337</v>
      </c>
      <c r="Z60" s="156" t="s">
        <v>2337</v>
      </c>
      <c r="AA60" s="156" t="s">
        <v>147</v>
      </c>
      <c r="AB60" s="156" t="s">
        <v>2337</v>
      </c>
      <c r="AC60" s="156" t="s">
        <v>147</v>
      </c>
      <c r="AD60" s="156" t="s">
        <v>147</v>
      </c>
      <c r="AE60" s="156" t="s">
        <v>2337</v>
      </c>
      <c r="AF60" s="156" t="s">
        <v>147</v>
      </c>
      <c r="AG60" s="156" t="s">
        <v>147</v>
      </c>
      <c r="AH60" s="156" t="s">
        <v>147</v>
      </c>
      <c r="AI60" s="156" t="s">
        <v>147</v>
      </c>
      <c r="AJ60" s="156" t="s">
        <v>147</v>
      </c>
      <c r="AK60" s="156" t="s">
        <v>147</v>
      </c>
      <c r="AL60" s="156" t="s">
        <v>2337</v>
      </c>
      <c r="AM60" s="156" t="s">
        <v>147</v>
      </c>
      <c r="AN60" s="156" t="s">
        <v>147</v>
      </c>
      <c r="AO60" s="156" t="s">
        <v>147</v>
      </c>
      <c r="AP60" s="156" t="s">
        <v>2337</v>
      </c>
      <c r="AQ60" s="156" t="s">
        <v>147</v>
      </c>
      <c r="AR60" s="156" t="s">
        <v>147</v>
      </c>
      <c r="AS60" s="156" t="s">
        <v>147</v>
      </c>
      <c r="AT60" s="156" t="s">
        <v>147</v>
      </c>
      <c r="AU60" s="156" t="s">
        <v>147</v>
      </c>
      <c r="AV60" s="156" t="s">
        <v>2337</v>
      </c>
      <c r="AW60" s="156" t="s">
        <v>2337</v>
      </c>
      <c r="AX60" s="156" t="s">
        <v>147</v>
      </c>
      <c r="AY60" s="156" t="s">
        <v>147</v>
      </c>
      <c r="AZ60" s="156" t="s">
        <v>147</v>
      </c>
      <c r="BA60" s="156" t="s">
        <v>147</v>
      </c>
      <c r="BB60" s="156" t="s">
        <v>147</v>
      </c>
      <c r="BC60" s="156" t="s">
        <v>2337</v>
      </c>
      <c r="BD60" s="156" t="s">
        <v>2337</v>
      </c>
      <c r="BE60" s="156" t="s">
        <v>2337</v>
      </c>
      <c r="BF60" s="156" t="s">
        <v>147</v>
      </c>
      <c r="BG60" s="156" t="s">
        <v>147</v>
      </c>
      <c r="BH60" s="156" t="s">
        <v>2337</v>
      </c>
      <c r="BI60" s="156" t="s">
        <v>2337</v>
      </c>
      <c r="BJ60" s="156" t="s">
        <v>2337</v>
      </c>
      <c r="BK60" s="156" t="s">
        <v>2337</v>
      </c>
      <c r="BL60" s="156" t="s">
        <v>2337</v>
      </c>
      <c r="BM60" s="156" t="s">
        <v>2337</v>
      </c>
      <c r="BN60" s="156" t="s">
        <v>147</v>
      </c>
      <c r="BO60" s="156" t="s">
        <v>147</v>
      </c>
      <c r="BP60" s="156" t="s">
        <v>147</v>
      </c>
      <c r="BQ60" s="156" t="s">
        <v>2337</v>
      </c>
      <c r="BR60" s="156" t="s">
        <v>2337</v>
      </c>
      <c r="BS60" s="156" t="s">
        <v>2337</v>
      </c>
      <c r="BT60" s="156" t="s">
        <v>2337</v>
      </c>
      <c r="BU60" s="156" t="s">
        <v>2337</v>
      </c>
      <c r="BV60" s="156" t="s">
        <v>2337</v>
      </c>
      <c r="BW60" s="156" t="s">
        <v>2337</v>
      </c>
      <c r="BX60" s="156" t="s">
        <v>156</v>
      </c>
      <c r="BY60" s="156" t="s">
        <v>2337</v>
      </c>
      <c r="BZ60" s="156" t="s">
        <v>2337</v>
      </c>
      <c r="CA60" s="156" t="s">
        <v>2337</v>
      </c>
      <c r="CB60" s="156" t="s">
        <v>2337</v>
      </c>
      <c r="CC60" s="156" t="s">
        <v>2337</v>
      </c>
      <c r="CD60" s="156" t="s">
        <v>2337</v>
      </c>
      <c r="CE60" s="156" t="s">
        <v>2337</v>
      </c>
      <c r="CF60" s="156" t="s">
        <v>2337</v>
      </c>
      <c r="CG60" s="156" t="s">
        <v>2337</v>
      </c>
      <c r="CH60" s="156" t="s">
        <v>2337</v>
      </c>
      <c r="CI60" s="156" t="s">
        <v>2337</v>
      </c>
      <c r="CJ60" s="156" t="s">
        <v>2337</v>
      </c>
      <c r="CK60" s="156" t="s">
        <v>2337</v>
      </c>
      <c r="CL60" s="156" t="s">
        <v>2337</v>
      </c>
      <c r="CM60" s="156" t="s">
        <v>2337</v>
      </c>
      <c r="CN60" s="156" t="s">
        <v>2337</v>
      </c>
      <c r="CO60" s="156" t="s">
        <v>2337</v>
      </c>
      <c r="CP60" s="156" t="s">
        <v>2337</v>
      </c>
      <c r="CQ60" s="156" t="s">
        <v>2337</v>
      </c>
      <c r="CR60" s="156" t="s">
        <v>2337</v>
      </c>
      <c r="CS60" s="156" t="s">
        <v>2337</v>
      </c>
      <c r="CT60" s="156" t="s">
        <v>2337</v>
      </c>
      <c r="CU60" s="156" t="s">
        <v>2337</v>
      </c>
      <c r="CV60" s="156" t="s">
        <v>2337</v>
      </c>
      <c r="CW60" s="156" t="s">
        <v>2337</v>
      </c>
      <c r="CX60" s="156" t="s">
        <v>2337</v>
      </c>
      <c r="CY60" s="156" t="s">
        <v>2337</v>
      </c>
      <c r="CZ60" s="156" t="s">
        <v>2337</v>
      </c>
      <c r="DA60" s="156" t="s">
        <v>2337</v>
      </c>
      <c r="DB60" s="156" t="s">
        <v>2337</v>
      </c>
      <c r="DC60" s="156" t="s">
        <v>2337</v>
      </c>
      <c r="DD60" s="156" t="s">
        <v>2337</v>
      </c>
      <c r="DE60" s="156" t="s">
        <v>2337</v>
      </c>
      <c r="DF60" s="156" t="s">
        <v>2337</v>
      </c>
      <c r="DG60" s="156" t="s">
        <v>2337</v>
      </c>
      <c r="DH60" s="156" t="s">
        <v>2337</v>
      </c>
      <c r="DI60" s="156" t="s">
        <v>2337</v>
      </c>
      <c r="DJ60" s="156" t="s">
        <v>2337</v>
      </c>
      <c r="DK60" s="156" t="s">
        <v>2337</v>
      </c>
      <c r="DL60" s="156" t="s">
        <v>2337</v>
      </c>
      <c r="DM60" s="156" t="s">
        <v>2337</v>
      </c>
      <c r="DN60" s="156" t="s">
        <v>2337</v>
      </c>
      <c r="DO60" s="156" t="s">
        <v>2337</v>
      </c>
      <c r="DP60" s="156" t="s">
        <v>2337</v>
      </c>
      <c r="DQ60" s="156" t="s">
        <v>2337</v>
      </c>
      <c r="DR60" s="156" t="s">
        <v>2337</v>
      </c>
      <c r="DS60" s="156" t="s">
        <v>2337</v>
      </c>
      <c r="DT60" s="156" t="s">
        <v>2337</v>
      </c>
      <c r="DU60" s="156" t="s">
        <v>2337</v>
      </c>
      <c r="DV60" s="156" t="s">
        <v>2337</v>
      </c>
      <c r="DW60" s="156" t="s">
        <v>2337</v>
      </c>
      <c r="DX60" s="156" t="s">
        <v>2337</v>
      </c>
      <c r="DY60" s="156" t="s">
        <v>2337</v>
      </c>
      <c r="DZ60" s="156" t="s">
        <v>2337</v>
      </c>
      <c r="EA60" s="156" t="s">
        <v>2337</v>
      </c>
      <c r="EB60" s="156" t="s">
        <v>2337</v>
      </c>
      <c r="EC60" s="156" t="s">
        <v>2337</v>
      </c>
      <c r="ED60" s="156" t="s">
        <v>2337</v>
      </c>
      <c r="EE60" s="156" t="s">
        <v>2337</v>
      </c>
      <c r="EF60" s="156" t="s">
        <v>2337</v>
      </c>
      <c r="EG60" s="156" t="s">
        <v>2337</v>
      </c>
      <c r="EH60" s="156" t="s">
        <v>2337</v>
      </c>
      <c r="EI60" s="156" t="s">
        <v>2337</v>
      </c>
      <c r="EJ60" s="156" t="s">
        <v>2337</v>
      </c>
      <c r="EK60" s="156" t="s">
        <v>2337</v>
      </c>
      <c r="EL60" s="156" t="s">
        <v>2337</v>
      </c>
      <c r="EM60" s="156" t="s">
        <v>2337</v>
      </c>
      <c r="EN60" s="156" t="s">
        <v>2337</v>
      </c>
      <c r="EO60" s="156" t="s">
        <v>2337</v>
      </c>
      <c r="EP60" s="156" t="s">
        <v>2337</v>
      </c>
      <c r="EQ60" s="156" t="s">
        <v>2337</v>
      </c>
      <c r="ER60" s="156" t="s">
        <v>2337</v>
      </c>
      <c r="ES60" s="156" t="s">
        <v>2337</v>
      </c>
      <c r="ET60" s="156" t="s">
        <v>2337</v>
      </c>
      <c r="EU60" s="156" t="s">
        <v>2337</v>
      </c>
      <c r="EV60" s="156" t="s">
        <v>2337</v>
      </c>
      <c r="EW60" s="156" t="s">
        <v>2337</v>
      </c>
      <c r="EX60" s="156" t="s">
        <v>2337</v>
      </c>
      <c r="EY60" s="156" t="s">
        <v>2337</v>
      </c>
      <c r="EZ60" s="156" t="s">
        <v>2337</v>
      </c>
      <c r="FA60" s="156" t="s">
        <v>2337</v>
      </c>
      <c r="FB60" s="156" t="s">
        <v>2337</v>
      </c>
      <c r="FC60" s="156" t="s">
        <v>2337</v>
      </c>
      <c r="FD60" s="156" t="s">
        <v>2337</v>
      </c>
      <c r="FE60" s="156" t="s">
        <v>2337</v>
      </c>
      <c r="FF60" s="156" t="s">
        <v>2337</v>
      </c>
      <c r="FG60" s="156" t="s">
        <v>2337</v>
      </c>
      <c r="FH60" s="156" t="s">
        <v>2337</v>
      </c>
      <c r="FI60" s="156" t="s">
        <v>2337</v>
      </c>
      <c r="FJ60" s="156" t="s">
        <v>2337</v>
      </c>
      <c r="FK60" s="156" t="s">
        <v>2337</v>
      </c>
      <c r="FL60" s="156" t="s">
        <v>2337</v>
      </c>
      <c r="FM60" s="156" t="s">
        <v>2337</v>
      </c>
      <c r="FN60" s="156" t="s">
        <v>2337</v>
      </c>
      <c r="FO60" s="156" t="s">
        <v>2337</v>
      </c>
      <c r="FP60" s="156" t="s">
        <v>2337</v>
      </c>
      <c r="FQ60" s="156" t="s">
        <v>2337</v>
      </c>
      <c r="FR60" s="156" t="s">
        <v>2337</v>
      </c>
      <c r="FS60" s="156" t="s">
        <v>2337</v>
      </c>
      <c r="FT60" s="156" t="s">
        <v>2337</v>
      </c>
      <c r="FU60" s="156" t="s">
        <v>2337</v>
      </c>
      <c r="FV60" s="156" t="s">
        <v>2337</v>
      </c>
      <c r="FW60" s="156" t="s">
        <v>2337</v>
      </c>
      <c r="FX60" s="156" t="s">
        <v>2337</v>
      </c>
      <c r="FY60" s="156" t="s">
        <v>2337</v>
      </c>
      <c r="FZ60" s="156" t="s">
        <v>2337</v>
      </c>
      <c r="GA60" s="156" t="s">
        <v>2337</v>
      </c>
      <c r="GB60" s="156" t="s">
        <v>2337</v>
      </c>
      <c r="GC60" s="156" t="s">
        <v>2337</v>
      </c>
      <c r="GD60" s="156" t="s">
        <v>2337</v>
      </c>
      <c r="GE60" s="156" t="s">
        <v>2337</v>
      </c>
      <c r="GF60" s="156" t="s">
        <v>2337</v>
      </c>
      <c r="GG60" s="156" t="s">
        <v>2337</v>
      </c>
      <c r="GH60" s="156" t="s">
        <v>2337</v>
      </c>
      <c r="GI60" s="156" t="s">
        <v>2337</v>
      </c>
      <c r="GJ60" s="156" t="s">
        <v>2337</v>
      </c>
      <c r="GK60" s="156" t="s">
        <v>2337</v>
      </c>
      <c r="GL60" s="156" t="s">
        <v>2337</v>
      </c>
      <c r="GM60" s="156" t="s">
        <v>2337</v>
      </c>
      <c r="GN60" s="156" t="s">
        <v>2337</v>
      </c>
      <c r="GO60" s="156" t="s">
        <v>2337</v>
      </c>
      <c r="GP60" s="156" t="s">
        <v>2337</v>
      </c>
      <c r="GQ60" s="156" t="s">
        <v>2337</v>
      </c>
      <c r="GR60" s="156" t="s">
        <v>2337</v>
      </c>
      <c r="GS60" s="156" t="s">
        <v>2337</v>
      </c>
      <c r="GT60" s="156" t="s">
        <v>2337</v>
      </c>
      <c r="GU60" s="156" t="s">
        <v>2337</v>
      </c>
      <c r="GV60" s="156" t="s">
        <v>2337</v>
      </c>
      <c r="GW60" s="156" t="s">
        <v>2337</v>
      </c>
      <c r="GX60" s="156" t="s">
        <v>2337</v>
      </c>
      <c r="GY60" s="156" t="s">
        <v>2337</v>
      </c>
      <c r="GZ60" s="156" t="s">
        <v>2337</v>
      </c>
      <c r="HA60" s="156" t="s">
        <v>2337</v>
      </c>
      <c r="HB60" s="156" t="s">
        <v>2337</v>
      </c>
      <c r="HC60" s="156" t="s">
        <v>2337</v>
      </c>
      <c r="HD60" s="156" t="s">
        <v>2337</v>
      </c>
      <c r="HE60" s="156" t="s">
        <v>156</v>
      </c>
      <c r="HF60" s="156" t="s">
        <v>156</v>
      </c>
      <c r="HG60" s="156" t="s">
        <v>156</v>
      </c>
      <c r="HH60" s="156" t="s">
        <v>156</v>
      </c>
      <c r="HI60" s="156" t="s">
        <v>156</v>
      </c>
      <c r="HJ60" s="156" t="s">
        <v>156</v>
      </c>
      <c r="HK60" s="156" t="s">
        <v>156</v>
      </c>
      <c r="HL60" s="156" t="s">
        <v>156</v>
      </c>
      <c r="HM60" s="156" t="s">
        <v>156</v>
      </c>
      <c r="HN60" s="156" t="s">
        <v>156</v>
      </c>
      <c r="HO60" s="156" t="s">
        <v>156</v>
      </c>
      <c r="HP60" s="156" t="s">
        <v>156</v>
      </c>
      <c r="HQ60" s="156" t="s">
        <v>156</v>
      </c>
      <c r="HR60" s="156" t="s">
        <v>156</v>
      </c>
      <c r="HS60" s="156" t="s">
        <v>156</v>
      </c>
      <c r="HT60" s="156" t="s">
        <v>156</v>
      </c>
      <c r="HU60" s="156" t="s">
        <v>156</v>
      </c>
      <c r="HV60" s="156" t="s">
        <v>156</v>
      </c>
      <c r="HW60" s="156" t="s">
        <v>156</v>
      </c>
      <c r="HX60" s="156" t="s">
        <v>156</v>
      </c>
      <c r="HY60" s="156" t="s">
        <v>156</v>
      </c>
      <c r="HZ60" s="156" t="s">
        <v>156</v>
      </c>
      <c r="IA60" s="156" t="s">
        <v>156</v>
      </c>
      <c r="IB60" s="156" t="s">
        <v>156</v>
      </c>
      <c r="IC60" s="156" t="s">
        <v>156</v>
      </c>
      <c r="ID60" s="156" t="s">
        <v>156</v>
      </c>
      <c r="IE60" s="156" t="s">
        <v>156</v>
      </c>
      <c r="IF60" s="156" t="s">
        <v>156</v>
      </c>
      <c r="IG60" s="156" t="s">
        <v>156</v>
      </c>
      <c r="IH60" s="156" t="s">
        <v>156</v>
      </c>
      <c r="II60" s="156" t="s">
        <v>156</v>
      </c>
      <c r="IJ60" s="156" t="s">
        <v>156</v>
      </c>
      <c r="IK60" s="156" t="s">
        <v>156</v>
      </c>
      <c r="IL60" s="156" t="s">
        <v>156</v>
      </c>
      <c r="IM60" s="156" t="s">
        <v>156</v>
      </c>
      <c r="IN60" s="156" t="s">
        <v>156</v>
      </c>
      <c r="IO60" s="156" t="s">
        <v>156</v>
      </c>
      <c r="IP60" s="156" t="s">
        <v>156</v>
      </c>
      <c r="IQ60" s="156" t="s">
        <v>156</v>
      </c>
      <c r="IR60" s="156" t="s">
        <v>147</v>
      </c>
      <c r="IS60" s="156" t="s">
        <v>2337</v>
      </c>
      <c r="IT60" s="156" t="s">
        <v>156</v>
      </c>
      <c r="IU60" s="156" t="s">
        <v>156</v>
      </c>
      <c r="IV60" s="156" t="s">
        <v>156</v>
      </c>
      <c r="IW60" s="156" t="s">
        <v>147</v>
      </c>
      <c r="IX60" s="156" t="s">
        <v>147</v>
      </c>
      <c r="IY60" s="156" t="s">
        <v>147</v>
      </c>
      <c r="IZ60" s="156" t="s">
        <v>147</v>
      </c>
      <c r="JA60" s="156" t="s">
        <v>2337</v>
      </c>
      <c r="JB60" s="156" t="s">
        <v>156</v>
      </c>
      <c r="JC60" s="156" t="s">
        <v>2337</v>
      </c>
      <c r="JD60" s="156" t="s">
        <v>156</v>
      </c>
      <c r="JE60" s="156" t="s">
        <v>156</v>
      </c>
      <c r="JF60" s="156" t="s">
        <v>156</v>
      </c>
      <c r="JG60" s="156" t="s">
        <v>156</v>
      </c>
      <c r="JH60" s="156" t="s">
        <v>2337</v>
      </c>
      <c r="JI60" s="156" t="s">
        <v>2337</v>
      </c>
      <c r="JJ60" s="156" t="s">
        <v>2337</v>
      </c>
      <c r="JK60" s="156" t="s">
        <v>2337</v>
      </c>
      <c r="JL60" s="156" t="s">
        <v>156</v>
      </c>
      <c r="JM60" s="156" t="s">
        <v>2337</v>
      </c>
      <c r="JN60" s="156" t="s">
        <v>2337</v>
      </c>
      <c r="JO60" s="156" t="s">
        <v>156</v>
      </c>
      <c r="JP60" s="156" t="s">
        <v>156</v>
      </c>
      <c r="JQ60" s="156" t="s">
        <v>156</v>
      </c>
      <c r="JR60" s="156" t="s">
        <v>156</v>
      </c>
      <c r="JS60" s="156" t="s">
        <v>2337</v>
      </c>
      <c r="JT60" s="156" t="s">
        <v>2337</v>
      </c>
      <c r="JU60" s="156" t="s">
        <v>156</v>
      </c>
      <c r="JV60" s="156" t="s">
        <v>156</v>
      </c>
      <c r="JW60" s="156" t="s">
        <v>156</v>
      </c>
      <c r="JX60" s="156" t="s">
        <v>156</v>
      </c>
      <c r="JY60" s="156" t="s">
        <v>156</v>
      </c>
      <c r="JZ60" s="156" t="s">
        <v>156</v>
      </c>
      <c r="KA60" s="156" t="s">
        <v>156</v>
      </c>
      <c r="KB60" s="156" t="s">
        <v>156</v>
      </c>
      <c r="KC60" s="156" t="s">
        <v>156</v>
      </c>
      <c r="KD60" s="156" t="s">
        <v>156</v>
      </c>
      <c r="KE60" s="156" t="s">
        <v>156</v>
      </c>
      <c r="KF60" s="156" t="s">
        <v>156</v>
      </c>
      <c r="KG60" s="156" t="s">
        <v>156</v>
      </c>
      <c r="KH60" s="156" t="s">
        <v>2337</v>
      </c>
      <c r="KI60" s="156" t="s">
        <v>2337</v>
      </c>
    </row>
    <row r="61" spans="1:295" ht="27" customHeight="1" x14ac:dyDescent="0.3">
      <c r="A61" s="238" t="s">
        <v>3</v>
      </c>
      <c r="B61" s="238"/>
      <c r="C61" s="237" t="s">
        <v>421</v>
      </c>
      <c r="D61" s="237"/>
      <c r="E61" s="237"/>
      <c r="F61" s="237"/>
      <c r="G61" s="237"/>
      <c r="H61" s="237"/>
      <c r="I61" s="237"/>
      <c r="J61" s="237"/>
      <c r="K61" s="237"/>
      <c r="L61" s="237"/>
      <c r="M61" s="237"/>
      <c r="N61" s="237" t="s">
        <v>2338</v>
      </c>
      <c r="O61" s="237"/>
      <c r="P61" s="237"/>
      <c r="Q61" s="237"/>
      <c r="R61" s="237"/>
      <c r="S61" s="237" t="s">
        <v>512</v>
      </c>
      <c r="T61" s="237" t="s">
        <v>421</v>
      </c>
      <c r="U61" s="237"/>
      <c r="V61" s="237"/>
      <c r="W61" s="237"/>
      <c r="X61" s="237" t="s">
        <v>871</v>
      </c>
      <c r="Y61" s="237"/>
      <c r="Z61" s="237"/>
      <c r="AA61" s="237" t="s">
        <v>22</v>
      </c>
      <c r="AB61" s="237" t="s">
        <v>421</v>
      </c>
      <c r="AC61" s="237" t="s">
        <v>194</v>
      </c>
      <c r="AD61" s="237"/>
      <c r="AE61" s="237" t="s">
        <v>421</v>
      </c>
      <c r="AF61" s="237" t="s">
        <v>2338</v>
      </c>
      <c r="AG61" s="237"/>
      <c r="AH61" s="237" t="s">
        <v>306</v>
      </c>
      <c r="AI61" s="237"/>
      <c r="AJ61" s="237" t="s">
        <v>194</v>
      </c>
      <c r="AK61" s="237"/>
      <c r="AL61" s="237"/>
      <c r="AM61" s="237"/>
      <c r="AN61" s="237"/>
      <c r="AO61" s="237" t="s">
        <v>2339</v>
      </c>
      <c r="AP61" s="237" t="s">
        <v>2340</v>
      </c>
      <c r="AQ61" s="237" t="s">
        <v>421</v>
      </c>
      <c r="AR61" s="237"/>
      <c r="AS61" s="237"/>
      <c r="AT61" s="237"/>
      <c r="AU61" s="237"/>
      <c r="AV61" s="237"/>
      <c r="AW61" s="237"/>
      <c r="AX61" s="237"/>
      <c r="AY61" s="237"/>
      <c r="AZ61" s="237"/>
      <c r="BA61" s="237" t="s">
        <v>30</v>
      </c>
      <c r="BB61" s="237" t="s">
        <v>512</v>
      </c>
      <c r="BC61" s="237" t="s">
        <v>911</v>
      </c>
      <c r="BD61" s="237" t="s">
        <v>110</v>
      </c>
      <c r="BE61" s="237"/>
      <c r="BF61" s="237" t="s">
        <v>421</v>
      </c>
      <c r="BG61" s="237"/>
      <c r="BH61" s="237"/>
      <c r="BI61" s="237"/>
      <c r="BJ61" s="237"/>
      <c r="BK61" s="237"/>
      <c r="BL61" s="237"/>
      <c r="BM61" s="237"/>
      <c r="BN61" s="237" t="s">
        <v>512</v>
      </c>
      <c r="BO61" s="237"/>
      <c r="BP61" s="237"/>
      <c r="BQ61" s="237"/>
      <c r="BR61" s="237"/>
      <c r="BS61" s="237"/>
      <c r="BT61" s="237" t="s">
        <v>22</v>
      </c>
      <c r="BU61" s="237"/>
      <c r="BV61" s="237" t="s">
        <v>512</v>
      </c>
      <c r="BW61" s="237" t="s">
        <v>2341</v>
      </c>
      <c r="BX61" s="237"/>
      <c r="BY61" s="237"/>
      <c r="BZ61" s="237"/>
      <c r="CA61" s="237" t="s">
        <v>421</v>
      </c>
      <c r="CB61" s="237"/>
      <c r="CC61" s="237" t="s">
        <v>2342</v>
      </c>
      <c r="CD61" s="237"/>
      <c r="CE61" s="237" t="s">
        <v>95</v>
      </c>
      <c r="CF61" s="237" t="s">
        <v>421</v>
      </c>
      <c r="CG61" s="237"/>
      <c r="CH61" s="237"/>
      <c r="CI61" s="237"/>
      <c r="CJ61" s="237" t="s">
        <v>911</v>
      </c>
      <c r="CK61" s="237"/>
      <c r="CL61" s="237" t="s">
        <v>2341</v>
      </c>
      <c r="CM61" s="237"/>
      <c r="CN61" s="237"/>
      <c r="CO61" s="237" t="s">
        <v>421</v>
      </c>
      <c r="CP61" s="237"/>
      <c r="CQ61" s="237"/>
      <c r="CR61" s="237"/>
      <c r="CS61" s="237"/>
      <c r="CT61" s="237"/>
      <c r="CU61" s="237"/>
      <c r="CV61" s="237"/>
      <c r="CW61" s="237" t="s">
        <v>2342</v>
      </c>
      <c r="CX61" s="237" t="s">
        <v>2341</v>
      </c>
      <c r="CY61" s="237"/>
      <c r="CZ61" s="237" t="s">
        <v>2343</v>
      </c>
      <c r="DA61" s="237"/>
      <c r="DB61" s="237"/>
      <c r="DC61" s="237"/>
      <c r="DD61" s="237" t="s">
        <v>421</v>
      </c>
      <c r="DE61" s="237"/>
      <c r="DF61" s="237"/>
      <c r="DG61" s="237" t="s">
        <v>2343</v>
      </c>
      <c r="DH61" s="237"/>
      <c r="DI61" s="237" t="s">
        <v>894</v>
      </c>
      <c r="DJ61" s="237"/>
      <c r="DK61" s="237" t="s">
        <v>594</v>
      </c>
      <c r="DL61" s="237" t="s">
        <v>2343</v>
      </c>
      <c r="DM61" s="237"/>
      <c r="DN61" s="237"/>
      <c r="DO61" s="237"/>
      <c r="DP61" s="237" t="s">
        <v>594</v>
      </c>
      <c r="DQ61" s="237" t="s">
        <v>2343</v>
      </c>
      <c r="DR61" s="237" t="s">
        <v>594</v>
      </c>
      <c r="DS61" s="237" t="s">
        <v>2343</v>
      </c>
      <c r="DT61" s="237"/>
      <c r="DU61" s="237"/>
      <c r="DV61" s="237"/>
      <c r="DW61" s="237" t="s">
        <v>421</v>
      </c>
      <c r="DX61" s="237" t="s">
        <v>594</v>
      </c>
      <c r="DY61" s="237" t="s">
        <v>421</v>
      </c>
      <c r="DZ61" s="237"/>
      <c r="EA61" s="237"/>
      <c r="EB61" s="237"/>
      <c r="EC61" s="237"/>
      <c r="ED61" s="237"/>
      <c r="EE61" s="237" t="s">
        <v>512</v>
      </c>
      <c r="EF61" s="237"/>
      <c r="EG61" s="237" t="s">
        <v>2343</v>
      </c>
      <c r="EH61" s="237" t="s">
        <v>512</v>
      </c>
      <c r="EI61" s="237" t="s">
        <v>2344</v>
      </c>
      <c r="EJ61" s="237" t="s">
        <v>594</v>
      </c>
      <c r="EK61" s="237" t="s">
        <v>421</v>
      </c>
      <c r="EL61" s="237"/>
      <c r="EM61" s="237"/>
      <c r="EN61" s="237"/>
      <c r="EO61" s="237"/>
      <c r="EP61" s="237"/>
      <c r="EQ61" s="237"/>
      <c r="ER61" s="237"/>
      <c r="ES61" s="237"/>
      <c r="ET61" s="237" t="s">
        <v>139</v>
      </c>
      <c r="EU61" s="237"/>
      <c r="EV61" s="237"/>
      <c r="EW61" s="237" t="s">
        <v>421</v>
      </c>
      <c r="EX61" s="237"/>
      <c r="EY61" s="237"/>
      <c r="EZ61" s="237"/>
      <c r="FA61" s="237"/>
      <c r="FB61" s="237"/>
      <c r="FC61" s="237"/>
      <c r="FD61" s="237"/>
      <c r="FE61" s="237"/>
      <c r="FF61" s="237"/>
      <c r="FG61" s="237" t="s">
        <v>901</v>
      </c>
      <c r="FH61" s="237"/>
      <c r="FI61" s="237"/>
      <c r="FJ61" s="237" t="s">
        <v>421</v>
      </c>
      <c r="FK61" s="237"/>
      <c r="FL61" s="237"/>
      <c r="FM61" s="237"/>
      <c r="FN61" s="237"/>
      <c r="FO61" s="237"/>
      <c r="FP61" s="237" t="s">
        <v>30</v>
      </c>
      <c r="FQ61" s="237" t="s">
        <v>110</v>
      </c>
      <c r="FR61" s="237"/>
      <c r="FS61" s="237"/>
      <c r="FT61" s="237"/>
      <c r="FU61" s="237"/>
      <c r="FV61" s="237"/>
      <c r="FW61" s="237" t="s">
        <v>2342</v>
      </c>
      <c r="FX61" s="237" t="s">
        <v>636</v>
      </c>
      <c r="FY61" s="237"/>
      <c r="FZ61" s="237"/>
      <c r="GA61" s="237" t="s">
        <v>594</v>
      </c>
      <c r="GB61" s="237" t="s">
        <v>194</v>
      </c>
      <c r="GC61" s="237" t="s">
        <v>30</v>
      </c>
      <c r="GD61" s="237" t="s">
        <v>421</v>
      </c>
      <c r="GE61" s="237" t="s">
        <v>110</v>
      </c>
      <c r="GF61" s="237" t="s">
        <v>30</v>
      </c>
      <c r="GG61" s="237" t="s">
        <v>194</v>
      </c>
      <c r="GH61" s="237" t="s">
        <v>421</v>
      </c>
      <c r="GI61" s="237" t="s">
        <v>30</v>
      </c>
      <c r="GJ61" s="237" t="s">
        <v>421</v>
      </c>
      <c r="GK61" s="237"/>
      <c r="GL61" s="237" t="s">
        <v>2345</v>
      </c>
      <c r="GM61" s="237" t="s">
        <v>421</v>
      </c>
      <c r="GN61" s="237" t="s">
        <v>110</v>
      </c>
      <c r="GO61" s="237" t="s">
        <v>421</v>
      </c>
      <c r="GP61" s="237"/>
      <c r="GQ61" s="237"/>
      <c r="GR61" s="237" t="s">
        <v>348</v>
      </c>
      <c r="GS61" s="237"/>
      <c r="GT61" s="237" t="s">
        <v>30</v>
      </c>
      <c r="GU61" s="237"/>
      <c r="GV61" s="237" t="s">
        <v>421</v>
      </c>
      <c r="GW61" s="237" t="s">
        <v>30</v>
      </c>
      <c r="GX61" s="237" t="s">
        <v>598</v>
      </c>
      <c r="GY61" s="237" t="s">
        <v>421</v>
      </c>
      <c r="GZ61" s="237"/>
      <c r="HA61" s="237" t="s">
        <v>598</v>
      </c>
      <c r="HB61" s="237" t="s">
        <v>512</v>
      </c>
      <c r="HC61" s="237"/>
      <c r="HD61" s="237"/>
      <c r="HE61" s="237"/>
      <c r="HF61" s="237"/>
      <c r="HG61" s="237"/>
      <c r="HH61" s="237"/>
      <c r="HI61" s="237"/>
      <c r="HJ61" s="237"/>
      <c r="HK61" s="237"/>
      <c r="HL61" s="237"/>
      <c r="HM61" s="237" t="s">
        <v>2346</v>
      </c>
      <c r="HN61" s="237"/>
      <c r="HO61" s="237" t="s">
        <v>512</v>
      </c>
      <c r="HP61" s="237"/>
      <c r="HQ61" s="237" t="s">
        <v>2347</v>
      </c>
      <c r="HR61" s="237"/>
      <c r="HS61" s="237" t="s">
        <v>512</v>
      </c>
      <c r="HT61" s="237"/>
      <c r="HU61" s="237" t="s">
        <v>356</v>
      </c>
      <c r="HV61" s="237"/>
      <c r="HW61" s="237" t="s">
        <v>2348</v>
      </c>
      <c r="HX61" s="237"/>
      <c r="HY61" s="237" t="s">
        <v>356</v>
      </c>
      <c r="HZ61" s="237" t="s">
        <v>421</v>
      </c>
      <c r="IA61" s="237" t="s">
        <v>14</v>
      </c>
      <c r="IB61" s="237" t="s">
        <v>63</v>
      </c>
      <c r="IC61" s="237"/>
      <c r="ID61" s="237" t="s">
        <v>2347</v>
      </c>
      <c r="IE61" s="237"/>
      <c r="IF61" s="237"/>
      <c r="IG61" s="237"/>
      <c r="IH61" s="237" t="s">
        <v>63</v>
      </c>
      <c r="II61" s="237"/>
      <c r="IJ61" s="237" t="s">
        <v>512</v>
      </c>
      <c r="IK61" s="237" t="s">
        <v>14</v>
      </c>
      <c r="IL61" s="237" t="s">
        <v>512</v>
      </c>
      <c r="IM61" s="237" t="s">
        <v>14</v>
      </c>
      <c r="IN61" s="237"/>
      <c r="IO61" s="237"/>
      <c r="IP61" s="237"/>
      <c r="IQ61" s="237"/>
      <c r="IR61" s="237" t="s">
        <v>512</v>
      </c>
      <c r="IS61" s="237" t="s">
        <v>2344</v>
      </c>
      <c r="IT61" s="237" t="s">
        <v>356</v>
      </c>
      <c r="IU61" s="237"/>
      <c r="IV61" s="237" t="s">
        <v>14</v>
      </c>
      <c r="IW61" s="237" t="s">
        <v>512</v>
      </c>
      <c r="IX61" s="237"/>
      <c r="IY61" s="237"/>
      <c r="IZ61" s="237"/>
      <c r="JA61" s="237" t="s">
        <v>421</v>
      </c>
      <c r="JB61" s="237" t="s">
        <v>933</v>
      </c>
      <c r="JC61" s="237" t="s">
        <v>421</v>
      </c>
      <c r="JD61" s="237" t="s">
        <v>46</v>
      </c>
      <c r="JE61" s="237"/>
      <c r="JF61" s="237" t="s">
        <v>421</v>
      </c>
      <c r="JG61" s="237"/>
      <c r="JH61" s="237"/>
      <c r="JI61" s="237"/>
      <c r="JJ61" s="237"/>
      <c r="JK61" s="237"/>
      <c r="JL61" s="237" t="s">
        <v>2348</v>
      </c>
      <c r="JM61" s="237" t="s">
        <v>110</v>
      </c>
      <c r="JN61" s="237"/>
      <c r="JO61" s="237" t="s">
        <v>928</v>
      </c>
      <c r="JP61" s="237"/>
      <c r="JQ61" s="237" t="s">
        <v>930</v>
      </c>
      <c r="JR61" s="237"/>
      <c r="JS61" s="237"/>
      <c r="JT61" s="237" t="s">
        <v>421</v>
      </c>
      <c r="JU61" s="237" t="s">
        <v>2347</v>
      </c>
      <c r="JV61" s="237" t="s">
        <v>484</v>
      </c>
      <c r="JW61" s="237" t="s">
        <v>2349</v>
      </c>
      <c r="JX61" s="237"/>
      <c r="JY61" s="237" t="s">
        <v>512</v>
      </c>
      <c r="JZ61" s="237"/>
      <c r="KA61" s="237"/>
      <c r="KB61" s="237"/>
      <c r="KC61" s="237"/>
      <c r="KD61" s="237"/>
      <c r="KE61" s="237"/>
      <c r="KF61" s="237" t="s">
        <v>2347</v>
      </c>
      <c r="KG61" s="237"/>
      <c r="KH61" s="237" t="s">
        <v>512</v>
      </c>
      <c r="KI61" s="23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3" t="s">
        <v>0</v>
      </c>
      <c r="C3" s="204"/>
      <c r="D3" s="204"/>
      <c r="E3" s="204"/>
      <c r="F3" s="204"/>
      <c r="G3" s="204"/>
      <c r="H3" s="1"/>
      <c r="I3" s="1"/>
      <c r="J3" s="1"/>
      <c r="K3" s="1"/>
      <c r="L3" s="1"/>
      <c r="M3" s="1"/>
    </row>
    <row r="4" spans="1:13" ht="30" customHeight="1" x14ac:dyDescent="0.3">
      <c r="A4" s="239" t="s">
        <v>2643</v>
      </c>
      <c r="B4" s="240"/>
      <c r="C4" s="240"/>
      <c r="D4" s="240"/>
      <c r="E4" s="240"/>
      <c r="F4" s="240"/>
      <c r="G4" s="240"/>
      <c r="H4" s="240"/>
      <c r="I4" s="240"/>
      <c r="J4" s="240"/>
      <c r="K4" s="240"/>
      <c r="L4" s="240"/>
      <c r="M4" s="240"/>
    </row>
    <row r="5" spans="1:13" ht="19.95" hidden="1" customHeight="1" x14ac:dyDescent="0.3">
      <c r="A5" s="238" t="s">
        <v>1699</v>
      </c>
      <c r="B5" s="238"/>
      <c r="C5" s="156">
        <v>43763</v>
      </c>
      <c r="D5" s="156">
        <v>43764</v>
      </c>
      <c r="E5" s="156">
        <v>42746</v>
      </c>
      <c r="F5" s="156">
        <v>42741</v>
      </c>
      <c r="G5" s="156">
        <v>43825</v>
      </c>
      <c r="H5" s="156"/>
      <c r="I5" s="156">
        <v>43822</v>
      </c>
      <c r="J5" s="156">
        <v>43823</v>
      </c>
      <c r="K5" s="156">
        <v>43839</v>
      </c>
      <c r="L5" s="156">
        <v>43749</v>
      </c>
      <c r="M5" s="156"/>
    </row>
    <row r="6" spans="1:13" ht="27" customHeight="1" x14ac:dyDescent="0.3">
      <c r="A6" s="238" t="s">
        <v>25</v>
      </c>
      <c r="B6" s="238"/>
      <c r="C6" s="237" t="s">
        <v>2644</v>
      </c>
      <c r="D6" s="237"/>
      <c r="E6" s="237"/>
      <c r="F6" s="237"/>
      <c r="G6" s="237"/>
      <c r="H6" s="237"/>
      <c r="I6" s="237" t="s">
        <v>2645</v>
      </c>
      <c r="J6" s="237"/>
      <c r="K6" s="237"/>
      <c r="L6" s="237"/>
      <c r="M6" s="237"/>
    </row>
    <row r="7" spans="1:13" ht="27" customHeight="1" x14ac:dyDescent="0.3">
      <c r="A7" s="155" t="s">
        <v>39</v>
      </c>
      <c r="B7" s="155" t="s">
        <v>574</v>
      </c>
      <c r="C7" s="156" t="s">
        <v>2646</v>
      </c>
      <c r="D7" s="156" t="s">
        <v>2647</v>
      </c>
      <c r="E7" s="156" t="s">
        <v>2648</v>
      </c>
      <c r="F7" s="156" t="s">
        <v>2649</v>
      </c>
      <c r="G7" s="156" t="s">
        <v>2650</v>
      </c>
      <c r="H7" s="156" t="s">
        <v>949</v>
      </c>
      <c r="I7" s="156" t="s">
        <v>2651</v>
      </c>
      <c r="J7" s="156" t="s">
        <v>2652</v>
      </c>
      <c r="K7" s="156" t="s">
        <v>2653</v>
      </c>
      <c r="L7" s="156" t="s">
        <v>2654</v>
      </c>
      <c r="M7" s="156" t="s">
        <v>949</v>
      </c>
    </row>
    <row r="8" spans="1:13" ht="18" customHeight="1" x14ac:dyDescent="0.3">
      <c r="A8" s="158" t="s">
        <v>43</v>
      </c>
      <c r="B8" s="158" t="s">
        <v>799</v>
      </c>
      <c r="C8" s="160">
        <v>34.479999999999997</v>
      </c>
      <c r="D8" s="160">
        <v>34.42</v>
      </c>
      <c r="E8" s="160">
        <v>39.651899999999998</v>
      </c>
      <c r="F8" s="160">
        <v>39.441000000000003</v>
      </c>
      <c r="G8" s="160">
        <v>456.17779999999999</v>
      </c>
      <c r="H8" s="160">
        <v>604.17070000000001</v>
      </c>
      <c r="I8" s="160">
        <v>253.04839999999999</v>
      </c>
      <c r="J8" s="160">
        <v>250.4572</v>
      </c>
      <c r="K8" s="160">
        <v>487.92860000000002</v>
      </c>
      <c r="L8" s="160">
        <v>387.2987</v>
      </c>
      <c r="M8" s="160">
        <v>1378.7329</v>
      </c>
    </row>
    <row r="9" spans="1:13" ht="18" customHeight="1" x14ac:dyDescent="0.3">
      <c r="A9" s="158" t="s">
        <v>43</v>
      </c>
      <c r="B9" s="158" t="s">
        <v>800</v>
      </c>
      <c r="C9" s="164">
        <v>48.44</v>
      </c>
      <c r="D9" s="164">
        <v>48.1</v>
      </c>
      <c r="E9" s="164">
        <v>43.134900000000002</v>
      </c>
      <c r="F9" s="164">
        <v>42.307000000000002</v>
      </c>
      <c r="G9" s="164">
        <v>494.78829999999999</v>
      </c>
      <c r="H9" s="164">
        <v>676.77020000000005</v>
      </c>
      <c r="I9" s="164">
        <v>252.8399</v>
      </c>
      <c r="J9" s="164">
        <v>248.68879999999999</v>
      </c>
      <c r="K9" s="164">
        <v>480.36849999999998</v>
      </c>
      <c r="L9" s="164">
        <v>381.32279999999997</v>
      </c>
      <c r="M9" s="164">
        <v>1363.22</v>
      </c>
    </row>
    <row r="10" spans="1:13" ht="18" customHeight="1" x14ac:dyDescent="0.3">
      <c r="A10" s="158" t="s">
        <v>43</v>
      </c>
      <c r="B10" s="158" t="s">
        <v>801</v>
      </c>
      <c r="C10" s="164">
        <v>42.94</v>
      </c>
      <c r="D10" s="164">
        <v>43.17</v>
      </c>
      <c r="E10" s="164">
        <v>36.838799999999999</v>
      </c>
      <c r="F10" s="164">
        <v>36.660400000000003</v>
      </c>
      <c r="G10" s="164">
        <v>460.95150000000001</v>
      </c>
      <c r="H10" s="164">
        <v>620.5607</v>
      </c>
      <c r="I10" s="164">
        <v>252.8116</v>
      </c>
      <c r="J10" s="164">
        <v>251.90209999999999</v>
      </c>
      <c r="K10" s="164">
        <v>492.5711</v>
      </c>
      <c r="L10" s="164">
        <v>390.95389999999998</v>
      </c>
      <c r="M10" s="164">
        <v>1388.2387000000001</v>
      </c>
    </row>
    <row r="11" spans="1:13" ht="18" customHeight="1" x14ac:dyDescent="0.3">
      <c r="A11" s="158" t="s">
        <v>43</v>
      </c>
      <c r="B11" s="158" t="s">
        <v>802</v>
      </c>
      <c r="C11" s="164">
        <v>43.56</v>
      </c>
      <c r="D11" s="164">
        <v>43.75</v>
      </c>
      <c r="E11" s="164">
        <v>40.589599999999997</v>
      </c>
      <c r="F11" s="164">
        <v>39.306399999999996</v>
      </c>
      <c r="G11" s="164">
        <v>480.75790000000001</v>
      </c>
      <c r="H11" s="164">
        <v>647.96389999999997</v>
      </c>
      <c r="I11" s="164">
        <v>247.3776</v>
      </c>
      <c r="J11" s="164">
        <v>248.751</v>
      </c>
      <c r="K11" s="164">
        <v>481.37689999999998</v>
      </c>
      <c r="L11" s="164">
        <v>383.36360000000002</v>
      </c>
      <c r="M11" s="164">
        <v>1360.8690999999999</v>
      </c>
    </row>
    <row r="12" spans="1:13" ht="18" customHeight="1" x14ac:dyDescent="0.3">
      <c r="A12" s="158" t="s">
        <v>43</v>
      </c>
      <c r="B12" s="158" t="s">
        <v>803</v>
      </c>
      <c r="C12" s="164">
        <v>44.06</v>
      </c>
      <c r="D12" s="164">
        <v>44.6</v>
      </c>
      <c r="E12" s="164">
        <v>40.4557</v>
      </c>
      <c r="F12" s="164">
        <v>40.482999999999997</v>
      </c>
      <c r="G12" s="164">
        <v>490.94749999999999</v>
      </c>
      <c r="H12" s="164">
        <v>660.5462</v>
      </c>
      <c r="I12" s="164">
        <v>247.02350000000001</v>
      </c>
      <c r="J12" s="164">
        <v>244.4084</v>
      </c>
      <c r="K12" s="164">
        <v>476.37630000000001</v>
      </c>
      <c r="L12" s="164">
        <v>379.01920000000001</v>
      </c>
      <c r="M12" s="164">
        <v>1346.8273999999999</v>
      </c>
    </row>
    <row r="13" spans="1:13" ht="18" customHeight="1" x14ac:dyDescent="0.3">
      <c r="A13" s="158" t="s">
        <v>43</v>
      </c>
      <c r="B13" s="158" t="s">
        <v>804</v>
      </c>
      <c r="C13" s="164">
        <v>40.299999999999997</v>
      </c>
      <c r="D13" s="164">
        <v>40.64</v>
      </c>
      <c r="E13" s="164">
        <v>35.9011</v>
      </c>
      <c r="F13" s="164">
        <v>35.753799999999998</v>
      </c>
      <c r="G13" s="164">
        <v>457.12040000000002</v>
      </c>
      <c r="H13" s="164">
        <v>609.71529999999996</v>
      </c>
      <c r="I13" s="164">
        <v>247.14230000000001</v>
      </c>
      <c r="J13" s="164">
        <v>242.8279</v>
      </c>
      <c r="K13" s="164">
        <v>477.27969999999999</v>
      </c>
      <c r="L13" s="164">
        <v>381.27719999999999</v>
      </c>
      <c r="M13" s="164">
        <v>1348.5271</v>
      </c>
    </row>
    <row r="14" spans="1:13" ht="18" customHeight="1" x14ac:dyDescent="0.3">
      <c r="A14" s="158" t="s">
        <v>43</v>
      </c>
      <c r="B14" s="158" t="s">
        <v>805</v>
      </c>
      <c r="C14" s="164">
        <v>43.93</v>
      </c>
      <c r="D14" s="164">
        <v>43.47</v>
      </c>
      <c r="E14" s="164">
        <v>40.3217</v>
      </c>
      <c r="F14" s="164">
        <v>40.356000000000002</v>
      </c>
      <c r="G14" s="164">
        <v>471.09809999999999</v>
      </c>
      <c r="H14" s="164">
        <v>639.17579999999998</v>
      </c>
      <c r="I14" s="164">
        <v>244.16159999999999</v>
      </c>
      <c r="J14" s="164">
        <v>241.9006</v>
      </c>
      <c r="K14" s="164">
        <v>473.58280000000002</v>
      </c>
      <c r="L14" s="164">
        <v>380.02609999999999</v>
      </c>
      <c r="M14" s="164">
        <v>1339.6711</v>
      </c>
    </row>
    <row r="15" spans="1:13" ht="18" customHeight="1" x14ac:dyDescent="0.3">
      <c r="A15" s="158" t="s">
        <v>43</v>
      </c>
      <c r="B15" s="158" t="s">
        <v>806</v>
      </c>
      <c r="C15" s="166">
        <v>32.44</v>
      </c>
      <c r="D15" s="166">
        <v>32.56</v>
      </c>
      <c r="E15" s="166">
        <v>34.695399999999999</v>
      </c>
      <c r="F15" s="166">
        <v>33.983199999999997</v>
      </c>
      <c r="G15" s="166">
        <v>489.84980000000002</v>
      </c>
      <c r="H15" s="166">
        <v>623.52840000000003</v>
      </c>
      <c r="I15" s="166">
        <v>243.71709999999999</v>
      </c>
      <c r="J15" s="166">
        <v>240.58949999999999</v>
      </c>
      <c r="K15" s="166">
        <v>480.71280000000002</v>
      </c>
      <c r="L15" s="166">
        <v>385.06830000000002</v>
      </c>
      <c r="M15" s="166">
        <v>1350.0877</v>
      </c>
    </row>
    <row r="16" spans="1:13" ht="18" customHeight="1" x14ac:dyDescent="0.3">
      <c r="A16" s="158" t="s">
        <v>43</v>
      </c>
      <c r="B16" s="158" t="s">
        <v>807</v>
      </c>
      <c r="C16" s="160">
        <v>34.619999999999997</v>
      </c>
      <c r="D16" s="160">
        <v>34.94</v>
      </c>
      <c r="E16" s="160">
        <v>37.776499999999999</v>
      </c>
      <c r="F16" s="160">
        <v>38.310200000000002</v>
      </c>
      <c r="G16" s="160">
        <v>495.70909999999998</v>
      </c>
      <c r="H16" s="160">
        <v>641.35580000000004</v>
      </c>
      <c r="I16" s="160">
        <v>248.673</v>
      </c>
      <c r="J16" s="160">
        <v>245.6866</v>
      </c>
      <c r="K16" s="160">
        <v>489.69850000000002</v>
      </c>
      <c r="L16" s="160">
        <v>389.6542</v>
      </c>
      <c r="M16" s="160">
        <v>1373.7122999999999</v>
      </c>
    </row>
    <row r="17" spans="1:13" ht="18" customHeight="1" x14ac:dyDescent="0.3">
      <c r="A17" s="158" t="s">
        <v>43</v>
      </c>
      <c r="B17" s="158" t="s">
        <v>808</v>
      </c>
      <c r="C17" s="164">
        <v>38.97</v>
      </c>
      <c r="D17" s="164">
        <v>39.020000000000003</v>
      </c>
      <c r="E17" s="164">
        <v>40.1877</v>
      </c>
      <c r="F17" s="164">
        <v>40.032499999999999</v>
      </c>
      <c r="G17" s="164">
        <v>508.58429999999998</v>
      </c>
      <c r="H17" s="164">
        <v>666.79449999999997</v>
      </c>
      <c r="I17" s="164">
        <v>241.68520000000001</v>
      </c>
      <c r="J17" s="164">
        <v>240.07329999999999</v>
      </c>
      <c r="K17" s="164">
        <v>484.70830000000001</v>
      </c>
      <c r="L17" s="164">
        <v>392.60169999999999</v>
      </c>
      <c r="M17" s="164">
        <v>1359.0685000000001</v>
      </c>
    </row>
    <row r="18" spans="1:13" ht="18" customHeight="1" x14ac:dyDescent="0.3">
      <c r="A18" s="158" t="s">
        <v>43</v>
      </c>
      <c r="B18" s="158" t="s">
        <v>809</v>
      </c>
      <c r="C18" s="164">
        <v>42.71</v>
      </c>
      <c r="D18" s="164">
        <v>42.83</v>
      </c>
      <c r="E18" s="164">
        <v>45.412199999999999</v>
      </c>
      <c r="F18" s="164">
        <v>44.478900000000003</v>
      </c>
      <c r="G18" s="164">
        <v>541.58799999999997</v>
      </c>
      <c r="H18" s="164">
        <v>717.01909999999998</v>
      </c>
      <c r="I18" s="164">
        <v>250.82050000000001</v>
      </c>
      <c r="J18" s="164">
        <v>252.18610000000001</v>
      </c>
      <c r="K18" s="164">
        <v>495.44040000000001</v>
      </c>
      <c r="L18" s="164">
        <v>395.17439999999999</v>
      </c>
      <c r="M18" s="164">
        <v>1393.6214</v>
      </c>
    </row>
    <row r="19" spans="1:13" ht="18" customHeight="1" x14ac:dyDescent="0.3">
      <c r="A19" s="158" t="s">
        <v>43</v>
      </c>
      <c r="B19" s="158" t="s">
        <v>810</v>
      </c>
      <c r="C19" s="164">
        <v>41.49</v>
      </c>
      <c r="D19" s="164">
        <v>42.15</v>
      </c>
      <c r="E19" s="164">
        <v>44.340499999999999</v>
      </c>
      <c r="F19" s="164">
        <v>43.596400000000003</v>
      </c>
      <c r="G19" s="164">
        <v>524.8374</v>
      </c>
      <c r="H19" s="164">
        <v>696.41430000000003</v>
      </c>
      <c r="I19" s="164">
        <v>255.98910000000001</v>
      </c>
      <c r="J19" s="164">
        <v>257.61340000000001</v>
      </c>
      <c r="K19" s="164">
        <v>506.15480000000002</v>
      </c>
      <c r="L19" s="164">
        <v>397.54360000000003</v>
      </c>
      <c r="M19" s="164">
        <v>1417.3009</v>
      </c>
    </row>
    <row r="20" spans="1:13" ht="18" customHeight="1" x14ac:dyDescent="0.3">
      <c r="A20" s="158" t="s">
        <v>43</v>
      </c>
      <c r="B20" s="158" t="s">
        <v>811</v>
      </c>
      <c r="C20" s="164">
        <v>46.26</v>
      </c>
      <c r="D20" s="164">
        <v>46.44</v>
      </c>
      <c r="E20" s="164">
        <v>45.278199999999998</v>
      </c>
      <c r="F20" s="164">
        <v>46.953800000000001</v>
      </c>
      <c r="G20" s="164">
        <v>565.78520000000003</v>
      </c>
      <c r="H20" s="164">
        <v>750.71720000000005</v>
      </c>
      <c r="I20" s="164">
        <v>235.8999</v>
      </c>
      <c r="J20" s="164">
        <v>235.4186</v>
      </c>
      <c r="K20" s="164">
        <v>459.67020000000002</v>
      </c>
      <c r="L20" s="164">
        <v>363.34859999999998</v>
      </c>
      <c r="M20" s="164">
        <v>1294.3372999999999</v>
      </c>
    </row>
    <row r="21" spans="1:13" ht="18" customHeight="1" x14ac:dyDescent="0.3">
      <c r="A21" s="158" t="s">
        <v>43</v>
      </c>
      <c r="B21" s="158" t="s">
        <v>812</v>
      </c>
      <c r="C21" s="164">
        <v>42.22</v>
      </c>
      <c r="D21" s="164">
        <v>42.38</v>
      </c>
      <c r="E21" s="164">
        <v>46.082000000000001</v>
      </c>
      <c r="F21" s="164">
        <v>45.365200000000002</v>
      </c>
      <c r="G21" s="164">
        <v>539.42880000000002</v>
      </c>
      <c r="H21" s="164">
        <v>715.476</v>
      </c>
      <c r="I21" s="164">
        <v>209.68100000000001</v>
      </c>
      <c r="J21" s="164">
        <v>208.35059999999999</v>
      </c>
      <c r="K21" s="164">
        <v>388.70420000000001</v>
      </c>
      <c r="L21" s="164">
        <v>308.02949999999998</v>
      </c>
      <c r="M21" s="164">
        <v>1114.7653</v>
      </c>
    </row>
    <row r="22" spans="1:13" ht="18" customHeight="1" x14ac:dyDescent="0.3">
      <c r="A22" s="158" t="s">
        <v>43</v>
      </c>
      <c r="B22" s="158" t="s">
        <v>813</v>
      </c>
      <c r="C22" s="164">
        <v>38.6</v>
      </c>
      <c r="D22" s="164">
        <v>38.68</v>
      </c>
      <c r="E22" s="164">
        <v>40.1877</v>
      </c>
      <c r="F22" s="164">
        <v>39.898400000000002</v>
      </c>
      <c r="G22" s="164">
        <v>533.77949999999998</v>
      </c>
      <c r="H22" s="164">
        <v>691.14559999999994</v>
      </c>
      <c r="I22" s="164">
        <v>189.0504</v>
      </c>
      <c r="J22" s="164">
        <v>187.8194</v>
      </c>
      <c r="K22" s="164">
        <v>313.9905</v>
      </c>
      <c r="L22" s="164">
        <v>246.24090000000001</v>
      </c>
      <c r="M22" s="164">
        <v>937.10119999999995</v>
      </c>
    </row>
    <row r="23" spans="1:13" ht="18" customHeight="1" x14ac:dyDescent="0.3">
      <c r="A23" s="158" t="s">
        <v>43</v>
      </c>
      <c r="B23" s="158" t="s">
        <v>814</v>
      </c>
      <c r="C23" s="166">
        <v>49.24</v>
      </c>
      <c r="D23" s="166">
        <v>49.4</v>
      </c>
      <c r="E23" s="166">
        <v>49.296999999999997</v>
      </c>
      <c r="F23" s="166">
        <v>49.088500000000003</v>
      </c>
      <c r="G23" s="166">
        <v>547.04740000000004</v>
      </c>
      <c r="H23" s="166">
        <v>744.0729</v>
      </c>
      <c r="I23" s="166">
        <v>214.79499999999999</v>
      </c>
      <c r="J23" s="166">
        <v>212.83320000000001</v>
      </c>
      <c r="K23" s="166">
        <v>356.69490000000002</v>
      </c>
      <c r="L23" s="166">
        <v>233.18809999999999</v>
      </c>
      <c r="M23" s="166">
        <v>1017.5112</v>
      </c>
    </row>
    <row r="24" spans="1:13" ht="18" customHeight="1" x14ac:dyDescent="0.3">
      <c r="A24" s="158" t="s">
        <v>43</v>
      </c>
      <c r="B24" s="158" t="s">
        <v>815</v>
      </c>
      <c r="C24" s="160">
        <v>51.74</v>
      </c>
      <c r="D24" s="160">
        <v>51.74</v>
      </c>
      <c r="E24" s="160">
        <v>46.349899999999998</v>
      </c>
      <c r="F24" s="160">
        <v>45.247</v>
      </c>
      <c r="G24" s="160">
        <v>552.57669999999996</v>
      </c>
      <c r="H24" s="160">
        <v>747.65359999999998</v>
      </c>
      <c r="I24" s="160">
        <v>215.95419999999999</v>
      </c>
      <c r="J24" s="160">
        <v>215.5607</v>
      </c>
      <c r="K24" s="160">
        <v>360.69779999999997</v>
      </c>
      <c r="L24" s="160">
        <v>239.74080000000001</v>
      </c>
      <c r="M24" s="160">
        <v>1031.9535000000001</v>
      </c>
    </row>
    <row r="25" spans="1:13" ht="18" customHeight="1" x14ac:dyDescent="0.3">
      <c r="A25" s="158" t="s">
        <v>43</v>
      </c>
      <c r="B25" s="158" t="s">
        <v>816</v>
      </c>
      <c r="C25" s="164">
        <v>51.22</v>
      </c>
      <c r="D25" s="164">
        <v>51.08</v>
      </c>
      <c r="E25" s="164">
        <v>45.948</v>
      </c>
      <c r="F25" s="164">
        <v>45.347299999999997</v>
      </c>
      <c r="G25" s="164">
        <v>567.64319999999998</v>
      </c>
      <c r="H25" s="164">
        <v>761.23850000000004</v>
      </c>
      <c r="I25" s="164">
        <v>228.28020000000001</v>
      </c>
      <c r="J25" s="164">
        <v>226.18299999999999</v>
      </c>
      <c r="K25" s="164">
        <v>348.48360000000002</v>
      </c>
      <c r="L25" s="164">
        <v>232.41210000000001</v>
      </c>
      <c r="M25" s="164">
        <v>1035.3588999999999</v>
      </c>
    </row>
    <row r="26" spans="1:13" ht="18" customHeight="1" x14ac:dyDescent="0.3">
      <c r="A26" s="158" t="s">
        <v>43</v>
      </c>
      <c r="B26" s="158" t="s">
        <v>817</v>
      </c>
      <c r="C26" s="164">
        <v>52.97</v>
      </c>
      <c r="D26" s="164">
        <v>52.91</v>
      </c>
      <c r="E26" s="164">
        <v>48.091299999999997</v>
      </c>
      <c r="F26" s="164">
        <v>47.995899999999999</v>
      </c>
      <c r="G26" s="164">
        <v>579.76400000000001</v>
      </c>
      <c r="H26" s="164">
        <v>781.73119999999994</v>
      </c>
      <c r="I26" s="164">
        <v>220.3015</v>
      </c>
      <c r="J26" s="164">
        <v>217.71360000000001</v>
      </c>
      <c r="K26" s="164">
        <v>326.95089999999999</v>
      </c>
      <c r="L26" s="164">
        <v>221.64420000000001</v>
      </c>
      <c r="M26" s="164">
        <v>986.61019999999996</v>
      </c>
    </row>
    <row r="27" spans="1:13" ht="18" customHeight="1" x14ac:dyDescent="0.3">
      <c r="A27" s="158" t="s">
        <v>43</v>
      </c>
      <c r="B27" s="158" t="s">
        <v>818</v>
      </c>
      <c r="C27" s="164">
        <v>57.06</v>
      </c>
      <c r="D27" s="164">
        <v>57.88</v>
      </c>
      <c r="E27" s="164">
        <v>52.913899999999998</v>
      </c>
      <c r="F27" s="164">
        <v>52.149299999999997</v>
      </c>
      <c r="G27" s="164">
        <v>608.91269999999997</v>
      </c>
      <c r="H27" s="164">
        <v>828.91589999999997</v>
      </c>
      <c r="I27" s="164">
        <v>226.81319999999999</v>
      </c>
      <c r="J27" s="164">
        <v>221.2132</v>
      </c>
      <c r="K27" s="164">
        <v>338.0453</v>
      </c>
      <c r="L27" s="164">
        <v>231.4194</v>
      </c>
      <c r="M27" s="164">
        <v>1017.4911</v>
      </c>
    </row>
    <row r="28" spans="1:13" ht="18" customHeight="1" x14ac:dyDescent="0.3">
      <c r="A28" s="158" t="s">
        <v>43</v>
      </c>
      <c r="B28" s="158" t="s">
        <v>819</v>
      </c>
      <c r="C28" s="164">
        <v>52.86</v>
      </c>
      <c r="D28" s="164">
        <v>52.84</v>
      </c>
      <c r="E28" s="164">
        <v>49.162999999999997</v>
      </c>
      <c r="F28" s="164">
        <v>48.627699999999997</v>
      </c>
      <c r="G28" s="164">
        <v>588.2133</v>
      </c>
      <c r="H28" s="164">
        <v>791.70399999999995</v>
      </c>
      <c r="I28" s="164">
        <v>218.40039999999999</v>
      </c>
      <c r="J28" s="164">
        <v>214.88419999999999</v>
      </c>
      <c r="K28" s="164">
        <v>320.9171</v>
      </c>
      <c r="L28" s="164">
        <v>218.6694</v>
      </c>
      <c r="M28" s="164">
        <v>972.87109999999996</v>
      </c>
    </row>
    <row r="29" spans="1:13" ht="18" customHeight="1" x14ac:dyDescent="0.3">
      <c r="A29" s="158" t="s">
        <v>43</v>
      </c>
      <c r="B29" s="158" t="s">
        <v>820</v>
      </c>
      <c r="C29" s="164">
        <v>56.85</v>
      </c>
      <c r="D29" s="164">
        <v>56.98</v>
      </c>
      <c r="E29" s="164">
        <v>49.564900000000002</v>
      </c>
      <c r="F29" s="164">
        <v>49.160299999999999</v>
      </c>
      <c r="G29" s="164">
        <v>551.55520000000001</v>
      </c>
      <c r="H29" s="164">
        <v>764.11040000000003</v>
      </c>
      <c r="I29" s="164">
        <v>213.7003</v>
      </c>
      <c r="J29" s="164">
        <v>213.0522</v>
      </c>
      <c r="K29" s="164">
        <v>318.19880000000001</v>
      </c>
      <c r="L29" s="164">
        <v>219.91759999999999</v>
      </c>
      <c r="M29" s="164">
        <v>964.86890000000005</v>
      </c>
    </row>
    <row r="30" spans="1:13" ht="18" customHeight="1" x14ac:dyDescent="0.3">
      <c r="A30" s="158" t="s">
        <v>43</v>
      </c>
      <c r="B30" s="158" t="s">
        <v>821</v>
      </c>
      <c r="C30" s="164">
        <v>47.6</v>
      </c>
      <c r="D30" s="164">
        <v>47.86</v>
      </c>
      <c r="E30" s="164">
        <v>46.082000000000001</v>
      </c>
      <c r="F30" s="164">
        <v>46.990400000000001</v>
      </c>
      <c r="G30" s="164">
        <v>570.48360000000002</v>
      </c>
      <c r="H30" s="164">
        <v>759.01599999999996</v>
      </c>
      <c r="I30" s="164">
        <v>209.768</v>
      </c>
      <c r="J30" s="164">
        <v>207.51840000000001</v>
      </c>
      <c r="K30" s="164">
        <v>312.1112</v>
      </c>
      <c r="L30" s="164">
        <v>211.1009</v>
      </c>
      <c r="M30" s="164">
        <v>940.49850000000004</v>
      </c>
    </row>
    <row r="31" spans="1:13" ht="18" customHeight="1" x14ac:dyDescent="0.3">
      <c r="A31" s="158" t="s">
        <v>43</v>
      </c>
      <c r="B31" s="158" t="s">
        <v>822</v>
      </c>
      <c r="C31" s="166">
        <v>43.64</v>
      </c>
      <c r="D31" s="166">
        <v>43.52</v>
      </c>
      <c r="E31" s="166">
        <v>41.929200000000002</v>
      </c>
      <c r="F31" s="166">
        <v>40.651600000000002</v>
      </c>
      <c r="G31" s="166">
        <v>550.16639999999995</v>
      </c>
      <c r="H31" s="166">
        <v>719.90719999999999</v>
      </c>
      <c r="I31" s="166">
        <v>195.82599999999999</v>
      </c>
      <c r="J31" s="166">
        <v>195.63939999999999</v>
      </c>
      <c r="K31" s="166">
        <v>309.30720000000002</v>
      </c>
      <c r="L31" s="166">
        <v>207.73220000000001</v>
      </c>
      <c r="M31" s="166">
        <v>908.50480000000005</v>
      </c>
    </row>
    <row r="32" spans="1:13" ht="18" customHeight="1" x14ac:dyDescent="0.3">
      <c r="A32" s="158" t="s">
        <v>43</v>
      </c>
      <c r="B32" s="158" t="s">
        <v>823</v>
      </c>
      <c r="C32" s="160">
        <v>38.909999999999997</v>
      </c>
      <c r="D32" s="160">
        <v>39.4</v>
      </c>
      <c r="E32" s="160">
        <v>45.948</v>
      </c>
      <c r="F32" s="160">
        <v>44.773099999999999</v>
      </c>
      <c r="G32" s="160">
        <v>576.29089999999997</v>
      </c>
      <c r="H32" s="160">
        <v>745.322</v>
      </c>
      <c r="I32" s="160">
        <v>194.91679999999999</v>
      </c>
      <c r="J32" s="160">
        <v>196.12450000000001</v>
      </c>
      <c r="K32" s="160">
        <v>303.59429999999998</v>
      </c>
      <c r="L32" s="160">
        <v>207.00110000000001</v>
      </c>
      <c r="M32" s="160">
        <v>901.63670000000002</v>
      </c>
    </row>
    <row r="33" spans="1:13" ht="18" customHeight="1" x14ac:dyDescent="0.3">
      <c r="A33" s="158" t="s">
        <v>43</v>
      </c>
      <c r="B33" s="158" t="s">
        <v>824</v>
      </c>
      <c r="C33" s="164">
        <v>36.51</v>
      </c>
      <c r="D33" s="164">
        <v>36.92</v>
      </c>
      <c r="E33" s="164">
        <v>43.000900000000001</v>
      </c>
      <c r="F33" s="164">
        <v>42.221499999999999</v>
      </c>
      <c r="G33" s="164">
        <v>565.20150000000001</v>
      </c>
      <c r="H33" s="164">
        <v>723.85389999999995</v>
      </c>
      <c r="I33" s="164">
        <v>192.042</v>
      </c>
      <c r="J33" s="164">
        <v>189.22499999999999</v>
      </c>
      <c r="K33" s="164">
        <v>299.47210000000001</v>
      </c>
      <c r="L33" s="164">
        <v>203.55930000000001</v>
      </c>
      <c r="M33" s="164">
        <v>884.29840000000002</v>
      </c>
    </row>
    <row r="34" spans="1:13" ht="18" customHeight="1" x14ac:dyDescent="0.3">
      <c r="A34" s="158" t="s">
        <v>43</v>
      </c>
      <c r="B34" s="158" t="s">
        <v>825</v>
      </c>
      <c r="C34" s="164">
        <v>33.54</v>
      </c>
      <c r="D34" s="164">
        <v>33.74</v>
      </c>
      <c r="E34" s="164">
        <v>40.723599999999998</v>
      </c>
      <c r="F34" s="164">
        <v>40.199599999999997</v>
      </c>
      <c r="G34" s="164">
        <v>524.31479999999999</v>
      </c>
      <c r="H34" s="164">
        <v>672.51800000000003</v>
      </c>
      <c r="I34" s="164">
        <v>190.78190000000001</v>
      </c>
      <c r="J34" s="164">
        <v>193.8869</v>
      </c>
      <c r="K34" s="164">
        <v>299.9966</v>
      </c>
      <c r="L34" s="164">
        <v>201.0052</v>
      </c>
      <c r="M34" s="164">
        <v>885.67060000000004</v>
      </c>
    </row>
    <row r="35" spans="1:13" ht="18" customHeight="1" x14ac:dyDescent="0.3">
      <c r="A35" s="158" t="s">
        <v>43</v>
      </c>
      <c r="B35" s="158" t="s">
        <v>826</v>
      </c>
      <c r="C35" s="164">
        <v>37.71</v>
      </c>
      <c r="D35" s="164">
        <v>37.020000000000003</v>
      </c>
      <c r="E35" s="164">
        <v>41.259399999999999</v>
      </c>
      <c r="F35" s="164">
        <v>40.773099999999999</v>
      </c>
      <c r="G35" s="164">
        <v>559.40520000000004</v>
      </c>
      <c r="H35" s="164">
        <v>716.16769999999997</v>
      </c>
      <c r="I35" s="164">
        <v>195.87569999999999</v>
      </c>
      <c r="J35" s="164">
        <v>194.1165</v>
      </c>
      <c r="K35" s="164">
        <v>325.31330000000003</v>
      </c>
      <c r="L35" s="164">
        <v>181.24930000000001</v>
      </c>
      <c r="M35" s="164">
        <v>896.5548</v>
      </c>
    </row>
    <row r="36" spans="1:13" ht="18" customHeight="1" x14ac:dyDescent="0.3">
      <c r="A36" s="158" t="s">
        <v>43</v>
      </c>
      <c r="B36" s="158" t="s">
        <v>827</v>
      </c>
      <c r="C36" s="164">
        <v>38.299999999999997</v>
      </c>
      <c r="D36" s="164">
        <v>38.67</v>
      </c>
      <c r="E36" s="164">
        <v>41.259399999999999</v>
      </c>
      <c r="F36" s="164">
        <v>40.641399999999997</v>
      </c>
      <c r="G36" s="164">
        <v>537.65449999999998</v>
      </c>
      <c r="H36" s="164">
        <v>696.52530000000002</v>
      </c>
      <c r="I36" s="164">
        <v>201.57589999999999</v>
      </c>
      <c r="J36" s="164">
        <v>199.96190000000001</v>
      </c>
      <c r="K36" s="164">
        <v>329.5951</v>
      </c>
      <c r="L36" s="164">
        <v>185.78749999999999</v>
      </c>
      <c r="M36" s="164">
        <v>916.92039999999997</v>
      </c>
    </row>
    <row r="37" spans="1:13" ht="18" customHeight="1" x14ac:dyDescent="0.3">
      <c r="A37" s="158" t="s">
        <v>43</v>
      </c>
      <c r="B37" s="158" t="s">
        <v>828</v>
      </c>
      <c r="C37" s="164">
        <v>54.99</v>
      </c>
      <c r="D37" s="164">
        <v>54.37</v>
      </c>
      <c r="E37" s="164">
        <v>49.966799999999999</v>
      </c>
      <c r="F37" s="164">
        <v>49.338000000000001</v>
      </c>
      <c r="G37" s="164">
        <v>595.31939999999997</v>
      </c>
      <c r="H37" s="164">
        <v>803.98419999999999</v>
      </c>
      <c r="I37" s="164">
        <v>203.643</v>
      </c>
      <c r="J37" s="164">
        <v>202.54130000000001</v>
      </c>
      <c r="K37" s="164">
        <v>330.01569999999998</v>
      </c>
      <c r="L37" s="164">
        <v>187.5582</v>
      </c>
      <c r="M37" s="164">
        <v>923.75819999999999</v>
      </c>
    </row>
    <row r="38" spans="1:13" ht="18" customHeight="1" x14ac:dyDescent="0.3">
      <c r="A38" s="158" t="s">
        <v>43</v>
      </c>
      <c r="B38" s="158" t="s">
        <v>829</v>
      </c>
      <c r="C38" s="164">
        <v>53.46</v>
      </c>
      <c r="D38" s="164">
        <v>53.67</v>
      </c>
      <c r="E38" s="164">
        <v>45.814</v>
      </c>
      <c r="F38" s="164">
        <v>44.832700000000003</v>
      </c>
      <c r="G38" s="164">
        <v>582.39449999999999</v>
      </c>
      <c r="H38" s="164">
        <v>780.1712</v>
      </c>
      <c r="I38" s="164">
        <v>210.8159</v>
      </c>
      <c r="J38" s="164">
        <v>206.0206</v>
      </c>
      <c r="K38" s="164">
        <v>342.12130000000002</v>
      </c>
      <c r="L38" s="164">
        <v>195.5342</v>
      </c>
      <c r="M38" s="164">
        <v>954.49199999999996</v>
      </c>
    </row>
    <row r="39" spans="1:13" ht="18" customHeight="1" x14ac:dyDescent="0.3">
      <c r="A39" s="158" t="s">
        <v>43</v>
      </c>
      <c r="B39" s="158" t="s">
        <v>830</v>
      </c>
      <c r="C39" s="166">
        <v>56.01</v>
      </c>
      <c r="D39" s="166">
        <v>56.46</v>
      </c>
      <c r="E39" s="166">
        <v>47.287599999999998</v>
      </c>
      <c r="F39" s="166">
        <v>47.1449</v>
      </c>
      <c r="G39" s="166">
        <v>572.9058</v>
      </c>
      <c r="H39" s="166">
        <v>779.80830000000003</v>
      </c>
      <c r="I39" s="166">
        <v>215.9332</v>
      </c>
      <c r="J39" s="166">
        <v>212.51410000000001</v>
      </c>
      <c r="K39" s="166">
        <v>378.15539999999999</v>
      </c>
      <c r="L39" s="166">
        <v>217.79759999999999</v>
      </c>
      <c r="M39" s="166">
        <v>1024.4003</v>
      </c>
    </row>
    <row r="40" spans="1:13" ht="18" customHeight="1" x14ac:dyDescent="0.3">
      <c r="A40" s="158" t="s">
        <v>43</v>
      </c>
      <c r="B40" s="158" t="s">
        <v>831</v>
      </c>
      <c r="C40" s="160">
        <v>56.94</v>
      </c>
      <c r="D40" s="160">
        <v>57.13</v>
      </c>
      <c r="E40" s="160">
        <v>49.296999999999997</v>
      </c>
      <c r="F40" s="160">
        <v>47.972900000000003</v>
      </c>
      <c r="G40" s="160">
        <v>559.19839999999999</v>
      </c>
      <c r="H40" s="160">
        <v>770.53830000000005</v>
      </c>
      <c r="I40" s="160">
        <v>233.61580000000001</v>
      </c>
      <c r="J40" s="160">
        <v>230.3811</v>
      </c>
      <c r="K40" s="160">
        <v>436.63170000000002</v>
      </c>
      <c r="L40" s="160">
        <v>249.4853</v>
      </c>
      <c r="M40" s="160">
        <v>1150.1139000000001</v>
      </c>
    </row>
    <row r="41" spans="1:13" ht="18" customHeight="1" x14ac:dyDescent="0.3">
      <c r="A41" s="158" t="s">
        <v>43</v>
      </c>
      <c r="B41" s="158" t="s">
        <v>832</v>
      </c>
      <c r="C41" s="164">
        <v>57.99</v>
      </c>
      <c r="D41" s="164">
        <v>58.54</v>
      </c>
      <c r="E41" s="164">
        <v>49.0291</v>
      </c>
      <c r="F41" s="164">
        <v>48.184699999999999</v>
      </c>
      <c r="G41" s="164">
        <v>556.05439999999999</v>
      </c>
      <c r="H41" s="164">
        <v>769.79819999999995</v>
      </c>
      <c r="I41" s="164">
        <v>238.3152</v>
      </c>
      <c r="J41" s="164">
        <v>238.21369999999999</v>
      </c>
      <c r="K41" s="164">
        <v>473.90899999999999</v>
      </c>
      <c r="L41" s="164">
        <v>320.66820000000001</v>
      </c>
      <c r="M41" s="164">
        <v>1271.1061</v>
      </c>
    </row>
    <row r="42" spans="1:13" ht="18" customHeight="1" x14ac:dyDescent="0.3">
      <c r="A42" s="158" t="s">
        <v>43</v>
      </c>
      <c r="B42" s="158" t="s">
        <v>833</v>
      </c>
      <c r="C42" s="164">
        <v>56.81</v>
      </c>
      <c r="D42" s="164">
        <v>56.76</v>
      </c>
      <c r="E42" s="164">
        <v>47.421500000000002</v>
      </c>
      <c r="F42" s="164">
        <v>45.925899999999999</v>
      </c>
      <c r="G42" s="164">
        <v>543.33309999999994</v>
      </c>
      <c r="H42" s="164">
        <v>750.25049999999999</v>
      </c>
      <c r="I42" s="164">
        <v>256.84960000000001</v>
      </c>
      <c r="J42" s="164">
        <v>256.55970000000002</v>
      </c>
      <c r="K42" s="164">
        <v>530.75279999999998</v>
      </c>
      <c r="L42" s="164">
        <v>358.26170000000002</v>
      </c>
      <c r="M42" s="164">
        <v>1402.4238</v>
      </c>
    </row>
    <row r="43" spans="1:13" ht="18" customHeight="1" x14ac:dyDescent="0.3">
      <c r="A43" s="158" t="s">
        <v>43</v>
      </c>
      <c r="B43" s="158" t="s">
        <v>834</v>
      </c>
      <c r="C43" s="164">
        <v>53.02</v>
      </c>
      <c r="D43" s="164">
        <v>53.1</v>
      </c>
      <c r="E43" s="164">
        <v>45.144199999999998</v>
      </c>
      <c r="F43" s="164">
        <v>44.798900000000003</v>
      </c>
      <c r="G43" s="164">
        <v>514.65449999999998</v>
      </c>
      <c r="H43" s="164">
        <v>710.71759999999995</v>
      </c>
      <c r="I43" s="164">
        <v>256.57650000000001</v>
      </c>
      <c r="J43" s="164">
        <v>254.87780000000001</v>
      </c>
      <c r="K43" s="164">
        <v>535.01509999999996</v>
      </c>
      <c r="L43" s="164">
        <v>398.90640000000002</v>
      </c>
      <c r="M43" s="164">
        <v>1445.3758</v>
      </c>
    </row>
    <row r="44" spans="1:13" ht="18" customHeight="1" x14ac:dyDescent="0.3">
      <c r="A44" s="158" t="s">
        <v>43</v>
      </c>
      <c r="B44" s="158" t="s">
        <v>835</v>
      </c>
      <c r="C44" s="164">
        <v>61.97</v>
      </c>
      <c r="D44" s="164">
        <v>62.33</v>
      </c>
      <c r="E44" s="164">
        <v>53.851599999999998</v>
      </c>
      <c r="F44" s="164">
        <v>54.044899999999998</v>
      </c>
      <c r="G44" s="164">
        <v>566.71889999999996</v>
      </c>
      <c r="H44" s="164">
        <v>798.91539999999998</v>
      </c>
      <c r="I44" s="164">
        <v>242.42599999999999</v>
      </c>
      <c r="J44" s="164">
        <v>241.726</v>
      </c>
      <c r="K44" s="164">
        <v>499.14479999999998</v>
      </c>
      <c r="L44" s="164">
        <v>378.14760000000001</v>
      </c>
      <c r="M44" s="164">
        <v>1361.4444000000001</v>
      </c>
    </row>
    <row r="45" spans="1:13" ht="18" customHeight="1" x14ac:dyDescent="0.3">
      <c r="A45" s="158" t="s">
        <v>43</v>
      </c>
      <c r="B45" s="158" t="s">
        <v>836</v>
      </c>
      <c r="C45" s="164">
        <v>65.31</v>
      </c>
      <c r="D45" s="164">
        <v>65.150000000000006</v>
      </c>
      <c r="E45" s="164">
        <v>53.4497</v>
      </c>
      <c r="F45" s="164">
        <v>52.954300000000003</v>
      </c>
      <c r="G45" s="164">
        <v>609.61659999999995</v>
      </c>
      <c r="H45" s="164">
        <v>846.48059999999998</v>
      </c>
      <c r="I45" s="164">
        <v>229.61429999999999</v>
      </c>
      <c r="J45" s="164">
        <v>228.82980000000001</v>
      </c>
      <c r="K45" s="164">
        <v>456.11399999999998</v>
      </c>
      <c r="L45" s="164">
        <v>348.96010000000001</v>
      </c>
      <c r="M45" s="164">
        <v>1263.5182</v>
      </c>
    </row>
    <row r="46" spans="1:13" ht="18" customHeight="1" x14ac:dyDescent="0.3">
      <c r="A46" s="158" t="s">
        <v>43</v>
      </c>
      <c r="B46" s="158" t="s">
        <v>837</v>
      </c>
      <c r="C46" s="164">
        <v>66.23</v>
      </c>
      <c r="D46" s="164">
        <v>66.13</v>
      </c>
      <c r="E46" s="164">
        <v>55.860999999999997</v>
      </c>
      <c r="F46" s="164">
        <v>55.938299999999998</v>
      </c>
      <c r="G46" s="164">
        <v>609.83140000000003</v>
      </c>
      <c r="H46" s="164">
        <v>853.99069999999995</v>
      </c>
      <c r="I46" s="164">
        <v>233.1661</v>
      </c>
      <c r="J46" s="164">
        <v>231.48679999999999</v>
      </c>
      <c r="K46" s="164">
        <v>442.40429999999998</v>
      </c>
      <c r="L46" s="164">
        <v>340.5453</v>
      </c>
      <c r="M46" s="164">
        <v>1247.6025</v>
      </c>
    </row>
    <row r="47" spans="1:13" ht="18" customHeight="1" x14ac:dyDescent="0.3">
      <c r="A47" s="158" t="s">
        <v>43</v>
      </c>
      <c r="B47" s="158" t="s">
        <v>838</v>
      </c>
      <c r="C47" s="166">
        <v>65.819999999999993</v>
      </c>
      <c r="D47" s="166">
        <v>66.12</v>
      </c>
      <c r="E47" s="166">
        <v>55.860999999999997</v>
      </c>
      <c r="F47" s="166">
        <v>55.794199999999996</v>
      </c>
      <c r="G47" s="166">
        <v>607.91470000000004</v>
      </c>
      <c r="H47" s="166">
        <v>851.50990000000002</v>
      </c>
      <c r="I47" s="166">
        <v>238.16489999999999</v>
      </c>
      <c r="J47" s="166">
        <v>237.71789999999999</v>
      </c>
      <c r="K47" s="166">
        <v>437.75020000000001</v>
      </c>
      <c r="L47" s="166">
        <v>336.88909999999998</v>
      </c>
      <c r="M47" s="166">
        <v>1250.5220999999999</v>
      </c>
    </row>
    <row r="48" spans="1:13" ht="18" customHeight="1" x14ac:dyDescent="0.3">
      <c r="A48" s="158" t="s">
        <v>43</v>
      </c>
      <c r="B48" s="158" t="s">
        <v>839</v>
      </c>
      <c r="C48" s="160">
        <v>64.53</v>
      </c>
      <c r="D48" s="160">
        <v>64.11</v>
      </c>
      <c r="E48" s="160">
        <v>55.459099999999999</v>
      </c>
      <c r="F48" s="160">
        <v>55.1252</v>
      </c>
      <c r="G48" s="160">
        <v>598.85019999999997</v>
      </c>
      <c r="H48" s="160">
        <v>838.07449999999994</v>
      </c>
      <c r="I48" s="160">
        <v>242.73089999999999</v>
      </c>
      <c r="J48" s="160">
        <v>241.43989999999999</v>
      </c>
      <c r="K48" s="160">
        <v>433.47030000000001</v>
      </c>
      <c r="L48" s="160">
        <v>338.21069999999997</v>
      </c>
      <c r="M48" s="160">
        <v>1255.8517999999999</v>
      </c>
    </row>
    <row r="49" spans="1:13" ht="18" customHeight="1" x14ac:dyDescent="0.3">
      <c r="A49" s="158" t="s">
        <v>43</v>
      </c>
      <c r="B49" s="158" t="s">
        <v>840</v>
      </c>
      <c r="C49" s="164">
        <v>63.34</v>
      </c>
      <c r="D49" s="164">
        <v>63.84</v>
      </c>
      <c r="E49" s="164">
        <v>54.5214</v>
      </c>
      <c r="F49" s="164">
        <v>54.515599999999999</v>
      </c>
      <c r="G49" s="164">
        <v>589.91890000000001</v>
      </c>
      <c r="H49" s="164">
        <v>826.13589999999999</v>
      </c>
      <c r="I49" s="164">
        <v>245.5094</v>
      </c>
      <c r="J49" s="164">
        <v>248.46629999999999</v>
      </c>
      <c r="K49" s="164">
        <v>433.5265</v>
      </c>
      <c r="L49" s="164">
        <v>333.39319999999998</v>
      </c>
      <c r="M49" s="164">
        <v>1260.8954000000001</v>
      </c>
    </row>
    <row r="50" spans="1:13" ht="18" customHeight="1" x14ac:dyDescent="0.3">
      <c r="A50" s="158" t="s">
        <v>43</v>
      </c>
      <c r="B50" s="158" t="s">
        <v>841</v>
      </c>
      <c r="C50" s="164">
        <v>67.010000000000005</v>
      </c>
      <c r="D50" s="164">
        <v>67.16</v>
      </c>
      <c r="E50" s="164">
        <v>55.860999999999997</v>
      </c>
      <c r="F50" s="164">
        <v>56.0105</v>
      </c>
      <c r="G50" s="164">
        <v>610.03470000000004</v>
      </c>
      <c r="H50" s="164">
        <v>856.07619999999997</v>
      </c>
      <c r="I50" s="164">
        <v>249.41810000000001</v>
      </c>
      <c r="J50" s="164">
        <v>248.84719999999999</v>
      </c>
      <c r="K50" s="164">
        <v>428.15190000000001</v>
      </c>
      <c r="L50" s="164">
        <v>330.04230000000001</v>
      </c>
      <c r="M50" s="164">
        <v>1256.4594999999999</v>
      </c>
    </row>
    <row r="51" spans="1:13" ht="18" customHeight="1" x14ac:dyDescent="0.3">
      <c r="A51" s="158" t="s">
        <v>43</v>
      </c>
      <c r="B51" s="158" t="s">
        <v>842</v>
      </c>
      <c r="C51" s="164">
        <v>59.04</v>
      </c>
      <c r="D51" s="164">
        <v>59.48</v>
      </c>
      <c r="E51" s="164">
        <v>48.359299999999998</v>
      </c>
      <c r="F51" s="164">
        <v>48.415799999999997</v>
      </c>
      <c r="G51" s="164">
        <v>563.95039999999995</v>
      </c>
      <c r="H51" s="164">
        <v>779.24549999999999</v>
      </c>
      <c r="I51" s="164">
        <v>253.55199999999999</v>
      </c>
      <c r="J51" s="164">
        <v>252.99959999999999</v>
      </c>
      <c r="K51" s="164">
        <v>437.6651</v>
      </c>
      <c r="L51" s="164">
        <v>340.28660000000002</v>
      </c>
      <c r="M51" s="164">
        <v>1284.5033000000001</v>
      </c>
    </row>
    <row r="52" spans="1:13" ht="18" customHeight="1" x14ac:dyDescent="0.3">
      <c r="A52" s="158" t="s">
        <v>43</v>
      </c>
      <c r="B52" s="158" t="s">
        <v>843</v>
      </c>
      <c r="C52" s="164">
        <v>54.3</v>
      </c>
      <c r="D52" s="164">
        <v>54.66</v>
      </c>
      <c r="E52" s="164">
        <v>43.804600000000001</v>
      </c>
      <c r="F52" s="164">
        <v>43.923000000000002</v>
      </c>
      <c r="G52" s="164">
        <v>533.16160000000002</v>
      </c>
      <c r="H52" s="164">
        <v>729.8492</v>
      </c>
      <c r="I52" s="164">
        <v>253.13079999999999</v>
      </c>
      <c r="J52" s="164">
        <v>250.32980000000001</v>
      </c>
      <c r="K52" s="164">
        <v>446.03219999999999</v>
      </c>
      <c r="L52" s="164">
        <v>341.5684</v>
      </c>
      <c r="M52" s="164">
        <v>1291.0612000000001</v>
      </c>
    </row>
    <row r="53" spans="1:13" ht="18" customHeight="1" x14ac:dyDescent="0.3">
      <c r="A53" s="158" t="s">
        <v>43</v>
      </c>
      <c r="B53" s="158" t="s">
        <v>844</v>
      </c>
      <c r="C53" s="164">
        <v>51.15</v>
      </c>
      <c r="D53" s="164">
        <v>51.21</v>
      </c>
      <c r="E53" s="164">
        <v>45.412199999999999</v>
      </c>
      <c r="F53" s="164">
        <v>44.182099999999998</v>
      </c>
      <c r="G53" s="164">
        <v>531.42079999999999</v>
      </c>
      <c r="H53" s="164">
        <v>723.37509999999997</v>
      </c>
      <c r="I53" s="164">
        <v>242.298</v>
      </c>
      <c r="J53" s="164">
        <v>244.5119</v>
      </c>
      <c r="K53" s="164">
        <v>428.20499999999998</v>
      </c>
      <c r="L53" s="164">
        <v>333.01769999999999</v>
      </c>
      <c r="M53" s="164">
        <v>1248.0326</v>
      </c>
    </row>
    <row r="54" spans="1:13" ht="18" customHeight="1" x14ac:dyDescent="0.3">
      <c r="A54" s="158" t="s">
        <v>43</v>
      </c>
      <c r="B54" s="158" t="s">
        <v>845</v>
      </c>
      <c r="C54" s="164">
        <v>43.71</v>
      </c>
      <c r="D54" s="164">
        <v>43.82</v>
      </c>
      <c r="E54" s="164">
        <v>41.527299999999997</v>
      </c>
      <c r="F54" s="164">
        <v>39.767800000000001</v>
      </c>
      <c r="G54" s="164">
        <v>489.56560000000002</v>
      </c>
      <c r="H54" s="164">
        <v>658.39070000000004</v>
      </c>
      <c r="I54" s="164">
        <v>254.16130000000001</v>
      </c>
      <c r="J54" s="164">
        <v>253.09460000000001</v>
      </c>
      <c r="K54" s="164">
        <v>449.86070000000001</v>
      </c>
      <c r="L54" s="164">
        <v>351.53140000000002</v>
      </c>
      <c r="M54" s="164">
        <v>1308.6479999999999</v>
      </c>
    </row>
    <row r="55" spans="1:13" ht="18" customHeight="1" x14ac:dyDescent="0.3">
      <c r="A55" s="158" t="s">
        <v>846</v>
      </c>
      <c r="B55" s="158" t="s">
        <v>44</v>
      </c>
      <c r="C55" s="166">
        <v>47.06</v>
      </c>
      <c r="D55" s="166">
        <v>47.12</v>
      </c>
      <c r="E55" s="166">
        <v>44.474400000000003</v>
      </c>
      <c r="F55" s="166">
        <v>43.896700000000003</v>
      </c>
      <c r="G55" s="166">
        <v>495.27910000000003</v>
      </c>
      <c r="H55" s="166">
        <v>677.83019999999999</v>
      </c>
      <c r="I55" s="166">
        <v>257.3322</v>
      </c>
      <c r="J55" s="166">
        <v>254.61</v>
      </c>
      <c r="K55" s="166">
        <v>460.36579999999998</v>
      </c>
      <c r="L55" s="166">
        <v>354.18009999999998</v>
      </c>
      <c r="M55" s="166">
        <v>1326.4881</v>
      </c>
    </row>
    <row r="56" spans="1:13" x14ac:dyDescent="0.3">
      <c r="A56" s="238" t="s">
        <v>858</v>
      </c>
      <c r="B56" s="238"/>
      <c r="C56" s="168">
        <v>-32.44</v>
      </c>
      <c r="D56" s="168">
        <v>-32.56</v>
      </c>
      <c r="E56" s="168">
        <v>-34.695399999999999</v>
      </c>
      <c r="F56" s="168">
        <v>-33.983199999999997</v>
      </c>
      <c r="G56" s="168">
        <v>-456.17779999999999</v>
      </c>
      <c r="H56" s="168"/>
      <c r="I56" s="168">
        <v>257.3322</v>
      </c>
      <c r="J56" s="168">
        <v>257.61340000000001</v>
      </c>
      <c r="K56" s="168">
        <v>535.01509999999996</v>
      </c>
      <c r="L56" s="168">
        <v>398.90640000000002</v>
      </c>
      <c r="M56" s="168"/>
    </row>
    <row r="57" spans="1:13" x14ac:dyDescent="0.3">
      <c r="A57" s="238" t="s">
        <v>859</v>
      </c>
      <c r="B57" s="238"/>
      <c r="C57" s="168">
        <v>-67.010000000000005</v>
      </c>
      <c r="D57" s="168">
        <v>-67.16</v>
      </c>
      <c r="E57" s="168">
        <v>-55.860999999999997</v>
      </c>
      <c r="F57" s="168">
        <v>-56.0105</v>
      </c>
      <c r="G57" s="168">
        <v>-610.03470000000004</v>
      </c>
      <c r="H57" s="168"/>
      <c r="I57" s="168">
        <v>189.0504</v>
      </c>
      <c r="J57" s="168">
        <v>187.8194</v>
      </c>
      <c r="K57" s="168">
        <v>299.47210000000001</v>
      </c>
      <c r="L57" s="168">
        <v>181.24930000000001</v>
      </c>
      <c r="M57" s="168"/>
    </row>
    <row r="58" spans="1:13" x14ac:dyDescent="0.3">
      <c r="A58" s="238" t="s">
        <v>860</v>
      </c>
      <c r="B58" s="238"/>
      <c r="C58" s="168">
        <v>-49.205416666666665</v>
      </c>
      <c r="D58" s="168">
        <v>-49.338958333333338</v>
      </c>
      <c r="E58" s="168">
        <v>-45.724733333333333</v>
      </c>
      <c r="F58" s="168">
        <v>-45.282485416666667</v>
      </c>
      <c r="G58" s="168">
        <v>-544.18241666666665</v>
      </c>
      <c r="H58" s="168"/>
      <c r="I58" s="168">
        <v>231.17094583333332</v>
      </c>
      <c r="J58" s="168">
        <v>229.78654791666665</v>
      </c>
      <c r="K58" s="168">
        <v>414.94236666666666</v>
      </c>
      <c r="L58" s="168">
        <v>304.38195624999997</v>
      </c>
      <c r="M58" s="168"/>
    </row>
    <row r="59" spans="1:13" ht="27" customHeight="1" x14ac:dyDescent="0.3">
      <c r="A59" s="238" t="s">
        <v>3</v>
      </c>
      <c r="B59" s="238"/>
      <c r="C59" s="237" t="s">
        <v>194</v>
      </c>
      <c r="D59" s="237"/>
      <c r="E59" s="237" t="s">
        <v>421</v>
      </c>
      <c r="F59" s="237"/>
      <c r="G59" s="237" t="s">
        <v>512</v>
      </c>
      <c r="H59" s="237" t="s">
        <v>580</v>
      </c>
      <c r="I59" s="237" t="s">
        <v>512</v>
      </c>
      <c r="J59" s="237"/>
      <c r="K59" s="237"/>
      <c r="L59" s="237" t="s">
        <v>14</v>
      </c>
      <c r="M59" s="237" t="s">
        <v>580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9" t="s">
        <v>2655</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19.95" hidden="1" customHeight="1" x14ac:dyDescent="0.3">
      <c r="A5" s="238" t="s">
        <v>1699</v>
      </c>
      <c r="B5" s="238"/>
      <c r="C5" s="172">
        <v>43593</v>
      </c>
      <c r="D5" s="172">
        <v>43595</v>
      </c>
      <c r="E5" s="172">
        <v>43591</v>
      </c>
      <c r="F5" s="172">
        <v>43597</v>
      </c>
      <c r="G5" s="172">
        <v>60107</v>
      </c>
      <c r="H5" s="172">
        <v>43599</v>
      </c>
      <c r="I5" s="172">
        <v>43546</v>
      </c>
      <c r="J5" s="172">
        <v>43601</v>
      </c>
      <c r="K5" s="172">
        <v>43544</v>
      </c>
      <c r="L5" s="172">
        <v>43603</v>
      </c>
      <c r="M5" s="172">
        <v>43580</v>
      </c>
      <c r="N5" s="172">
        <v>43540</v>
      </c>
      <c r="O5" s="12">
        <v>43535</v>
      </c>
      <c r="P5" s="12">
        <v>60108</v>
      </c>
      <c r="Q5" s="12">
        <v>42877</v>
      </c>
      <c r="R5" s="12">
        <v>60109</v>
      </c>
      <c r="S5" s="12">
        <v>43516</v>
      </c>
      <c r="T5" s="12">
        <v>43614</v>
      </c>
      <c r="U5" s="12">
        <v>43585</v>
      </c>
      <c r="V5" s="12">
        <v>43742</v>
      </c>
      <c r="W5" s="12">
        <v>43584</v>
      </c>
      <c r="X5" s="173">
        <v>43507</v>
      </c>
      <c r="Y5" s="173">
        <v>43590</v>
      </c>
      <c r="Z5" s="173">
        <v>43494</v>
      </c>
      <c r="AA5" s="173">
        <v>43743</v>
      </c>
      <c r="AB5" s="173">
        <v>60110</v>
      </c>
      <c r="AC5" s="173">
        <v>60111</v>
      </c>
      <c r="AD5" s="173">
        <v>43573</v>
      </c>
      <c r="AE5" s="173">
        <v>43506</v>
      </c>
      <c r="AF5" s="173">
        <v>43513</v>
      </c>
    </row>
    <row r="6" spans="1:32" ht="15" hidden="1" customHeight="1" x14ac:dyDescent="0.3">
      <c r="A6" s="238" t="s">
        <v>1700</v>
      </c>
      <c r="B6" s="238"/>
      <c r="C6" s="172" t="s">
        <v>2656</v>
      </c>
      <c r="D6" s="172" t="s">
        <v>2657</v>
      </c>
      <c r="E6" s="172" t="s">
        <v>2658</v>
      </c>
      <c r="F6" s="172" t="s">
        <v>2659</v>
      </c>
      <c r="G6" s="172" t="s">
        <v>2660</v>
      </c>
      <c r="H6" s="172" t="s">
        <v>2661</v>
      </c>
      <c r="I6" s="172" t="s">
        <v>2662</v>
      </c>
      <c r="J6" s="172" t="s">
        <v>2663</v>
      </c>
      <c r="K6" s="172" t="s">
        <v>2664</v>
      </c>
      <c r="L6" s="172" t="s">
        <v>2665</v>
      </c>
      <c r="M6" s="172" t="s">
        <v>2666</v>
      </c>
      <c r="N6" s="172" t="s">
        <v>2667</v>
      </c>
      <c r="O6" s="12" t="s">
        <v>2668</v>
      </c>
      <c r="P6" s="12" t="s">
        <v>2669</v>
      </c>
      <c r="Q6" s="12" t="s">
        <v>2670</v>
      </c>
      <c r="R6" s="12" t="s">
        <v>2671</v>
      </c>
      <c r="S6" s="12" t="s">
        <v>2672</v>
      </c>
      <c r="T6" s="12" t="s">
        <v>2673</v>
      </c>
      <c r="U6" s="12" t="s">
        <v>2674</v>
      </c>
      <c r="V6" s="12" t="s">
        <v>2675</v>
      </c>
      <c r="W6" s="12" t="s">
        <v>2676</v>
      </c>
      <c r="X6" s="173" t="s">
        <v>2677</v>
      </c>
      <c r="Y6" s="173" t="s">
        <v>2678</v>
      </c>
      <c r="Z6" s="173" t="s">
        <v>2679</v>
      </c>
      <c r="AA6" s="173" t="s">
        <v>2680</v>
      </c>
      <c r="AB6" s="173" t="s">
        <v>2681</v>
      </c>
      <c r="AC6" s="173" t="s">
        <v>2682</v>
      </c>
      <c r="AD6" s="173" t="s">
        <v>2683</v>
      </c>
      <c r="AE6" s="173" t="s">
        <v>2684</v>
      </c>
      <c r="AF6" s="173" t="s">
        <v>2685</v>
      </c>
    </row>
    <row r="7" spans="1:32" ht="27" customHeight="1" x14ac:dyDescent="0.3">
      <c r="A7" s="238" t="s">
        <v>25</v>
      </c>
      <c r="B7" s="238"/>
      <c r="C7" s="242" t="s">
        <v>2686</v>
      </c>
      <c r="D7" s="242" t="s">
        <v>2687</v>
      </c>
      <c r="E7" s="242" t="s">
        <v>2688</v>
      </c>
      <c r="F7" s="242" t="s">
        <v>2689</v>
      </c>
      <c r="G7" s="242" t="s">
        <v>2690</v>
      </c>
      <c r="H7" s="242" t="s">
        <v>287</v>
      </c>
      <c r="I7" s="242" t="s">
        <v>186</v>
      </c>
      <c r="J7" s="242" t="s">
        <v>539</v>
      </c>
      <c r="K7" s="242" t="s">
        <v>180</v>
      </c>
      <c r="L7" s="242" t="s">
        <v>558</v>
      </c>
      <c r="M7" s="242" t="s">
        <v>344</v>
      </c>
      <c r="N7" s="242" t="s">
        <v>15</v>
      </c>
      <c r="O7" s="235" t="s">
        <v>2691</v>
      </c>
      <c r="P7" s="235" t="s">
        <v>2692</v>
      </c>
      <c r="Q7" s="235" t="s">
        <v>425</v>
      </c>
      <c r="R7" s="235" t="s">
        <v>2693</v>
      </c>
      <c r="S7" s="235" t="s">
        <v>728</v>
      </c>
      <c r="T7" s="235" t="s">
        <v>554</v>
      </c>
      <c r="U7" s="235" t="s">
        <v>2694</v>
      </c>
      <c r="V7" s="235" t="s">
        <v>2695</v>
      </c>
      <c r="W7" s="235" t="s">
        <v>2696</v>
      </c>
      <c r="X7" s="241" t="s">
        <v>2697</v>
      </c>
      <c r="Y7" s="241" t="s">
        <v>2698</v>
      </c>
      <c r="Z7" s="241" t="s">
        <v>2699</v>
      </c>
      <c r="AA7" s="241" t="s">
        <v>2700</v>
      </c>
      <c r="AB7" s="241" t="s">
        <v>2701</v>
      </c>
      <c r="AC7" s="241" t="s">
        <v>2702</v>
      </c>
      <c r="AD7" s="241" t="s">
        <v>2694</v>
      </c>
      <c r="AE7" s="241" t="s">
        <v>206</v>
      </c>
      <c r="AF7" s="241" t="s">
        <v>2695</v>
      </c>
    </row>
    <row r="8" spans="1:32" x14ac:dyDescent="0.3">
      <c r="A8" s="238" t="s">
        <v>2703</v>
      </c>
      <c r="B8" s="238"/>
      <c r="C8" s="172" t="s">
        <v>2704</v>
      </c>
      <c r="D8" s="172" t="s">
        <v>2704</v>
      </c>
      <c r="E8" s="172" t="s">
        <v>2704</v>
      </c>
      <c r="F8" s="172" t="s">
        <v>2704</v>
      </c>
      <c r="G8" s="172" t="s">
        <v>2704</v>
      </c>
      <c r="H8" s="172" t="s">
        <v>2704</v>
      </c>
      <c r="I8" s="172" t="s">
        <v>2704</v>
      </c>
      <c r="J8" s="172" t="s">
        <v>2704</v>
      </c>
      <c r="K8" s="172" t="s">
        <v>2704</v>
      </c>
      <c r="L8" s="172" t="s">
        <v>2704</v>
      </c>
      <c r="M8" s="172" t="s">
        <v>2704</v>
      </c>
      <c r="N8" s="172" t="s">
        <v>2704</v>
      </c>
      <c r="O8" s="12" t="s">
        <v>2705</v>
      </c>
      <c r="P8" s="12" t="s">
        <v>2705</v>
      </c>
      <c r="Q8" s="12" t="s">
        <v>2705</v>
      </c>
      <c r="R8" s="12" t="s">
        <v>2705</v>
      </c>
      <c r="S8" s="12" t="s">
        <v>2705</v>
      </c>
      <c r="T8" s="12" t="s">
        <v>2705</v>
      </c>
      <c r="U8" s="12" t="s">
        <v>2705</v>
      </c>
      <c r="V8" s="12" t="s">
        <v>2705</v>
      </c>
      <c r="W8" s="12" t="s">
        <v>2705</v>
      </c>
      <c r="X8" s="173" t="s">
        <v>2706</v>
      </c>
      <c r="Y8" s="173" t="s">
        <v>2706</v>
      </c>
      <c r="Z8" s="173" t="s">
        <v>2706</v>
      </c>
      <c r="AA8" s="173" t="s">
        <v>2706</v>
      </c>
      <c r="AB8" s="173" t="s">
        <v>2706</v>
      </c>
      <c r="AC8" s="173" t="s">
        <v>2706</v>
      </c>
      <c r="AD8" s="173" t="s">
        <v>2706</v>
      </c>
      <c r="AE8" s="173" t="s">
        <v>2706</v>
      </c>
      <c r="AF8" s="173" t="s">
        <v>2706</v>
      </c>
    </row>
    <row r="9" spans="1:32" ht="27" customHeight="1" x14ac:dyDescent="0.3">
      <c r="A9" s="155" t="s">
        <v>39</v>
      </c>
      <c r="B9" s="155" t="s">
        <v>574</v>
      </c>
      <c r="C9" s="172" t="s">
        <v>2707</v>
      </c>
      <c r="D9" s="172" t="s">
        <v>2707</v>
      </c>
      <c r="E9" s="172" t="s">
        <v>2707</v>
      </c>
      <c r="F9" s="172" t="s">
        <v>2707</v>
      </c>
      <c r="G9" s="172" t="s">
        <v>2707</v>
      </c>
      <c r="H9" s="172" t="s">
        <v>2707</v>
      </c>
      <c r="I9" s="172" t="s">
        <v>2707</v>
      </c>
      <c r="J9" s="172" t="s">
        <v>2707</v>
      </c>
      <c r="K9" s="172" t="s">
        <v>2707</v>
      </c>
      <c r="L9" s="172" t="s">
        <v>2707</v>
      </c>
      <c r="M9" s="172" t="s">
        <v>2707</v>
      </c>
      <c r="N9" s="172" t="s">
        <v>2707</v>
      </c>
      <c r="O9" s="12" t="s">
        <v>2707</v>
      </c>
      <c r="P9" s="12" t="s">
        <v>2707</v>
      </c>
      <c r="Q9" s="12" t="s">
        <v>2707</v>
      </c>
      <c r="R9" s="12" t="s">
        <v>2707</v>
      </c>
      <c r="S9" s="12" t="s">
        <v>2707</v>
      </c>
      <c r="T9" s="12" t="s">
        <v>2707</v>
      </c>
      <c r="U9" s="12" t="s">
        <v>2707</v>
      </c>
      <c r="V9" s="12" t="s">
        <v>2707</v>
      </c>
      <c r="W9" s="12" t="s">
        <v>2707</v>
      </c>
      <c r="X9" s="173" t="s">
        <v>2707</v>
      </c>
      <c r="Y9" s="173" t="s">
        <v>2707</v>
      </c>
      <c r="Z9" s="173" t="s">
        <v>2707</v>
      </c>
      <c r="AA9" s="173" t="s">
        <v>2707</v>
      </c>
      <c r="AB9" s="173" t="s">
        <v>2707</v>
      </c>
      <c r="AC9" s="173" t="s">
        <v>2707</v>
      </c>
      <c r="AD9" s="173" t="s">
        <v>2707</v>
      </c>
      <c r="AE9" s="173" t="s">
        <v>2707</v>
      </c>
      <c r="AF9" s="173" t="s">
        <v>2707</v>
      </c>
    </row>
    <row r="10" spans="1:32" ht="18" customHeight="1" x14ac:dyDescent="0.3">
      <c r="A10" s="158" t="s">
        <v>43</v>
      </c>
      <c r="B10" s="158" t="s">
        <v>799</v>
      </c>
      <c r="C10" s="160">
        <v>523.88689999999997</v>
      </c>
      <c r="D10" s="160">
        <v>517.98040000000003</v>
      </c>
      <c r="E10" s="160">
        <v>514.52909999999997</v>
      </c>
      <c r="F10" s="160">
        <v>513.69399999999996</v>
      </c>
      <c r="G10" s="160">
        <v>515.29679999999996</v>
      </c>
      <c r="H10" s="160">
        <v>509.20069999999998</v>
      </c>
      <c r="I10" s="161">
        <v>512.7414</v>
      </c>
      <c r="J10" s="160">
        <v>496.14710000000002</v>
      </c>
      <c r="K10" s="160">
        <v>498.2867</v>
      </c>
      <c r="L10" s="160">
        <v>485.2921</v>
      </c>
      <c r="M10" s="160">
        <v>506.64249999999998</v>
      </c>
      <c r="N10" s="160">
        <v>491.57749999999999</v>
      </c>
      <c r="O10" s="160">
        <v>228.0727</v>
      </c>
      <c r="P10" s="160">
        <v>229.0394</v>
      </c>
      <c r="Q10" s="160">
        <v>228.2321</v>
      </c>
      <c r="R10" s="160">
        <v>221.4853</v>
      </c>
      <c r="S10" s="160">
        <v>217.3201</v>
      </c>
      <c r="T10" s="160">
        <v>221.01990000000001</v>
      </c>
      <c r="U10" s="160">
        <v>224.2</v>
      </c>
      <c r="V10" s="159"/>
      <c r="W10" s="160">
        <v>225.5</v>
      </c>
      <c r="X10" s="160">
        <v>141.13239999999999</v>
      </c>
      <c r="Y10" s="160">
        <v>139.94980000000001</v>
      </c>
      <c r="Z10" s="160">
        <v>139.46260000000001</v>
      </c>
      <c r="AA10" s="160">
        <v>139.1156</v>
      </c>
      <c r="AB10" s="160">
        <v>135.37799999999999</v>
      </c>
      <c r="AC10" s="159"/>
      <c r="AD10" s="160">
        <v>141.15119999999999</v>
      </c>
      <c r="AE10" s="160">
        <v>125.0234</v>
      </c>
      <c r="AF10" s="160">
        <v>142.12649999999999</v>
      </c>
    </row>
    <row r="11" spans="1:32" ht="18" customHeight="1" x14ac:dyDescent="0.3">
      <c r="A11" s="158" t="s">
        <v>43</v>
      </c>
      <c r="B11" s="158" t="s">
        <v>800</v>
      </c>
      <c r="C11" s="164">
        <v>521.10670000000005</v>
      </c>
      <c r="D11" s="164">
        <v>514.61929999999995</v>
      </c>
      <c r="E11" s="164">
        <v>509.06709999999998</v>
      </c>
      <c r="F11" s="164">
        <v>513.26859999999999</v>
      </c>
      <c r="G11" s="164">
        <v>515.23329999999999</v>
      </c>
      <c r="H11" s="164">
        <v>508.56549999999999</v>
      </c>
      <c r="I11" s="163">
        <v>512.7414</v>
      </c>
      <c r="J11" s="164">
        <v>495.89510000000001</v>
      </c>
      <c r="K11" s="164">
        <v>498.4203</v>
      </c>
      <c r="L11" s="164">
        <v>484.8075</v>
      </c>
      <c r="M11" s="164">
        <v>506.15480000000002</v>
      </c>
      <c r="N11" s="164">
        <v>491.65629999999999</v>
      </c>
      <c r="O11" s="164">
        <v>226.7363</v>
      </c>
      <c r="P11" s="164">
        <v>227.70859999999999</v>
      </c>
      <c r="Q11" s="164">
        <v>228.06720000000001</v>
      </c>
      <c r="R11" s="164">
        <v>221.7714</v>
      </c>
      <c r="S11" s="164">
        <v>217.62270000000001</v>
      </c>
      <c r="T11" s="164">
        <v>220.95529999999999</v>
      </c>
      <c r="U11" s="164">
        <v>223.7</v>
      </c>
      <c r="V11" s="162"/>
      <c r="W11" s="164">
        <v>225.3</v>
      </c>
      <c r="X11" s="163">
        <v>141.13239999999999</v>
      </c>
      <c r="Y11" s="164">
        <v>139.39599999999999</v>
      </c>
      <c r="Z11" s="164">
        <v>139.5145</v>
      </c>
      <c r="AA11" s="164">
        <v>139.12389999999999</v>
      </c>
      <c r="AB11" s="164">
        <v>135.06059999999999</v>
      </c>
      <c r="AC11" s="162"/>
      <c r="AD11" s="164">
        <v>140.99019999999999</v>
      </c>
      <c r="AE11" s="164">
        <v>125.0234</v>
      </c>
      <c r="AF11" s="164">
        <v>142.14689999999999</v>
      </c>
    </row>
    <row r="12" spans="1:32" ht="18" customHeight="1" x14ac:dyDescent="0.3">
      <c r="A12" s="158" t="s">
        <v>43</v>
      </c>
      <c r="B12" s="158" t="s">
        <v>801</v>
      </c>
      <c r="C12" s="164">
        <v>525.4606</v>
      </c>
      <c r="D12" s="164">
        <v>519.24080000000004</v>
      </c>
      <c r="E12" s="164">
        <v>516.15719999999999</v>
      </c>
      <c r="F12" s="164">
        <v>515.11379999999997</v>
      </c>
      <c r="G12" s="164">
        <v>516.93039999999996</v>
      </c>
      <c r="H12" s="164">
        <v>510.53960000000001</v>
      </c>
      <c r="I12" s="163">
        <v>512.7414</v>
      </c>
      <c r="J12" s="164">
        <v>496.09649999999999</v>
      </c>
      <c r="K12" s="164">
        <v>497.99299999999999</v>
      </c>
      <c r="L12" s="164">
        <v>484.72059999999999</v>
      </c>
      <c r="M12" s="164">
        <v>506.05110000000002</v>
      </c>
      <c r="N12" s="164">
        <v>491.93529999999998</v>
      </c>
      <c r="O12" s="164">
        <v>228.83279999999999</v>
      </c>
      <c r="P12" s="164">
        <v>229.32470000000001</v>
      </c>
      <c r="Q12" s="164">
        <v>229.2294</v>
      </c>
      <c r="R12" s="164">
        <v>222.4597</v>
      </c>
      <c r="S12" s="164">
        <v>218.42009999999999</v>
      </c>
      <c r="T12" s="164">
        <v>221.1344</v>
      </c>
      <c r="U12" s="164">
        <v>224.4</v>
      </c>
      <c r="V12" s="162"/>
      <c r="W12" s="164">
        <v>225.5</v>
      </c>
      <c r="X12" s="163">
        <v>141.13239999999999</v>
      </c>
      <c r="Y12" s="164">
        <v>139.80889999999999</v>
      </c>
      <c r="Z12" s="164">
        <v>139.81020000000001</v>
      </c>
      <c r="AA12" s="164">
        <v>139.12899999999999</v>
      </c>
      <c r="AB12" s="164">
        <v>135.11580000000001</v>
      </c>
      <c r="AC12" s="162"/>
      <c r="AD12" s="164">
        <v>141.0633</v>
      </c>
      <c r="AE12" s="164">
        <v>125.4482</v>
      </c>
      <c r="AF12" s="164">
        <v>142.12649999999999</v>
      </c>
    </row>
    <row r="13" spans="1:32" ht="18" customHeight="1" x14ac:dyDescent="0.3">
      <c r="A13" s="158" t="s">
        <v>43</v>
      </c>
      <c r="B13" s="158" t="s">
        <v>802</v>
      </c>
      <c r="C13" s="164">
        <v>524.98850000000004</v>
      </c>
      <c r="D13" s="164">
        <v>517.08759999999995</v>
      </c>
      <c r="E13" s="164">
        <v>510.90530000000001</v>
      </c>
      <c r="F13" s="164">
        <v>514.88080000000002</v>
      </c>
      <c r="G13" s="164">
        <v>516.69119999999998</v>
      </c>
      <c r="H13" s="164">
        <v>510.39449999999999</v>
      </c>
      <c r="I13" s="163">
        <v>512.7414</v>
      </c>
      <c r="J13" s="164">
        <v>496.71690000000001</v>
      </c>
      <c r="K13" s="164">
        <v>498.83319999999998</v>
      </c>
      <c r="L13" s="164">
        <v>485.97899999999998</v>
      </c>
      <c r="M13" s="164">
        <v>506.78969999999998</v>
      </c>
      <c r="N13" s="164">
        <v>492.67790000000002</v>
      </c>
      <c r="O13" s="164">
        <v>228.74209999999999</v>
      </c>
      <c r="P13" s="164">
        <v>228.66579999999999</v>
      </c>
      <c r="Q13" s="164">
        <v>229.1147</v>
      </c>
      <c r="R13" s="164">
        <v>222.6763</v>
      </c>
      <c r="S13" s="164">
        <v>218.92949999999999</v>
      </c>
      <c r="T13" s="164">
        <v>221.0147</v>
      </c>
      <c r="U13" s="164">
        <v>225.5</v>
      </c>
      <c r="V13" s="162"/>
      <c r="W13" s="164">
        <v>226.9</v>
      </c>
      <c r="X13" s="163">
        <v>141.13239999999999</v>
      </c>
      <c r="Y13" s="164">
        <v>140.90049999999999</v>
      </c>
      <c r="Z13" s="164">
        <v>139.81020000000001</v>
      </c>
      <c r="AA13" s="164">
        <v>139.4571</v>
      </c>
      <c r="AB13" s="164">
        <v>135.22620000000001</v>
      </c>
      <c r="AC13" s="162"/>
      <c r="AD13" s="164">
        <v>142.02940000000001</v>
      </c>
      <c r="AE13" s="164">
        <v>125.68259999999999</v>
      </c>
      <c r="AF13" s="164">
        <v>142.535</v>
      </c>
    </row>
    <row r="14" spans="1:32" ht="18" customHeight="1" x14ac:dyDescent="0.3">
      <c r="A14" s="158" t="s">
        <v>43</v>
      </c>
      <c r="B14" s="158" t="s">
        <v>803</v>
      </c>
      <c r="C14" s="164">
        <v>520.84439999999995</v>
      </c>
      <c r="D14" s="164">
        <v>516.66740000000004</v>
      </c>
      <c r="E14" s="164">
        <v>510.59019999999998</v>
      </c>
      <c r="F14" s="164">
        <v>514.94010000000003</v>
      </c>
      <c r="G14" s="164">
        <v>517.08749999999998</v>
      </c>
      <c r="H14" s="164">
        <v>510.16820000000001</v>
      </c>
      <c r="I14" s="163">
        <v>512.7414</v>
      </c>
      <c r="J14" s="164">
        <v>499.3501</v>
      </c>
      <c r="K14" s="164">
        <v>499.62119999999999</v>
      </c>
      <c r="L14" s="164">
        <v>485.93889999999999</v>
      </c>
      <c r="M14" s="164">
        <v>507.2013</v>
      </c>
      <c r="N14" s="164">
        <v>492.99020000000002</v>
      </c>
      <c r="O14" s="164">
        <v>228.20869999999999</v>
      </c>
      <c r="P14" s="164">
        <v>228.67699999999999</v>
      </c>
      <c r="Q14" s="164">
        <v>228.845</v>
      </c>
      <c r="R14" s="164">
        <v>222.66399999999999</v>
      </c>
      <c r="S14" s="164">
        <v>218.53819999999999</v>
      </c>
      <c r="T14" s="164">
        <v>221.35429999999999</v>
      </c>
      <c r="U14" s="164">
        <v>225</v>
      </c>
      <c r="V14" s="162"/>
      <c r="W14" s="164">
        <v>226.4</v>
      </c>
      <c r="X14" s="163">
        <v>141.13239999999999</v>
      </c>
      <c r="Y14" s="164">
        <v>140.5839</v>
      </c>
      <c r="Z14" s="164">
        <v>139.81020000000001</v>
      </c>
      <c r="AA14" s="164">
        <v>139.24959999999999</v>
      </c>
      <c r="AB14" s="164">
        <v>135.309</v>
      </c>
      <c r="AC14" s="162"/>
      <c r="AD14" s="164">
        <v>141.79519999999999</v>
      </c>
      <c r="AE14" s="164">
        <v>125.5849</v>
      </c>
      <c r="AF14" s="164">
        <v>142.535</v>
      </c>
    </row>
    <row r="15" spans="1:32" ht="18" customHeight="1" x14ac:dyDescent="0.3">
      <c r="A15" s="158" t="s">
        <v>43</v>
      </c>
      <c r="B15" s="158" t="s">
        <v>804</v>
      </c>
      <c r="C15" s="164">
        <v>526.9819</v>
      </c>
      <c r="D15" s="164">
        <v>521.4991</v>
      </c>
      <c r="E15" s="164">
        <v>518.04790000000003</v>
      </c>
      <c r="F15" s="164">
        <v>519.11350000000004</v>
      </c>
      <c r="G15" s="164">
        <v>520.54719999999998</v>
      </c>
      <c r="H15" s="164">
        <v>512.53489999999999</v>
      </c>
      <c r="I15" s="163">
        <v>512.7414</v>
      </c>
      <c r="J15" s="164">
        <v>498.93189999999998</v>
      </c>
      <c r="K15" s="164">
        <v>499.0478</v>
      </c>
      <c r="L15" s="164">
        <v>486.11040000000003</v>
      </c>
      <c r="M15" s="164">
        <v>507.41359999999997</v>
      </c>
      <c r="N15" s="164">
        <v>492.85059999999999</v>
      </c>
      <c r="O15" s="164">
        <v>229.4385</v>
      </c>
      <c r="P15" s="164">
        <v>230.31190000000001</v>
      </c>
      <c r="Q15" s="164">
        <v>230.27860000000001</v>
      </c>
      <c r="R15" s="164">
        <v>221.82409999999999</v>
      </c>
      <c r="S15" s="164">
        <v>218.54560000000001</v>
      </c>
      <c r="T15" s="164">
        <v>221.32380000000001</v>
      </c>
      <c r="U15" s="164">
        <v>225</v>
      </c>
      <c r="V15" s="162"/>
      <c r="W15" s="164">
        <v>226.3</v>
      </c>
      <c r="X15" s="163">
        <v>141.13239999999999</v>
      </c>
      <c r="Y15" s="164">
        <v>140.29599999999999</v>
      </c>
      <c r="Z15" s="164">
        <v>139.76349999999999</v>
      </c>
      <c r="AA15" s="164">
        <v>139.76070000000001</v>
      </c>
      <c r="AB15" s="164">
        <v>135.309</v>
      </c>
      <c r="AC15" s="162"/>
      <c r="AD15" s="164">
        <v>141.59030000000001</v>
      </c>
      <c r="AE15" s="164">
        <v>125.6337</v>
      </c>
      <c r="AF15" s="164">
        <v>142.535</v>
      </c>
    </row>
    <row r="16" spans="1:32" ht="18" customHeight="1" x14ac:dyDescent="0.3">
      <c r="A16" s="158" t="s">
        <v>43</v>
      </c>
      <c r="B16" s="158" t="s">
        <v>805</v>
      </c>
      <c r="C16" s="164">
        <v>525.93269999999995</v>
      </c>
      <c r="D16" s="164">
        <v>519.13580000000002</v>
      </c>
      <c r="E16" s="164">
        <v>512.90089999999998</v>
      </c>
      <c r="F16" s="164">
        <v>519.28980000000001</v>
      </c>
      <c r="G16" s="164">
        <v>520.95759999999996</v>
      </c>
      <c r="H16" s="164">
        <v>512.66279999999995</v>
      </c>
      <c r="I16" s="163">
        <v>512.7414</v>
      </c>
      <c r="J16" s="164">
        <v>498.8408</v>
      </c>
      <c r="K16" s="164">
        <v>500.26909999999998</v>
      </c>
      <c r="L16" s="164">
        <v>487.00139999999999</v>
      </c>
      <c r="M16" s="164">
        <v>507.9522</v>
      </c>
      <c r="N16" s="164">
        <v>493.35640000000001</v>
      </c>
      <c r="O16" s="164">
        <v>228.27690000000001</v>
      </c>
      <c r="P16" s="164">
        <v>229.39920000000001</v>
      </c>
      <c r="Q16" s="164">
        <v>229.43279999999999</v>
      </c>
      <c r="R16" s="164">
        <v>221.3937</v>
      </c>
      <c r="S16" s="164">
        <v>217.95500000000001</v>
      </c>
      <c r="T16" s="164">
        <v>221.51089999999999</v>
      </c>
      <c r="U16" s="164">
        <v>225.6</v>
      </c>
      <c r="V16" s="162"/>
      <c r="W16" s="164">
        <v>226.7</v>
      </c>
      <c r="X16" s="163">
        <v>141.13239999999999</v>
      </c>
      <c r="Y16" s="164">
        <v>141.24610000000001</v>
      </c>
      <c r="Z16" s="164">
        <v>139.76349999999999</v>
      </c>
      <c r="AA16" s="164">
        <v>139.69040000000001</v>
      </c>
      <c r="AB16" s="164">
        <v>135.4332</v>
      </c>
      <c r="AC16" s="162"/>
      <c r="AD16" s="164">
        <v>142.1173</v>
      </c>
      <c r="AE16" s="164">
        <v>125.3993</v>
      </c>
      <c r="AF16" s="164">
        <v>142.923</v>
      </c>
    </row>
    <row r="17" spans="1:32" ht="18" customHeight="1" x14ac:dyDescent="0.3">
      <c r="A17" s="158" t="s">
        <v>43</v>
      </c>
      <c r="B17" s="158" t="s">
        <v>806</v>
      </c>
      <c r="C17" s="166">
        <v>525.30319999999995</v>
      </c>
      <c r="D17" s="166">
        <v>520.2912</v>
      </c>
      <c r="E17" s="166">
        <v>512.95349999999996</v>
      </c>
      <c r="F17" s="166">
        <v>520.12570000000005</v>
      </c>
      <c r="G17" s="166">
        <v>520.83010000000002</v>
      </c>
      <c r="H17" s="166">
        <v>513.67179999999996</v>
      </c>
      <c r="I17" s="167">
        <v>512.7414</v>
      </c>
      <c r="J17" s="166">
        <v>499.53140000000002</v>
      </c>
      <c r="K17" s="166">
        <v>500.16699999999997</v>
      </c>
      <c r="L17" s="166">
        <v>487.0102</v>
      </c>
      <c r="M17" s="166">
        <v>507.68610000000001</v>
      </c>
      <c r="N17" s="166">
        <v>493.77629999999999</v>
      </c>
      <c r="O17" s="166">
        <v>227.70240000000001</v>
      </c>
      <c r="P17" s="166">
        <v>229.52510000000001</v>
      </c>
      <c r="Q17" s="166">
        <v>229.44489999999999</v>
      </c>
      <c r="R17" s="166">
        <v>221.45419999999999</v>
      </c>
      <c r="S17" s="166">
        <v>218.44220000000001</v>
      </c>
      <c r="T17" s="166">
        <v>221.5188</v>
      </c>
      <c r="U17" s="166">
        <v>225</v>
      </c>
      <c r="V17" s="165"/>
      <c r="W17" s="166">
        <v>226.5</v>
      </c>
      <c r="X17" s="167">
        <v>141.13239999999999</v>
      </c>
      <c r="Y17" s="166">
        <v>140.96680000000001</v>
      </c>
      <c r="Z17" s="166">
        <v>139.613</v>
      </c>
      <c r="AA17" s="166">
        <v>139.2544</v>
      </c>
      <c r="AB17" s="166">
        <v>135.26759999999999</v>
      </c>
      <c r="AC17" s="165"/>
      <c r="AD17" s="166">
        <v>141.8245</v>
      </c>
      <c r="AE17" s="166">
        <v>126.10250000000001</v>
      </c>
      <c r="AF17" s="166">
        <v>142.14689999999999</v>
      </c>
    </row>
    <row r="18" spans="1:32" ht="18" customHeight="1" x14ac:dyDescent="0.3">
      <c r="A18" s="158" t="s">
        <v>43</v>
      </c>
      <c r="B18" s="158" t="s">
        <v>807</v>
      </c>
      <c r="C18" s="160">
        <v>522.94259999999997</v>
      </c>
      <c r="D18" s="160">
        <v>517.50779999999997</v>
      </c>
      <c r="E18" s="160">
        <v>512.95349999999996</v>
      </c>
      <c r="F18" s="160">
        <v>518.73109999999997</v>
      </c>
      <c r="G18" s="160">
        <v>520.02650000000006</v>
      </c>
      <c r="H18" s="160">
        <v>511.97410000000002</v>
      </c>
      <c r="I18" s="161">
        <v>512.7414</v>
      </c>
      <c r="J18" s="160">
        <v>498.86950000000002</v>
      </c>
      <c r="K18" s="160">
        <v>498.3458</v>
      </c>
      <c r="L18" s="160">
        <v>485.91120000000001</v>
      </c>
      <c r="M18" s="160">
        <v>506.16719999999998</v>
      </c>
      <c r="N18" s="160">
        <v>492.10860000000002</v>
      </c>
      <c r="O18" s="160">
        <v>226.9657</v>
      </c>
      <c r="P18" s="160">
        <v>228.74170000000001</v>
      </c>
      <c r="Q18" s="160">
        <v>228.4967</v>
      </c>
      <c r="R18" s="160">
        <v>220.95</v>
      </c>
      <c r="S18" s="160">
        <v>218.12479999999999</v>
      </c>
      <c r="T18" s="160">
        <v>221.26320000000001</v>
      </c>
      <c r="U18" s="160">
        <v>224.4</v>
      </c>
      <c r="V18" s="159"/>
      <c r="W18" s="160">
        <v>225.8</v>
      </c>
      <c r="X18" s="161">
        <v>141.13239999999999</v>
      </c>
      <c r="Y18" s="160">
        <v>139.98060000000001</v>
      </c>
      <c r="Z18" s="160">
        <v>139.5145</v>
      </c>
      <c r="AA18" s="160">
        <v>139.14850000000001</v>
      </c>
      <c r="AB18" s="160">
        <v>135.1848</v>
      </c>
      <c r="AC18" s="159"/>
      <c r="AD18" s="160">
        <v>141.41460000000001</v>
      </c>
      <c r="AE18" s="160">
        <v>125.6337</v>
      </c>
      <c r="AF18" s="160">
        <v>142.12649999999999</v>
      </c>
    </row>
    <row r="19" spans="1:32" ht="18" customHeight="1" x14ac:dyDescent="0.3">
      <c r="A19" s="158" t="s">
        <v>43</v>
      </c>
      <c r="B19" s="158" t="s">
        <v>808</v>
      </c>
      <c r="C19" s="164">
        <v>521.15920000000006</v>
      </c>
      <c r="D19" s="164">
        <v>514.30420000000004</v>
      </c>
      <c r="E19" s="164">
        <v>512.11320000000001</v>
      </c>
      <c r="F19" s="164">
        <v>517.82950000000005</v>
      </c>
      <c r="G19" s="164">
        <v>519.34820000000002</v>
      </c>
      <c r="H19" s="164">
        <v>511.71910000000003</v>
      </c>
      <c r="I19" s="163">
        <v>512.7414</v>
      </c>
      <c r="J19" s="164">
        <v>498.80239999999998</v>
      </c>
      <c r="K19" s="164">
        <v>499.17320000000001</v>
      </c>
      <c r="L19" s="164">
        <v>486.79340000000002</v>
      </c>
      <c r="M19" s="164">
        <v>507.08150000000001</v>
      </c>
      <c r="N19" s="164">
        <v>492.01220000000001</v>
      </c>
      <c r="O19" s="164">
        <v>226.20910000000001</v>
      </c>
      <c r="P19" s="164">
        <v>228.5401</v>
      </c>
      <c r="Q19" s="164">
        <v>227.9913</v>
      </c>
      <c r="R19" s="164">
        <v>220.59620000000001</v>
      </c>
      <c r="S19" s="164">
        <v>217.96969999999999</v>
      </c>
      <c r="T19" s="164">
        <v>221.2687</v>
      </c>
      <c r="U19" s="164">
        <v>224.3</v>
      </c>
      <c r="V19" s="162"/>
      <c r="W19" s="164">
        <v>226</v>
      </c>
      <c r="X19" s="163">
        <v>141.13239999999999</v>
      </c>
      <c r="Y19" s="164">
        <v>140.03309999999999</v>
      </c>
      <c r="Z19" s="164">
        <v>139.5145</v>
      </c>
      <c r="AA19" s="164">
        <v>139.541</v>
      </c>
      <c r="AB19" s="164">
        <v>135.309</v>
      </c>
      <c r="AC19" s="162"/>
      <c r="AD19" s="164">
        <v>141.48779999999999</v>
      </c>
      <c r="AE19" s="164">
        <v>126.0097</v>
      </c>
      <c r="AF19" s="164">
        <v>142.14689999999999</v>
      </c>
    </row>
    <row r="20" spans="1:32" ht="18" customHeight="1" x14ac:dyDescent="0.3">
      <c r="A20" s="158" t="s">
        <v>43</v>
      </c>
      <c r="B20" s="158" t="s">
        <v>809</v>
      </c>
      <c r="C20" s="164">
        <v>517.32979999999998</v>
      </c>
      <c r="D20" s="164">
        <v>511.9409</v>
      </c>
      <c r="E20" s="164">
        <v>510.85270000000003</v>
      </c>
      <c r="F20" s="164">
        <v>516.1653</v>
      </c>
      <c r="G20" s="164">
        <v>517.80579999999998</v>
      </c>
      <c r="H20" s="164">
        <v>510.84679999999997</v>
      </c>
      <c r="I20" s="163">
        <v>512.7414</v>
      </c>
      <c r="J20" s="164">
        <v>497.80009999999999</v>
      </c>
      <c r="K20" s="164">
        <v>499.19060000000002</v>
      </c>
      <c r="L20" s="164">
        <v>485.32440000000003</v>
      </c>
      <c r="M20" s="164">
        <v>506.20940000000002</v>
      </c>
      <c r="N20" s="164">
        <v>492.30180000000001</v>
      </c>
      <c r="O20" s="164">
        <v>226.15770000000001</v>
      </c>
      <c r="P20" s="164">
        <v>226.2473</v>
      </c>
      <c r="Q20" s="164">
        <v>226.12870000000001</v>
      </c>
      <c r="R20" s="164">
        <v>220</v>
      </c>
      <c r="S20" s="164">
        <v>217.3717</v>
      </c>
      <c r="T20" s="164">
        <v>221.3032</v>
      </c>
      <c r="U20" s="164">
        <v>224.4</v>
      </c>
      <c r="V20" s="162"/>
      <c r="W20" s="164">
        <v>225.2</v>
      </c>
      <c r="X20" s="163">
        <v>141.13239999999999</v>
      </c>
      <c r="Y20" s="164">
        <v>140.09020000000001</v>
      </c>
      <c r="Z20" s="164">
        <v>139.31209999999999</v>
      </c>
      <c r="AA20" s="164">
        <v>139.00129999999999</v>
      </c>
      <c r="AB20" s="164">
        <v>135.102</v>
      </c>
      <c r="AC20" s="162"/>
      <c r="AD20" s="164">
        <v>141.32679999999999</v>
      </c>
      <c r="AE20" s="164">
        <v>125.9609</v>
      </c>
      <c r="AF20" s="164">
        <v>141.73849999999999</v>
      </c>
    </row>
    <row r="21" spans="1:32" ht="18" customHeight="1" x14ac:dyDescent="0.3">
      <c r="A21" s="158" t="s">
        <v>43</v>
      </c>
      <c r="B21" s="158" t="s">
        <v>810</v>
      </c>
      <c r="C21" s="164">
        <v>518.01170000000002</v>
      </c>
      <c r="D21" s="164">
        <v>513.14880000000005</v>
      </c>
      <c r="E21" s="164">
        <v>510.27499999999998</v>
      </c>
      <c r="F21" s="164">
        <v>516.38710000000003</v>
      </c>
      <c r="G21" s="164">
        <v>517.80449999999996</v>
      </c>
      <c r="H21" s="164">
        <v>510.0994</v>
      </c>
      <c r="I21" s="163">
        <v>512.7414</v>
      </c>
      <c r="J21" s="164">
        <v>496.26929999999999</v>
      </c>
      <c r="K21" s="164">
        <v>498.51659999999998</v>
      </c>
      <c r="L21" s="164">
        <v>484.78539999999998</v>
      </c>
      <c r="M21" s="164">
        <v>505.88659999999999</v>
      </c>
      <c r="N21" s="164">
        <v>491.62079999999997</v>
      </c>
      <c r="O21" s="164">
        <v>226.36490000000001</v>
      </c>
      <c r="P21" s="164">
        <v>226.78620000000001</v>
      </c>
      <c r="Q21" s="164">
        <v>225.92869999999999</v>
      </c>
      <c r="R21" s="164">
        <v>219.96350000000001</v>
      </c>
      <c r="S21" s="164">
        <v>217.13550000000001</v>
      </c>
      <c r="T21" s="164">
        <v>220.9443</v>
      </c>
      <c r="U21" s="164">
        <v>224.3</v>
      </c>
      <c r="V21" s="162"/>
      <c r="W21" s="164">
        <v>224.8</v>
      </c>
      <c r="X21" s="163">
        <v>141.13239999999999</v>
      </c>
      <c r="Y21" s="164">
        <v>140.18350000000001</v>
      </c>
      <c r="Z21" s="164">
        <v>139.21350000000001</v>
      </c>
      <c r="AA21" s="164">
        <v>139.21129999999999</v>
      </c>
      <c r="AB21" s="164">
        <v>134.8674</v>
      </c>
      <c r="AC21" s="162"/>
      <c r="AD21" s="164">
        <v>141.2243</v>
      </c>
      <c r="AE21" s="164">
        <v>126.288</v>
      </c>
      <c r="AF21" s="164">
        <v>141.73849999999999</v>
      </c>
    </row>
    <row r="22" spans="1:32" ht="18" customHeight="1" x14ac:dyDescent="0.3">
      <c r="A22" s="158" t="s">
        <v>43</v>
      </c>
      <c r="B22" s="158" t="s">
        <v>811</v>
      </c>
      <c r="C22" s="164">
        <v>517.22490000000005</v>
      </c>
      <c r="D22" s="164">
        <v>510.26029999999997</v>
      </c>
      <c r="E22" s="164">
        <v>509.69740000000002</v>
      </c>
      <c r="F22" s="164">
        <v>514.39030000000002</v>
      </c>
      <c r="G22" s="164">
        <v>515.43330000000003</v>
      </c>
      <c r="H22" s="164">
        <v>509.35500000000002</v>
      </c>
      <c r="I22" s="163">
        <v>512.7414</v>
      </c>
      <c r="J22" s="164">
        <v>498.3537</v>
      </c>
      <c r="K22" s="164">
        <v>499.44850000000002</v>
      </c>
      <c r="L22" s="164">
        <v>487.28899999999999</v>
      </c>
      <c r="M22" s="164">
        <v>507.34620000000001</v>
      </c>
      <c r="N22" s="164">
        <v>492.08139999999997</v>
      </c>
      <c r="O22" s="164">
        <v>226.2527</v>
      </c>
      <c r="P22" s="164">
        <v>226.34880000000001</v>
      </c>
      <c r="Q22" s="164">
        <v>229.04990000000001</v>
      </c>
      <c r="R22" s="164">
        <v>218.99690000000001</v>
      </c>
      <c r="S22" s="164">
        <v>216.375</v>
      </c>
      <c r="T22" s="164">
        <v>221.51920000000001</v>
      </c>
      <c r="U22" s="164">
        <v>225</v>
      </c>
      <c r="V22" s="162"/>
      <c r="W22" s="164">
        <v>225.2</v>
      </c>
      <c r="X22" s="163">
        <v>141.13239999999999</v>
      </c>
      <c r="Y22" s="164">
        <v>140.26009999999999</v>
      </c>
      <c r="Z22" s="164">
        <v>139.46260000000001</v>
      </c>
      <c r="AA22" s="164">
        <v>139.96090000000001</v>
      </c>
      <c r="AB22" s="164">
        <v>135.1848</v>
      </c>
      <c r="AC22" s="162"/>
      <c r="AD22" s="164">
        <v>141.5318</v>
      </c>
      <c r="AE22" s="164">
        <v>126.3857</v>
      </c>
      <c r="AF22" s="164">
        <v>142.12649999999999</v>
      </c>
    </row>
    <row r="23" spans="1:32" ht="18" customHeight="1" x14ac:dyDescent="0.3">
      <c r="A23" s="158" t="s">
        <v>43</v>
      </c>
      <c r="B23" s="158" t="s">
        <v>812</v>
      </c>
      <c r="C23" s="164">
        <v>521.10670000000005</v>
      </c>
      <c r="D23" s="164">
        <v>513.83150000000001</v>
      </c>
      <c r="E23" s="164">
        <v>508.06920000000002</v>
      </c>
      <c r="F23" s="164">
        <v>516.46360000000004</v>
      </c>
      <c r="G23" s="164">
        <v>518.16780000000006</v>
      </c>
      <c r="H23" s="164">
        <v>512.48360000000002</v>
      </c>
      <c r="I23" s="164">
        <v>512.7414</v>
      </c>
      <c r="J23" s="164">
        <v>503.1146</v>
      </c>
      <c r="K23" s="164">
        <v>503.54919999999998</v>
      </c>
      <c r="L23" s="164">
        <v>490.46249999999998</v>
      </c>
      <c r="M23" s="164">
        <v>510.90839999999997</v>
      </c>
      <c r="N23" s="164">
        <v>496.77960000000002</v>
      </c>
      <c r="O23" s="164">
        <v>226.71870000000001</v>
      </c>
      <c r="P23" s="164">
        <v>227.79910000000001</v>
      </c>
      <c r="Q23" s="164">
        <v>228.87440000000001</v>
      </c>
      <c r="R23" s="164">
        <v>219.91919999999999</v>
      </c>
      <c r="S23" s="164">
        <v>217.31270000000001</v>
      </c>
      <c r="T23" s="164">
        <v>222.2731</v>
      </c>
      <c r="U23" s="164">
        <v>226.9</v>
      </c>
      <c r="V23" s="162"/>
      <c r="W23" s="164">
        <v>226.9</v>
      </c>
      <c r="X23" s="164">
        <v>140.065</v>
      </c>
      <c r="Y23" s="164">
        <v>141.38589999999999</v>
      </c>
      <c r="Z23" s="164">
        <v>139.5145</v>
      </c>
      <c r="AA23" s="164">
        <v>139.78450000000001</v>
      </c>
      <c r="AB23" s="164">
        <v>135.70920000000001</v>
      </c>
      <c r="AC23" s="162"/>
      <c r="AD23" s="164">
        <v>142.79060000000001</v>
      </c>
      <c r="AE23" s="164">
        <v>126.57129999999999</v>
      </c>
      <c r="AF23" s="164">
        <v>142.12649999999999</v>
      </c>
    </row>
    <row r="24" spans="1:32" ht="18" customHeight="1" x14ac:dyDescent="0.3">
      <c r="A24" s="158" t="s">
        <v>43</v>
      </c>
      <c r="B24" s="158" t="s">
        <v>813</v>
      </c>
      <c r="C24" s="164">
        <v>519.69039999999995</v>
      </c>
      <c r="D24" s="164">
        <v>514.98689999999999</v>
      </c>
      <c r="E24" s="164">
        <v>511.3254</v>
      </c>
      <c r="F24" s="164">
        <v>515.81479999999999</v>
      </c>
      <c r="G24" s="164">
        <v>517.54269999999997</v>
      </c>
      <c r="H24" s="164">
        <v>511.07350000000002</v>
      </c>
      <c r="I24" s="164">
        <v>518.90340000000003</v>
      </c>
      <c r="J24" s="164">
        <v>504.52949999999998</v>
      </c>
      <c r="K24" s="164">
        <v>506.56490000000002</v>
      </c>
      <c r="L24" s="164">
        <v>493.67939999999999</v>
      </c>
      <c r="M24" s="164">
        <v>513.21730000000002</v>
      </c>
      <c r="N24" s="164">
        <v>499.56020000000001</v>
      </c>
      <c r="O24" s="164">
        <v>226.65280000000001</v>
      </c>
      <c r="P24" s="164">
        <v>227.66120000000001</v>
      </c>
      <c r="Q24" s="164">
        <v>227.83680000000001</v>
      </c>
      <c r="R24" s="164">
        <v>218.9881</v>
      </c>
      <c r="S24" s="164">
        <v>216.17570000000001</v>
      </c>
      <c r="T24" s="164">
        <v>222.56270000000001</v>
      </c>
      <c r="U24" s="164">
        <v>227.6</v>
      </c>
      <c r="V24" s="162"/>
      <c r="W24" s="164">
        <v>227.6</v>
      </c>
      <c r="X24" s="164">
        <v>140.91839999999999</v>
      </c>
      <c r="Y24" s="164">
        <v>141.69710000000001</v>
      </c>
      <c r="Z24" s="164">
        <v>139.5145</v>
      </c>
      <c r="AA24" s="164">
        <v>140.01570000000001</v>
      </c>
      <c r="AB24" s="164">
        <v>135.86099999999999</v>
      </c>
      <c r="AC24" s="162"/>
      <c r="AD24" s="164">
        <v>142.95160000000001</v>
      </c>
      <c r="AE24" s="164">
        <v>125.3993</v>
      </c>
      <c r="AF24" s="164">
        <v>142.14689999999999</v>
      </c>
    </row>
    <row r="25" spans="1:32" ht="18" customHeight="1" x14ac:dyDescent="0.3">
      <c r="A25" s="158" t="s">
        <v>43</v>
      </c>
      <c r="B25" s="158" t="s">
        <v>814</v>
      </c>
      <c r="C25" s="166">
        <v>513.55290000000002</v>
      </c>
      <c r="D25" s="166">
        <v>509.4726</v>
      </c>
      <c r="E25" s="166">
        <v>505.65339999999998</v>
      </c>
      <c r="F25" s="166">
        <v>513.13390000000004</v>
      </c>
      <c r="G25" s="166">
        <v>514.87459999999999</v>
      </c>
      <c r="H25" s="166">
        <v>508.88479999999998</v>
      </c>
      <c r="I25" s="166">
        <v>518.6146</v>
      </c>
      <c r="J25" s="166">
        <v>505.07490000000001</v>
      </c>
      <c r="K25" s="166">
        <v>508.91199999999998</v>
      </c>
      <c r="L25" s="166">
        <v>492.79309999999998</v>
      </c>
      <c r="M25" s="166">
        <v>516.37450000000001</v>
      </c>
      <c r="N25" s="166">
        <v>500.61160000000001</v>
      </c>
      <c r="O25" s="166">
        <v>224.38329999999999</v>
      </c>
      <c r="P25" s="166">
        <v>224.74299999999999</v>
      </c>
      <c r="Q25" s="166">
        <v>224.70519999999999</v>
      </c>
      <c r="R25" s="166">
        <v>217.88140000000001</v>
      </c>
      <c r="S25" s="166">
        <v>215.12</v>
      </c>
      <c r="T25" s="166">
        <v>221.71559999999999</v>
      </c>
      <c r="U25" s="166">
        <v>227.6</v>
      </c>
      <c r="V25" s="165"/>
      <c r="W25" s="166">
        <v>226.9</v>
      </c>
      <c r="X25" s="167">
        <v>140.50800000000001</v>
      </c>
      <c r="Y25" s="166">
        <v>140.20840000000001</v>
      </c>
      <c r="Z25" s="166">
        <v>138.96449999999999</v>
      </c>
      <c r="AA25" s="166">
        <v>139.124</v>
      </c>
      <c r="AB25" s="166">
        <v>134.964</v>
      </c>
      <c r="AC25" s="165"/>
      <c r="AD25" s="166">
        <v>141.3415</v>
      </c>
      <c r="AE25" s="166">
        <v>124.5107</v>
      </c>
      <c r="AF25" s="166">
        <v>141.73849999999999</v>
      </c>
    </row>
    <row r="26" spans="1:32" ht="18" customHeight="1" x14ac:dyDescent="0.3">
      <c r="A26" s="158" t="s">
        <v>43</v>
      </c>
      <c r="B26" s="158" t="s">
        <v>815</v>
      </c>
      <c r="C26" s="160">
        <v>513.1857</v>
      </c>
      <c r="D26" s="160">
        <v>507.3193</v>
      </c>
      <c r="E26" s="160">
        <v>503.55259999999998</v>
      </c>
      <c r="F26" s="160">
        <v>506.70010000000002</v>
      </c>
      <c r="G26" s="160">
        <v>509.67570000000001</v>
      </c>
      <c r="H26" s="160">
        <v>508.23739999999998</v>
      </c>
      <c r="I26" s="160">
        <v>518.79139999999995</v>
      </c>
      <c r="J26" s="160">
        <v>501.33359999999999</v>
      </c>
      <c r="K26" s="160">
        <v>506.3485</v>
      </c>
      <c r="L26" s="160">
        <v>490.78199999999998</v>
      </c>
      <c r="M26" s="160">
        <v>514.47339999999997</v>
      </c>
      <c r="N26" s="160">
        <v>498.19130000000001</v>
      </c>
      <c r="O26" s="160">
        <v>225.53559999999999</v>
      </c>
      <c r="P26" s="160">
        <v>224.7336</v>
      </c>
      <c r="Q26" s="160">
        <v>224.55779999999999</v>
      </c>
      <c r="R26" s="160">
        <v>217.3982</v>
      </c>
      <c r="S26" s="160">
        <v>214.27099999999999</v>
      </c>
      <c r="T26" s="160">
        <v>221.2379</v>
      </c>
      <c r="U26" s="160">
        <v>226.3</v>
      </c>
      <c r="V26" s="159"/>
      <c r="W26" s="160">
        <v>226.1</v>
      </c>
      <c r="X26" s="160">
        <v>140.0976</v>
      </c>
      <c r="Y26" s="160">
        <v>140.06559999999999</v>
      </c>
      <c r="Z26" s="160">
        <v>138.565</v>
      </c>
      <c r="AA26" s="160">
        <v>138.71559999999999</v>
      </c>
      <c r="AB26" s="160">
        <v>134.7294</v>
      </c>
      <c r="AC26" s="159"/>
      <c r="AD26" s="160">
        <v>140.7852</v>
      </c>
      <c r="AE26" s="160">
        <v>124.3202</v>
      </c>
      <c r="AF26" s="160">
        <v>141.33000000000001</v>
      </c>
    </row>
    <row r="27" spans="1:32" ht="18" customHeight="1" x14ac:dyDescent="0.3">
      <c r="A27" s="158" t="s">
        <v>43</v>
      </c>
      <c r="B27" s="158" t="s">
        <v>816</v>
      </c>
      <c r="C27" s="164">
        <v>519.84770000000003</v>
      </c>
      <c r="D27" s="164">
        <v>516.61490000000003</v>
      </c>
      <c r="E27" s="164">
        <v>515.57939999999996</v>
      </c>
      <c r="F27" s="164">
        <v>507.13900000000001</v>
      </c>
      <c r="G27" s="164">
        <v>509.89479999999998</v>
      </c>
      <c r="H27" s="163">
        <v>506.09694999999999</v>
      </c>
      <c r="I27" s="164">
        <v>512.85400000000004</v>
      </c>
      <c r="J27" s="164">
        <v>499.28370000000001</v>
      </c>
      <c r="K27" s="164">
        <v>504.6696</v>
      </c>
      <c r="L27" s="164">
        <v>487.96280000000002</v>
      </c>
      <c r="M27" s="164">
        <v>510.84469999999999</v>
      </c>
      <c r="N27" s="164">
        <v>496.60559999999998</v>
      </c>
      <c r="O27" s="164">
        <v>226.85570000000001</v>
      </c>
      <c r="P27" s="164">
        <v>227.916</v>
      </c>
      <c r="Q27" s="164">
        <v>226.3289</v>
      </c>
      <c r="R27" s="164">
        <v>216.90440000000001</v>
      </c>
      <c r="S27" s="164">
        <v>213.39240000000001</v>
      </c>
      <c r="T27" s="164">
        <v>220.7304</v>
      </c>
      <c r="U27" s="164">
        <v>224.4</v>
      </c>
      <c r="V27" s="162"/>
      <c r="W27" s="164">
        <v>223.6</v>
      </c>
      <c r="X27" s="164">
        <v>139.23859999999999</v>
      </c>
      <c r="Y27" s="164">
        <v>139.84479999999999</v>
      </c>
      <c r="Z27" s="164">
        <v>137.9684</v>
      </c>
      <c r="AA27" s="164">
        <v>137.7818</v>
      </c>
      <c r="AB27" s="164">
        <v>133.76339999999999</v>
      </c>
      <c r="AC27" s="162"/>
      <c r="AD27" s="164">
        <v>141.0487</v>
      </c>
      <c r="AE27" s="164">
        <v>123.9003</v>
      </c>
      <c r="AF27" s="164">
        <v>140.16589999999999</v>
      </c>
    </row>
    <row r="28" spans="1:32" ht="18" customHeight="1" x14ac:dyDescent="0.3">
      <c r="A28" s="158" t="s">
        <v>43</v>
      </c>
      <c r="B28" s="158" t="s">
        <v>817</v>
      </c>
      <c r="C28" s="164">
        <v>515.96590000000003</v>
      </c>
      <c r="D28" s="164">
        <v>513.51639999999998</v>
      </c>
      <c r="E28" s="164">
        <v>507.80669999999998</v>
      </c>
      <c r="F28" s="164">
        <v>506.0412</v>
      </c>
      <c r="G28" s="164">
        <v>508.69319999999999</v>
      </c>
      <c r="H28" s="163">
        <v>503.95650000000001</v>
      </c>
      <c r="I28" s="163">
        <v>512.85400000000004</v>
      </c>
      <c r="J28" s="164">
        <v>500.41919999999999</v>
      </c>
      <c r="K28" s="164">
        <v>505.76909999999998</v>
      </c>
      <c r="L28" s="164">
        <v>490.61799999999999</v>
      </c>
      <c r="M28" s="164">
        <v>514.60159999999996</v>
      </c>
      <c r="N28" s="164">
        <v>499.08330000000001</v>
      </c>
      <c r="O28" s="164">
        <v>225.67429999999999</v>
      </c>
      <c r="P28" s="164">
        <v>227.0865</v>
      </c>
      <c r="Q28" s="164">
        <v>224.90389999999999</v>
      </c>
      <c r="R28" s="164">
        <v>216.35149999999999</v>
      </c>
      <c r="S28" s="164">
        <v>212.9273</v>
      </c>
      <c r="T28" s="164">
        <v>221.08619999999999</v>
      </c>
      <c r="U28" s="164">
        <v>225.6</v>
      </c>
      <c r="V28" s="162"/>
      <c r="W28" s="164">
        <v>225.1</v>
      </c>
      <c r="X28" s="164">
        <v>139.18459999999999</v>
      </c>
      <c r="Y28" s="164">
        <v>141.6799</v>
      </c>
      <c r="Z28" s="164">
        <v>138.06700000000001</v>
      </c>
      <c r="AA28" s="164">
        <v>137.70949999999999</v>
      </c>
      <c r="AB28" s="164">
        <v>134.0532</v>
      </c>
      <c r="AC28" s="162"/>
      <c r="AD28" s="164">
        <v>142.2929</v>
      </c>
      <c r="AE28" s="164">
        <v>122.72839999999999</v>
      </c>
      <c r="AF28" s="164">
        <v>140.5335</v>
      </c>
    </row>
    <row r="29" spans="1:32" ht="18" customHeight="1" x14ac:dyDescent="0.3">
      <c r="A29" s="158" t="s">
        <v>43</v>
      </c>
      <c r="B29" s="158" t="s">
        <v>818</v>
      </c>
      <c r="C29" s="164">
        <v>511.45460000000003</v>
      </c>
      <c r="D29" s="164">
        <v>508.6848</v>
      </c>
      <c r="E29" s="164">
        <v>502.81740000000002</v>
      </c>
      <c r="F29" s="164">
        <v>503.33179999999999</v>
      </c>
      <c r="G29" s="164">
        <v>506.90600000000001</v>
      </c>
      <c r="H29" s="164">
        <v>503.95650000000001</v>
      </c>
      <c r="I29" s="163">
        <v>512.85400000000004</v>
      </c>
      <c r="J29" s="164">
        <v>498.50319999999999</v>
      </c>
      <c r="K29" s="164">
        <v>504.16149999999999</v>
      </c>
      <c r="L29" s="164">
        <v>487.82</v>
      </c>
      <c r="M29" s="164">
        <v>512.11</v>
      </c>
      <c r="N29" s="164">
        <v>495.3458</v>
      </c>
      <c r="O29" s="164">
        <v>224.72200000000001</v>
      </c>
      <c r="P29" s="164">
        <v>224.28710000000001</v>
      </c>
      <c r="Q29" s="164">
        <v>222.57660000000001</v>
      </c>
      <c r="R29" s="164">
        <v>215.98220000000001</v>
      </c>
      <c r="S29" s="164">
        <v>212.43260000000001</v>
      </c>
      <c r="T29" s="164">
        <v>220.5873</v>
      </c>
      <c r="U29" s="164">
        <v>224.3</v>
      </c>
      <c r="V29" s="162"/>
      <c r="W29" s="164">
        <v>223.5</v>
      </c>
      <c r="X29" s="164">
        <v>138.37010000000001</v>
      </c>
      <c r="Y29" s="164">
        <v>140.29220000000001</v>
      </c>
      <c r="Z29" s="164">
        <v>137.71940000000001</v>
      </c>
      <c r="AA29" s="164">
        <v>136.93340000000001</v>
      </c>
      <c r="AB29" s="164">
        <v>133.52879999999999</v>
      </c>
      <c r="AC29" s="162"/>
      <c r="AD29" s="164">
        <v>141.2097</v>
      </c>
      <c r="AE29" s="164">
        <v>122.0692</v>
      </c>
      <c r="AF29" s="164">
        <v>139.36940000000001</v>
      </c>
    </row>
    <row r="30" spans="1:32" ht="18" customHeight="1" x14ac:dyDescent="0.3">
      <c r="A30" s="158" t="s">
        <v>43</v>
      </c>
      <c r="B30" s="158" t="s">
        <v>819</v>
      </c>
      <c r="C30" s="164">
        <v>518.53629999999998</v>
      </c>
      <c r="D30" s="164">
        <v>514.09410000000003</v>
      </c>
      <c r="E30" s="164">
        <v>512.79600000000005</v>
      </c>
      <c r="F30" s="164">
        <v>505.42689999999999</v>
      </c>
      <c r="G30" s="164">
        <v>508.2593</v>
      </c>
      <c r="H30" s="164">
        <v>503.44240000000002</v>
      </c>
      <c r="I30" s="163">
        <v>512.85400000000004</v>
      </c>
      <c r="J30" s="164">
        <v>499.82510000000002</v>
      </c>
      <c r="K30" s="164">
        <v>506.44499999999999</v>
      </c>
      <c r="L30" s="164">
        <v>489.75880000000001</v>
      </c>
      <c r="M30" s="164">
        <v>513.42439999999999</v>
      </c>
      <c r="N30" s="164">
        <v>497.59719999999999</v>
      </c>
      <c r="O30" s="164">
        <v>226.7491</v>
      </c>
      <c r="P30" s="164">
        <v>226.59209999999999</v>
      </c>
      <c r="Q30" s="164">
        <v>224.62540000000001</v>
      </c>
      <c r="R30" s="164">
        <v>216.3689</v>
      </c>
      <c r="S30" s="164">
        <v>212.4622</v>
      </c>
      <c r="T30" s="164">
        <v>221.02770000000001</v>
      </c>
      <c r="U30" s="164">
        <v>225</v>
      </c>
      <c r="V30" s="162"/>
      <c r="W30" s="164">
        <v>224.6</v>
      </c>
      <c r="X30" s="164">
        <v>500.08629999999999</v>
      </c>
      <c r="Y30" s="164">
        <v>140.6063</v>
      </c>
      <c r="Z30" s="164">
        <v>137.56890000000001</v>
      </c>
      <c r="AA30" s="164">
        <v>137.4307</v>
      </c>
      <c r="AB30" s="164">
        <v>134.0256</v>
      </c>
      <c r="AC30" s="162"/>
      <c r="AD30" s="164">
        <v>141.8099</v>
      </c>
      <c r="AE30" s="164">
        <v>122.9139</v>
      </c>
      <c r="AF30" s="164">
        <v>139.77789999999999</v>
      </c>
    </row>
    <row r="31" spans="1:32" ht="18" customHeight="1" x14ac:dyDescent="0.3">
      <c r="A31" s="158" t="s">
        <v>43</v>
      </c>
      <c r="B31" s="158" t="s">
        <v>820</v>
      </c>
      <c r="C31" s="164">
        <v>518.851</v>
      </c>
      <c r="D31" s="164">
        <v>513.83150000000001</v>
      </c>
      <c r="E31" s="164">
        <v>516.94489999999996</v>
      </c>
      <c r="F31" s="164">
        <v>505.6499</v>
      </c>
      <c r="G31" s="164">
        <v>508.59719999999999</v>
      </c>
      <c r="H31" s="163">
        <v>504.25414999999998</v>
      </c>
      <c r="I31" s="163">
        <v>512.85400000000004</v>
      </c>
      <c r="J31" s="164">
        <v>500.1832</v>
      </c>
      <c r="K31" s="164">
        <v>506.23630000000003</v>
      </c>
      <c r="L31" s="164">
        <v>490.5061</v>
      </c>
      <c r="M31" s="164">
        <v>513.52679999999998</v>
      </c>
      <c r="N31" s="164">
        <v>497.45499999999998</v>
      </c>
      <c r="O31" s="164">
        <v>227.14930000000001</v>
      </c>
      <c r="P31" s="164">
        <v>226.76910000000001</v>
      </c>
      <c r="Q31" s="164">
        <v>225.429</v>
      </c>
      <c r="R31" s="164">
        <v>216.82749999999999</v>
      </c>
      <c r="S31" s="164">
        <v>212.2038</v>
      </c>
      <c r="T31" s="164">
        <v>220.64689999999999</v>
      </c>
      <c r="U31" s="164">
        <v>225</v>
      </c>
      <c r="V31" s="162"/>
      <c r="W31" s="164">
        <v>224.2</v>
      </c>
      <c r="X31" s="163">
        <v>500.08629999999999</v>
      </c>
      <c r="Y31" s="164">
        <v>140.8674</v>
      </c>
      <c r="Z31" s="164">
        <v>137.37180000000001</v>
      </c>
      <c r="AA31" s="164">
        <v>137.49160000000001</v>
      </c>
      <c r="AB31" s="164">
        <v>133.63919999999999</v>
      </c>
      <c r="AC31" s="162"/>
      <c r="AD31" s="164">
        <v>141.78059999999999</v>
      </c>
      <c r="AE31" s="164">
        <v>127.1328</v>
      </c>
      <c r="AF31" s="164">
        <v>139.77789999999999</v>
      </c>
    </row>
    <row r="32" spans="1:32" ht="18" customHeight="1" x14ac:dyDescent="0.3">
      <c r="A32" s="158" t="s">
        <v>43</v>
      </c>
      <c r="B32" s="158" t="s">
        <v>821</v>
      </c>
      <c r="C32" s="164">
        <v>517.17240000000004</v>
      </c>
      <c r="D32" s="164">
        <v>514.14660000000003</v>
      </c>
      <c r="E32" s="164">
        <v>511.85059999999999</v>
      </c>
      <c r="F32" s="164">
        <v>505.53809999999999</v>
      </c>
      <c r="G32" s="164">
        <v>508.9298</v>
      </c>
      <c r="H32" s="164">
        <v>505.0659</v>
      </c>
      <c r="I32" s="163">
        <v>512.85400000000004</v>
      </c>
      <c r="J32" s="164">
        <v>501.02080000000001</v>
      </c>
      <c r="K32" s="164">
        <v>508.34370000000001</v>
      </c>
      <c r="L32" s="164">
        <v>492.11779999999999</v>
      </c>
      <c r="M32" s="164">
        <v>515.52499999999998</v>
      </c>
      <c r="N32" s="164">
        <v>500.88069999999999</v>
      </c>
      <c r="O32" s="164">
        <v>225.9092</v>
      </c>
      <c r="P32" s="164">
        <v>226.11070000000001</v>
      </c>
      <c r="Q32" s="164">
        <v>223.73689999999999</v>
      </c>
      <c r="R32" s="164">
        <v>216.36619999999999</v>
      </c>
      <c r="S32" s="164">
        <v>212.4622</v>
      </c>
      <c r="T32" s="164">
        <v>221.34460000000001</v>
      </c>
      <c r="U32" s="164">
        <v>226.9</v>
      </c>
      <c r="V32" s="162"/>
      <c r="W32" s="164">
        <v>225.7</v>
      </c>
      <c r="X32" s="163">
        <v>319.68105000000003</v>
      </c>
      <c r="Y32" s="164">
        <v>141.7029</v>
      </c>
      <c r="Z32" s="164">
        <v>137.5222</v>
      </c>
      <c r="AA32" s="164">
        <v>137.96950000000001</v>
      </c>
      <c r="AB32" s="164">
        <v>133.76339999999999</v>
      </c>
      <c r="AC32" s="162"/>
      <c r="AD32" s="164">
        <v>142.98089999999999</v>
      </c>
      <c r="AE32" s="164">
        <v>128.0264</v>
      </c>
      <c r="AF32" s="164">
        <v>140.554</v>
      </c>
    </row>
    <row r="33" spans="1:32" ht="18" customHeight="1" x14ac:dyDescent="0.3">
      <c r="A33" s="158" t="s">
        <v>43</v>
      </c>
      <c r="B33" s="158" t="s">
        <v>822</v>
      </c>
      <c r="C33" s="166">
        <v>521.73609999999996</v>
      </c>
      <c r="D33" s="166">
        <v>518.34810000000004</v>
      </c>
      <c r="E33" s="166">
        <v>515.05430000000001</v>
      </c>
      <c r="F33" s="166">
        <v>507.44850000000002</v>
      </c>
      <c r="G33" s="166">
        <v>510.04790000000003</v>
      </c>
      <c r="H33" s="166">
        <v>506.4837</v>
      </c>
      <c r="I33" s="166">
        <v>518.97450000000003</v>
      </c>
      <c r="J33" s="166">
        <v>504.94929999999999</v>
      </c>
      <c r="K33" s="166">
        <v>512.39359999999999</v>
      </c>
      <c r="L33" s="166">
        <v>493.779</v>
      </c>
      <c r="M33" s="166">
        <v>519.78779999999995</v>
      </c>
      <c r="N33" s="166">
        <v>503.36689999999999</v>
      </c>
      <c r="O33" s="166">
        <v>226.68520000000001</v>
      </c>
      <c r="P33" s="166">
        <v>228.46770000000001</v>
      </c>
      <c r="Q33" s="166">
        <v>226.00069999999999</v>
      </c>
      <c r="R33" s="166">
        <v>217.17169999999999</v>
      </c>
      <c r="S33" s="166">
        <v>212.94200000000001</v>
      </c>
      <c r="T33" s="166">
        <v>221.56979999999999</v>
      </c>
      <c r="U33" s="166">
        <v>228.2</v>
      </c>
      <c r="V33" s="165"/>
      <c r="W33" s="166">
        <v>227.2</v>
      </c>
      <c r="X33" s="166">
        <v>139.2758</v>
      </c>
      <c r="Y33" s="166">
        <v>140.91829999999999</v>
      </c>
      <c r="Z33" s="166">
        <v>137.8698</v>
      </c>
      <c r="AA33" s="166">
        <v>138.7347</v>
      </c>
      <c r="AB33" s="166">
        <v>134.4948</v>
      </c>
      <c r="AC33" s="165"/>
      <c r="AD33" s="166">
        <v>141.9562</v>
      </c>
      <c r="AE33" s="166">
        <v>128.26079999999999</v>
      </c>
      <c r="AF33" s="166">
        <v>140.9624</v>
      </c>
    </row>
    <row r="34" spans="1:32" ht="18" customHeight="1" x14ac:dyDescent="0.3">
      <c r="A34" s="158" t="s">
        <v>43</v>
      </c>
      <c r="B34" s="158" t="s">
        <v>823</v>
      </c>
      <c r="C34" s="160">
        <v>518.851</v>
      </c>
      <c r="D34" s="160">
        <v>516.14229999999998</v>
      </c>
      <c r="E34" s="160">
        <v>513.00599999999997</v>
      </c>
      <c r="F34" s="160">
        <v>507.48739999999998</v>
      </c>
      <c r="G34" s="160">
        <v>510.40050000000002</v>
      </c>
      <c r="H34" s="160">
        <v>505.40839999999997</v>
      </c>
      <c r="I34" s="160">
        <v>518.9606</v>
      </c>
      <c r="J34" s="160">
        <v>504.68950000000001</v>
      </c>
      <c r="K34" s="160">
        <v>511.22320000000002</v>
      </c>
      <c r="L34" s="160">
        <v>494.2278</v>
      </c>
      <c r="M34" s="160">
        <v>518.15269999999998</v>
      </c>
      <c r="N34" s="160">
        <v>502.72669999999999</v>
      </c>
      <c r="O34" s="160">
        <v>225.863</v>
      </c>
      <c r="P34" s="160">
        <v>227.51240000000001</v>
      </c>
      <c r="Q34" s="160">
        <v>225.11539999999999</v>
      </c>
      <c r="R34" s="160">
        <v>217.05369999999999</v>
      </c>
      <c r="S34" s="160">
        <v>212.94200000000001</v>
      </c>
      <c r="T34" s="160">
        <v>222.05359999999999</v>
      </c>
      <c r="U34" s="160">
        <v>227.6</v>
      </c>
      <c r="V34" s="159"/>
      <c r="W34" s="160">
        <v>227.5</v>
      </c>
      <c r="X34" s="160">
        <v>140.11349999999999</v>
      </c>
      <c r="Y34" s="160">
        <v>140.83160000000001</v>
      </c>
      <c r="Z34" s="160">
        <v>138.2174</v>
      </c>
      <c r="AA34" s="160">
        <v>139.02930000000001</v>
      </c>
      <c r="AB34" s="160">
        <v>135.06059999999999</v>
      </c>
      <c r="AC34" s="159"/>
      <c r="AD34" s="160">
        <v>142.07329999999999</v>
      </c>
      <c r="AE34" s="160">
        <v>128.0703</v>
      </c>
      <c r="AF34" s="160">
        <v>141.35040000000001</v>
      </c>
    </row>
    <row r="35" spans="1:32" ht="18" customHeight="1" x14ac:dyDescent="0.3">
      <c r="A35" s="158" t="s">
        <v>43</v>
      </c>
      <c r="B35" s="158" t="s">
        <v>824</v>
      </c>
      <c r="C35" s="164">
        <v>523.25739999999996</v>
      </c>
      <c r="D35" s="164">
        <v>519.18830000000003</v>
      </c>
      <c r="E35" s="164">
        <v>521.14649999999995</v>
      </c>
      <c r="F35" s="164">
        <v>508.5763</v>
      </c>
      <c r="G35" s="164">
        <v>511.69929999999999</v>
      </c>
      <c r="H35" s="164">
        <v>506.73899999999998</v>
      </c>
      <c r="I35" s="164">
        <v>518.97029999999995</v>
      </c>
      <c r="J35" s="164">
        <v>505.03250000000003</v>
      </c>
      <c r="K35" s="164">
        <v>510.34480000000002</v>
      </c>
      <c r="L35" s="164">
        <v>493.83859999999999</v>
      </c>
      <c r="M35" s="164">
        <v>519.32770000000005</v>
      </c>
      <c r="N35" s="164">
        <v>502.51</v>
      </c>
      <c r="O35" s="164">
        <v>226.1686</v>
      </c>
      <c r="P35" s="164">
        <v>227.9281</v>
      </c>
      <c r="Q35" s="164">
        <v>226.5941</v>
      </c>
      <c r="R35" s="164">
        <v>217.80969999999999</v>
      </c>
      <c r="S35" s="164">
        <v>212.95679999999999</v>
      </c>
      <c r="T35" s="164">
        <v>221.76509999999999</v>
      </c>
      <c r="U35" s="164">
        <v>228.2</v>
      </c>
      <c r="V35" s="162"/>
      <c r="W35" s="164">
        <v>227.4</v>
      </c>
      <c r="X35" s="163">
        <v>140.11349999999999</v>
      </c>
      <c r="Y35" s="164">
        <v>140.7012</v>
      </c>
      <c r="Z35" s="164">
        <v>138.2174</v>
      </c>
      <c r="AA35" s="164">
        <v>139.0505</v>
      </c>
      <c r="AB35" s="164">
        <v>135.39179999999999</v>
      </c>
      <c r="AC35" s="162"/>
      <c r="AD35" s="164">
        <v>141.89769999999999</v>
      </c>
      <c r="AE35" s="164">
        <v>128.9639</v>
      </c>
      <c r="AF35" s="164">
        <v>141.73849999999999</v>
      </c>
    </row>
    <row r="36" spans="1:32" ht="18" customHeight="1" x14ac:dyDescent="0.3">
      <c r="A36" s="158" t="s">
        <v>43</v>
      </c>
      <c r="B36" s="158" t="s">
        <v>825</v>
      </c>
      <c r="C36" s="164">
        <v>516.80520000000001</v>
      </c>
      <c r="D36" s="164">
        <v>510.57549999999998</v>
      </c>
      <c r="E36" s="164">
        <v>507.334</v>
      </c>
      <c r="F36" s="164">
        <v>508.09969999999998</v>
      </c>
      <c r="G36" s="164">
        <v>510.97</v>
      </c>
      <c r="H36" s="164">
        <v>507.02870000000001</v>
      </c>
      <c r="I36" s="164">
        <v>518.70780000000002</v>
      </c>
      <c r="J36" s="164">
        <v>504.36939999999998</v>
      </c>
      <c r="K36" s="164">
        <v>509.56400000000002</v>
      </c>
      <c r="L36" s="164">
        <v>493.35239999999999</v>
      </c>
      <c r="M36" s="164">
        <v>517.1454</v>
      </c>
      <c r="N36" s="164">
        <v>501.46780000000001</v>
      </c>
      <c r="O36" s="164">
        <v>225.3184</v>
      </c>
      <c r="P36" s="164">
        <v>226.60730000000001</v>
      </c>
      <c r="Q36" s="164">
        <v>225.85749999999999</v>
      </c>
      <c r="R36" s="164">
        <v>217.9272</v>
      </c>
      <c r="S36" s="164">
        <v>213.4367</v>
      </c>
      <c r="T36" s="164">
        <v>221.33009999999999</v>
      </c>
      <c r="U36" s="164">
        <v>226.9</v>
      </c>
      <c r="V36" s="162"/>
      <c r="W36" s="164">
        <v>226.8</v>
      </c>
      <c r="X36" s="163">
        <v>139.70760000000001</v>
      </c>
      <c r="Y36" s="164">
        <v>140.87139999999999</v>
      </c>
      <c r="Z36" s="164">
        <v>138.1189</v>
      </c>
      <c r="AA36" s="164">
        <v>138.8486</v>
      </c>
      <c r="AB36" s="164">
        <v>135.4194</v>
      </c>
      <c r="AC36" s="162"/>
      <c r="AD36" s="164">
        <v>141.4</v>
      </c>
      <c r="AE36" s="164">
        <v>128.3535</v>
      </c>
      <c r="AF36" s="164">
        <v>141.35040000000001</v>
      </c>
    </row>
    <row r="37" spans="1:32" ht="18" customHeight="1" x14ac:dyDescent="0.3">
      <c r="A37" s="158" t="s">
        <v>43</v>
      </c>
      <c r="B37" s="158" t="s">
        <v>826</v>
      </c>
      <c r="C37" s="164">
        <v>512.03160000000003</v>
      </c>
      <c r="D37" s="164">
        <v>504.69349999999997</v>
      </c>
      <c r="E37" s="164">
        <v>500.08629999999999</v>
      </c>
      <c r="F37" s="164">
        <v>504.62169999999998</v>
      </c>
      <c r="G37" s="164">
        <v>506.99990000000003</v>
      </c>
      <c r="H37" s="164">
        <v>504.15140000000002</v>
      </c>
      <c r="I37" s="164">
        <v>518.69730000000004</v>
      </c>
      <c r="J37" s="164">
        <v>503.26389999999998</v>
      </c>
      <c r="K37" s="164">
        <v>508.76710000000003</v>
      </c>
      <c r="L37" s="164">
        <v>491.79160000000002</v>
      </c>
      <c r="M37" s="164">
        <v>515.92219999999998</v>
      </c>
      <c r="N37" s="164">
        <v>499.6474</v>
      </c>
      <c r="O37" s="164">
        <v>224.26589999999999</v>
      </c>
      <c r="P37" s="164">
        <v>223.53489999999999</v>
      </c>
      <c r="Q37" s="164">
        <v>223.20670000000001</v>
      </c>
      <c r="R37" s="164">
        <v>216.22309999999999</v>
      </c>
      <c r="S37" s="164">
        <v>211.86420000000001</v>
      </c>
      <c r="T37" s="164">
        <v>221.2526</v>
      </c>
      <c r="U37" s="164">
        <v>226.3</v>
      </c>
      <c r="V37" s="162"/>
      <c r="W37" s="164">
        <v>225.6</v>
      </c>
      <c r="X37" s="164">
        <v>139.30170000000001</v>
      </c>
      <c r="Y37" s="164">
        <v>139.44829999999999</v>
      </c>
      <c r="Z37" s="164">
        <v>137.8698</v>
      </c>
      <c r="AA37" s="164">
        <v>138.17580000000001</v>
      </c>
      <c r="AB37" s="164">
        <v>134.78460000000001</v>
      </c>
      <c r="AC37" s="162"/>
      <c r="AD37" s="164">
        <v>140.56569999999999</v>
      </c>
      <c r="AE37" s="164">
        <v>127.04</v>
      </c>
      <c r="AF37" s="164">
        <v>140.554</v>
      </c>
    </row>
    <row r="38" spans="1:32" ht="18" customHeight="1" x14ac:dyDescent="0.3">
      <c r="A38" s="158" t="s">
        <v>43</v>
      </c>
      <c r="B38" s="158" t="s">
        <v>827</v>
      </c>
      <c r="C38" s="164">
        <v>510.93009999999998</v>
      </c>
      <c r="D38" s="164">
        <v>505.16609999999997</v>
      </c>
      <c r="E38" s="164">
        <v>500.2439</v>
      </c>
      <c r="F38" s="164">
        <v>502.67669999999998</v>
      </c>
      <c r="G38" s="164">
        <v>505.95359999999999</v>
      </c>
      <c r="H38" s="164">
        <v>503.03949999999998</v>
      </c>
      <c r="I38" s="163">
        <v>518.81754999999998</v>
      </c>
      <c r="J38" s="164">
        <v>502.63060000000002</v>
      </c>
      <c r="K38" s="164">
        <v>508.27359999999999</v>
      </c>
      <c r="L38" s="164">
        <v>490.08969999999999</v>
      </c>
      <c r="M38" s="164">
        <v>515.20839999999998</v>
      </c>
      <c r="N38" s="164">
        <v>498.61599999999999</v>
      </c>
      <c r="O38" s="164">
        <v>223.8768</v>
      </c>
      <c r="P38" s="164">
        <v>224.1181</v>
      </c>
      <c r="Q38" s="164">
        <v>222.67330000000001</v>
      </c>
      <c r="R38" s="164">
        <v>215.03829999999999</v>
      </c>
      <c r="S38" s="164">
        <v>211.07419999999999</v>
      </c>
      <c r="T38" s="164">
        <v>220.99700000000001</v>
      </c>
      <c r="U38" s="164">
        <v>226.3</v>
      </c>
      <c r="V38" s="162"/>
      <c r="W38" s="164">
        <v>225.4</v>
      </c>
      <c r="X38" s="163">
        <v>139.30414999999999</v>
      </c>
      <c r="Y38" s="164">
        <v>139.6832</v>
      </c>
      <c r="Z38" s="164">
        <v>137.6208</v>
      </c>
      <c r="AA38" s="164">
        <v>137.9734</v>
      </c>
      <c r="AB38" s="164">
        <v>134.23259999999999</v>
      </c>
      <c r="AC38" s="162"/>
      <c r="AD38" s="164">
        <v>140.56569999999999</v>
      </c>
      <c r="AE38" s="164">
        <v>127.6504</v>
      </c>
      <c r="AF38" s="164">
        <v>140.554</v>
      </c>
    </row>
    <row r="39" spans="1:32" ht="18" customHeight="1" x14ac:dyDescent="0.3">
      <c r="A39" s="158" t="s">
        <v>43</v>
      </c>
      <c r="B39" s="158" t="s">
        <v>828</v>
      </c>
      <c r="C39" s="164">
        <v>516.43799999999999</v>
      </c>
      <c r="D39" s="164">
        <v>510.94310000000002</v>
      </c>
      <c r="E39" s="164">
        <v>510.6952</v>
      </c>
      <c r="F39" s="164">
        <v>503.38920000000002</v>
      </c>
      <c r="G39" s="164">
        <v>506.07040000000001</v>
      </c>
      <c r="H39" s="164">
        <v>503.9855</v>
      </c>
      <c r="I39" s="164">
        <v>518.93780000000004</v>
      </c>
      <c r="J39" s="164">
        <v>502.22030000000001</v>
      </c>
      <c r="K39" s="164">
        <v>508.32499999999999</v>
      </c>
      <c r="L39" s="164">
        <v>492.2353</v>
      </c>
      <c r="M39" s="164">
        <v>516.22749999999996</v>
      </c>
      <c r="N39" s="164">
        <v>500.99700000000001</v>
      </c>
      <c r="O39" s="164">
        <v>225.09</v>
      </c>
      <c r="P39" s="164">
        <v>225.62209999999999</v>
      </c>
      <c r="Q39" s="164">
        <v>224.68279999999999</v>
      </c>
      <c r="R39" s="164">
        <v>215.19579999999999</v>
      </c>
      <c r="S39" s="164">
        <v>211.0299</v>
      </c>
      <c r="T39" s="164">
        <v>221.1009</v>
      </c>
      <c r="U39" s="164">
        <v>226.9</v>
      </c>
      <c r="V39" s="162"/>
      <c r="W39" s="164">
        <v>225.9</v>
      </c>
      <c r="X39" s="164">
        <v>139.3066</v>
      </c>
      <c r="Y39" s="164">
        <v>139.91730000000001</v>
      </c>
      <c r="Z39" s="164">
        <v>137.6208</v>
      </c>
      <c r="AA39" s="164">
        <v>138.09010000000001</v>
      </c>
      <c r="AB39" s="164">
        <v>133.94280000000001</v>
      </c>
      <c r="AC39" s="162"/>
      <c r="AD39" s="164">
        <v>141.13650000000001</v>
      </c>
      <c r="AE39" s="164">
        <v>126.7568</v>
      </c>
      <c r="AF39" s="164">
        <v>140.554</v>
      </c>
    </row>
    <row r="40" spans="1:32" ht="18" customHeight="1" x14ac:dyDescent="0.3">
      <c r="A40" s="158" t="s">
        <v>43</v>
      </c>
      <c r="B40" s="158" t="s">
        <v>829</v>
      </c>
      <c r="C40" s="164">
        <v>517.95929999999998</v>
      </c>
      <c r="D40" s="164">
        <v>514.98689999999999</v>
      </c>
      <c r="E40" s="163">
        <v>510.72145</v>
      </c>
      <c r="F40" s="164">
        <v>504.31889999999999</v>
      </c>
      <c r="G40" s="164">
        <v>506.87279999999998</v>
      </c>
      <c r="H40" s="164">
        <v>503.71420000000001</v>
      </c>
      <c r="I40" s="164">
        <v>513.68650000000002</v>
      </c>
      <c r="J40" s="164">
        <v>501.69619999999998</v>
      </c>
      <c r="K40" s="164">
        <v>508.47059999999999</v>
      </c>
      <c r="L40" s="164">
        <v>492.6345</v>
      </c>
      <c r="M40" s="164">
        <v>514.9751</v>
      </c>
      <c r="N40" s="164">
        <v>502.00139999999999</v>
      </c>
      <c r="O40" s="164">
        <v>225.35890000000001</v>
      </c>
      <c r="P40" s="164">
        <v>226.90209999999999</v>
      </c>
      <c r="Q40" s="164">
        <v>224.92590000000001</v>
      </c>
      <c r="R40" s="164">
        <v>215.5856</v>
      </c>
      <c r="S40" s="164">
        <v>211.4803</v>
      </c>
      <c r="T40" s="164">
        <v>221.33699999999999</v>
      </c>
      <c r="U40" s="164">
        <v>226.9</v>
      </c>
      <c r="V40" s="162"/>
      <c r="W40" s="164">
        <v>225.9</v>
      </c>
      <c r="X40" s="164">
        <v>138.4282</v>
      </c>
      <c r="Y40" s="164">
        <v>140.75049999999999</v>
      </c>
      <c r="Z40" s="164">
        <v>137.8698</v>
      </c>
      <c r="AA40" s="164">
        <v>138.10939999999999</v>
      </c>
      <c r="AB40" s="164">
        <v>133.95660000000001</v>
      </c>
      <c r="AC40" s="162"/>
      <c r="AD40" s="164">
        <v>141.3561</v>
      </c>
      <c r="AE40" s="164">
        <v>127.1816</v>
      </c>
      <c r="AF40" s="164">
        <v>140.94200000000001</v>
      </c>
    </row>
    <row r="41" spans="1:32" ht="18" customHeight="1" x14ac:dyDescent="0.3">
      <c r="A41" s="158" t="s">
        <v>43</v>
      </c>
      <c r="B41" s="158" t="s">
        <v>830</v>
      </c>
      <c r="C41" s="166">
        <v>521.52639999999997</v>
      </c>
      <c r="D41" s="166">
        <v>517.03510000000006</v>
      </c>
      <c r="E41" s="166">
        <v>510.74770000000001</v>
      </c>
      <c r="F41" s="166">
        <v>509.69880000000001</v>
      </c>
      <c r="G41" s="166">
        <v>511.803</v>
      </c>
      <c r="H41" s="166">
        <v>509.3109</v>
      </c>
      <c r="I41" s="166">
        <v>518.91499999999996</v>
      </c>
      <c r="J41" s="166">
        <v>501.90589999999997</v>
      </c>
      <c r="K41" s="166">
        <v>509.72140000000002</v>
      </c>
      <c r="L41" s="166">
        <v>491.36689999999999</v>
      </c>
      <c r="M41" s="166">
        <v>516.09159999999997</v>
      </c>
      <c r="N41" s="166">
        <v>501.57429999999999</v>
      </c>
      <c r="O41" s="166">
        <v>227.322</v>
      </c>
      <c r="P41" s="166">
        <v>227.87649999999999</v>
      </c>
      <c r="Q41" s="166">
        <v>226.31569999999999</v>
      </c>
      <c r="R41" s="166">
        <v>217.4068</v>
      </c>
      <c r="S41" s="166">
        <v>215.7106</v>
      </c>
      <c r="T41" s="166">
        <v>220.70439999999999</v>
      </c>
      <c r="U41" s="166">
        <v>227.6</v>
      </c>
      <c r="V41" s="165"/>
      <c r="W41" s="166">
        <v>226.9</v>
      </c>
      <c r="X41" s="166">
        <v>139.22810000000001</v>
      </c>
      <c r="Y41" s="166">
        <v>140.82300000000001</v>
      </c>
      <c r="Z41" s="166">
        <v>137.8698</v>
      </c>
      <c r="AA41" s="166">
        <v>138.2407</v>
      </c>
      <c r="AB41" s="166">
        <v>134.10839999999999</v>
      </c>
      <c r="AC41" s="165"/>
      <c r="AD41" s="166">
        <v>141.5171</v>
      </c>
      <c r="AE41" s="166">
        <v>127.8848</v>
      </c>
      <c r="AF41" s="166">
        <v>140.94200000000001</v>
      </c>
    </row>
    <row r="42" spans="1:32" ht="18" customHeight="1" x14ac:dyDescent="0.3">
      <c r="A42" s="158" t="s">
        <v>43</v>
      </c>
      <c r="B42" s="158" t="s">
        <v>831</v>
      </c>
      <c r="C42" s="160">
        <v>512.97590000000002</v>
      </c>
      <c r="D42" s="160">
        <v>505.53379999999999</v>
      </c>
      <c r="E42" s="160">
        <v>499.71870000000001</v>
      </c>
      <c r="F42" s="160">
        <v>506.62869999999998</v>
      </c>
      <c r="G42" s="160">
        <v>510.08589999999998</v>
      </c>
      <c r="H42" s="160">
        <v>508.25110000000001</v>
      </c>
      <c r="I42" s="161">
        <v>516.22085000000004</v>
      </c>
      <c r="J42" s="160">
        <v>500.27249999999998</v>
      </c>
      <c r="K42" s="160">
        <v>507.4898</v>
      </c>
      <c r="L42" s="160">
        <v>488.50700000000001</v>
      </c>
      <c r="M42" s="160">
        <v>513.57259999999997</v>
      </c>
      <c r="N42" s="160">
        <v>499.51490000000001</v>
      </c>
      <c r="O42" s="160">
        <v>225.96</v>
      </c>
      <c r="P42" s="160">
        <v>224.81710000000001</v>
      </c>
      <c r="Q42" s="160">
        <v>224.38030000000001</v>
      </c>
      <c r="R42" s="160">
        <v>217.04730000000001</v>
      </c>
      <c r="S42" s="160">
        <v>215.59989999999999</v>
      </c>
      <c r="T42" s="160">
        <v>220.56180000000001</v>
      </c>
      <c r="U42" s="160">
        <v>227.6</v>
      </c>
      <c r="V42" s="159"/>
      <c r="W42" s="160">
        <v>227.1</v>
      </c>
      <c r="X42" s="160">
        <v>139.5172</v>
      </c>
      <c r="Y42" s="160">
        <v>140.935</v>
      </c>
      <c r="Z42" s="160">
        <v>137.6208</v>
      </c>
      <c r="AA42" s="160">
        <v>138.23060000000001</v>
      </c>
      <c r="AB42" s="160">
        <v>134.10839999999999</v>
      </c>
      <c r="AC42" s="159"/>
      <c r="AD42" s="160">
        <v>141.47319999999999</v>
      </c>
      <c r="AE42" s="160">
        <v>126.8545</v>
      </c>
      <c r="AF42" s="160">
        <v>140.94200000000001</v>
      </c>
    </row>
    <row r="43" spans="1:32" ht="18" customHeight="1" x14ac:dyDescent="0.3">
      <c r="A43" s="158" t="s">
        <v>43</v>
      </c>
      <c r="B43" s="158" t="s">
        <v>832</v>
      </c>
      <c r="C43" s="164">
        <v>515.86099999999999</v>
      </c>
      <c r="D43" s="164">
        <v>506.89920000000001</v>
      </c>
      <c r="E43" s="164">
        <v>500.1388</v>
      </c>
      <c r="F43" s="164">
        <v>508.11689999999999</v>
      </c>
      <c r="G43" s="164">
        <v>511.44069999999999</v>
      </c>
      <c r="H43" s="164">
        <v>509.08670000000001</v>
      </c>
      <c r="I43" s="164">
        <v>513.52670000000001</v>
      </c>
      <c r="J43" s="164">
        <v>499.61759999999998</v>
      </c>
      <c r="K43" s="164">
        <v>503.69510000000002</v>
      </c>
      <c r="L43" s="164">
        <v>487.2165</v>
      </c>
      <c r="M43" s="164">
        <v>511.37509999999997</v>
      </c>
      <c r="N43" s="164">
        <v>494.75279999999998</v>
      </c>
      <c r="O43" s="164">
        <v>227.76320000000001</v>
      </c>
      <c r="P43" s="164">
        <v>225.89490000000001</v>
      </c>
      <c r="Q43" s="164">
        <v>225.7363</v>
      </c>
      <c r="R43" s="164">
        <v>217.71199999999999</v>
      </c>
      <c r="S43" s="164">
        <v>216.1979</v>
      </c>
      <c r="T43" s="164">
        <v>220.4556</v>
      </c>
      <c r="U43" s="164">
        <v>225.6</v>
      </c>
      <c r="V43" s="162"/>
      <c r="W43" s="164">
        <v>225.8</v>
      </c>
      <c r="X43" s="163">
        <v>138.6721</v>
      </c>
      <c r="Y43" s="164">
        <v>140.03200000000001</v>
      </c>
      <c r="Z43" s="164">
        <v>137.8698</v>
      </c>
      <c r="AA43" s="164">
        <v>137.96420000000001</v>
      </c>
      <c r="AB43" s="164">
        <v>134.1636</v>
      </c>
      <c r="AC43" s="162"/>
      <c r="AD43" s="164">
        <v>140.65350000000001</v>
      </c>
      <c r="AE43" s="164">
        <v>128.39750000000001</v>
      </c>
      <c r="AF43" s="164">
        <v>140.5335</v>
      </c>
    </row>
    <row r="44" spans="1:32" ht="18" customHeight="1" x14ac:dyDescent="0.3">
      <c r="A44" s="158" t="s">
        <v>43</v>
      </c>
      <c r="B44" s="158" t="s">
        <v>833</v>
      </c>
      <c r="C44" s="164">
        <v>521.84109999999998</v>
      </c>
      <c r="D44" s="164">
        <v>513.30629999999996</v>
      </c>
      <c r="E44" s="164">
        <v>509.8023</v>
      </c>
      <c r="F44" s="164">
        <v>510.8211</v>
      </c>
      <c r="G44" s="164">
        <v>513.7722</v>
      </c>
      <c r="H44" s="164">
        <v>510.1035</v>
      </c>
      <c r="I44" s="163">
        <v>510.81914999999998</v>
      </c>
      <c r="J44" s="164">
        <v>499.38260000000002</v>
      </c>
      <c r="K44" s="164">
        <v>501.3048</v>
      </c>
      <c r="L44" s="164">
        <v>484.32749999999999</v>
      </c>
      <c r="M44" s="164">
        <v>508.13799999999998</v>
      </c>
      <c r="N44" s="164">
        <v>491.41789999999997</v>
      </c>
      <c r="O44" s="164">
        <v>228.8374</v>
      </c>
      <c r="P44" s="164">
        <v>226.9545</v>
      </c>
      <c r="Q44" s="164">
        <v>227.6446</v>
      </c>
      <c r="R44" s="164">
        <v>218.90690000000001</v>
      </c>
      <c r="S44" s="164">
        <v>217.36429999999999</v>
      </c>
      <c r="T44" s="164">
        <v>219.9205</v>
      </c>
      <c r="U44" s="164">
        <v>224.3</v>
      </c>
      <c r="V44" s="162"/>
      <c r="W44" s="164">
        <v>224.6</v>
      </c>
      <c r="X44" s="164">
        <v>137.827</v>
      </c>
      <c r="Y44" s="164">
        <v>140.73570000000001</v>
      </c>
      <c r="Z44" s="164">
        <v>137.47030000000001</v>
      </c>
      <c r="AA44" s="164">
        <v>137.31059999999999</v>
      </c>
      <c r="AB44" s="164">
        <v>133.77719999999999</v>
      </c>
      <c r="AC44" s="162"/>
      <c r="AD44" s="164">
        <v>141.31219999999999</v>
      </c>
      <c r="AE44" s="164">
        <v>125.9169</v>
      </c>
      <c r="AF44" s="164">
        <v>139.36940000000001</v>
      </c>
    </row>
    <row r="45" spans="1:32" ht="18" customHeight="1" x14ac:dyDescent="0.3">
      <c r="A45" s="158" t="s">
        <v>43</v>
      </c>
      <c r="B45" s="158" t="s">
        <v>834</v>
      </c>
      <c r="C45" s="164">
        <v>523.46730000000002</v>
      </c>
      <c r="D45" s="164">
        <v>516.2473</v>
      </c>
      <c r="E45" s="164">
        <v>511.74549999999999</v>
      </c>
      <c r="F45" s="164">
        <v>514.04349999999999</v>
      </c>
      <c r="G45" s="164">
        <v>516.98580000000004</v>
      </c>
      <c r="H45" s="164">
        <v>511.93200000000002</v>
      </c>
      <c r="I45" s="164">
        <v>508.11160000000001</v>
      </c>
      <c r="J45" s="164">
        <v>497.46440000000001</v>
      </c>
      <c r="K45" s="164">
        <v>496.1669</v>
      </c>
      <c r="L45" s="164">
        <v>482.01740000000001</v>
      </c>
      <c r="M45" s="164">
        <v>501.94959999999998</v>
      </c>
      <c r="N45" s="164">
        <v>488.1619</v>
      </c>
      <c r="O45" s="164">
        <v>229.28219999999999</v>
      </c>
      <c r="P45" s="164">
        <v>228.04259999999999</v>
      </c>
      <c r="Q45" s="164">
        <v>229.07130000000001</v>
      </c>
      <c r="R45" s="164">
        <v>220.84460000000001</v>
      </c>
      <c r="S45" s="164">
        <v>218.81880000000001</v>
      </c>
      <c r="T45" s="164">
        <v>219.744</v>
      </c>
      <c r="U45" s="164">
        <v>223.1</v>
      </c>
      <c r="V45" s="162"/>
      <c r="W45" s="164">
        <v>223</v>
      </c>
      <c r="X45" s="164">
        <v>137.6103</v>
      </c>
      <c r="Y45" s="164">
        <v>138.98929999999999</v>
      </c>
      <c r="Z45" s="164">
        <v>137.07079999999999</v>
      </c>
      <c r="AA45" s="164">
        <v>137.1662</v>
      </c>
      <c r="AB45" s="164">
        <v>135.0744</v>
      </c>
      <c r="AC45" s="162"/>
      <c r="AD45" s="164">
        <v>140.09729999999999</v>
      </c>
      <c r="AE45" s="164">
        <v>125.6337</v>
      </c>
      <c r="AF45" s="164">
        <v>138.96100000000001</v>
      </c>
    </row>
    <row r="46" spans="1:32" ht="18" customHeight="1" x14ac:dyDescent="0.3">
      <c r="A46" s="158" t="s">
        <v>43</v>
      </c>
      <c r="B46" s="158" t="s">
        <v>835</v>
      </c>
      <c r="C46" s="164">
        <v>517.22490000000005</v>
      </c>
      <c r="D46" s="164">
        <v>510.83800000000002</v>
      </c>
      <c r="E46" s="164">
        <v>506.49369999999999</v>
      </c>
      <c r="F46" s="164">
        <v>512.09220000000005</v>
      </c>
      <c r="G46" s="164">
        <v>515.42750000000001</v>
      </c>
      <c r="H46" s="164">
        <v>510.90249999999997</v>
      </c>
      <c r="I46" s="163">
        <v>510.76235000000003</v>
      </c>
      <c r="J46" s="164">
        <v>499.00130000000001</v>
      </c>
      <c r="K46" s="164">
        <v>497.89980000000003</v>
      </c>
      <c r="L46" s="164">
        <v>484.04390000000001</v>
      </c>
      <c r="M46" s="164">
        <v>503.49630000000002</v>
      </c>
      <c r="N46" s="164">
        <v>490.10300000000001</v>
      </c>
      <c r="O46" s="164">
        <v>227.2141</v>
      </c>
      <c r="P46" s="164">
        <v>225.48830000000001</v>
      </c>
      <c r="Q46" s="164">
        <v>226.053</v>
      </c>
      <c r="R46" s="164">
        <v>219.8801</v>
      </c>
      <c r="S46" s="164">
        <v>218.22810000000001</v>
      </c>
      <c r="T46" s="164">
        <v>220.5119</v>
      </c>
      <c r="U46" s="164">
        <v>223.7</v>
      </c>
      <c r="V46" s="162"/>
      <c r="W46" s="164">
        <v>224.1</v>
      </c>
      <c r="X46" s="163">
        <v>137.6103</v>
      </c>
      <c r="Y46" s="164">
        <v>139.29320000000001</v>
      </c>
      <c r="Z46" s="164">
        <v>137.71940000000001</v>
      </c>
      <c r="AA46" s="164">
        <v>137.97149999999999</v>
      </c>
      <c r="AB46" s="164">
        <v>135.51599999999999</v>
      </c>
      <c r="AC46" s="162"/>
      <c r="AD46" s="164">
        <v>140.6096</v>
      </c>
      <c r="AE46" s="164">
        <v>124.8818</v>
      </c>
      <c r="AF46" s="164">
        <v>138.57300000000001</v>
      </c>
    </row>
    <row r="47" spans="1:32" ht="18" customHeight="1" x14ac:dyDescent="0.3">
      <c r="A47" s="158" t="s">
        <v>43</v>
      </c>
      <c r="B47" s="158" t="s">
        <v>836</v>
      </c>
      <c r="C47" s="164">
        <v>510.30059999999997</v>
      </c>
      <c r="D47" s="164">
        <v>503.90570000000002</v>
      </c>
      <c r="E47" s="164">
        <v>500.8741</v>
      </c>
      <c r="F47" s="164">
        <v>510.86040000000003</v>
      </c>
      <c r="G47" s="164">
        <v>515.05129999999997</v>
      </c>
      <c r="H47" s="164">
        <v>511.03120000000001</v>
      </c>
      <c r="I47" s="164">
        <v>513.41309999999999</v>
      </c>
      <c r="J47" s="164">
        <v>500.13560000000001</v>
      </c>
      <c r="K47" s="164">
        <v>500.33539999999999</v>
      </c>
      <c r="L47" s="164">
        <v>487.30270000000002</v>
      </c>
      <c r="M47" s="164">
        <v>507.09730000000002</v>
      </c>
      <c r="N47" s="164">
        <v>493.12169999999998</v>
      </c>
      <c r="O47" s="164">
        <v>224.36150000000001</v>
      </c>
      <c r="P47" s="164">
        <v>223.7704</v>
      </c>
      <c r="Q47" s="164">
        <v>223.40729999999999</v>
      </c>
      <c r="R47" s="164">
        <v>219.8415</v>
      </c>
      <c r="S47" s="164">
        <v>218.06569999999999</v>
      </c>
      <c r="T47" s="164">
        <v>221.37119999999999</v>
      </c>
      <c r="U47" s="164">
        <v>225.6</v>
      </c>
      <c r="V47" s="162"/>
      <c r="W47" s="164">
        <v>225.8</v>
      </c>
      <c r="X47" s="163">
        <v>138.06614999999999</v>
      </c>
      <c r="Y47" s="164">
        <v>140.99600000000001</v>
      </c>
      <c r="Z47" s="164">
        <v>138.2174</v>
      </c>
      <c r="AA47" s="164">
        <v>138.5444</v>
      </c>
      <c r="AB47" s="164">
        <v>135.59880000000001</v>
      </c>
      <c r="AC47" s="162"/>
      <c r="AD47" s="164">
        <v>142.1319</v>
      </c>
      <c r="AE47" s="164">
        <v>124.6474</v>
      </c>
      <c r="AF47" s="164">
        <v>138.94059999999999</v>
      </c>
    </row>
    <row r="48" spans="1:32" ht="18" customHeight="1" x14ac:dyDescent="0.3">
      <c r="A48" s="158" t="s">
        <v>43</v>
      </c>
      <c r="B48" s="158" t="s">
        <v>837</v>
      </c>
      <c r="C48" s="164">
        <v>510.93009999999998</v>
      </c>
      <c r="D48" s="164">
        <v>503.53809999999999</v>
      </c>
      <c r="E48" s="164">
        <v>500.08629999999999</v>
      </c>
      <c r="F48" s="164">
        <v>511.30130000000003</v>
      </c>
      <c r="G48" s="164">
        <v>514.87279999999998</v>
      </c>
      <c r="H48" s="164">
        <v>510.99950000000001</v>
      </c>
      <c r="I48" s="163">
        <v>513.41309999999999</v>
      </c>
      <c r="J48" s="164">
        <v>500.11579999999998</v>
      </c>
      <c r="K48" s="164">
        <v>500.20429999999999</v>
      </c>
      <c r="L48" s="164">
        <v>488.17450000000002</v>
      </c>
      <c r="M48" s="164">
        <v>507.56079999999997</v>
      </c>
      <c r="N48" s="164">
        <v>494.25200000000001</v>
      </c>
      <c r="O48" s="164">
        <v>224.05090000000001</v>
      </c>
      <c r="P48" s="164">
        <v>223.30770000000001</v>
      </c>
      <c r="Q48" s="164">
        <v>223.37639999999999</v>
      </c>
      <c r="R48" s="164">
        <v>219.9127</v>
      </c>
      <c r="S48" s="164">
        <v>218.3758</v>
      </c>
      <c r="T48" s="164">
        <v>221.40350000000001</v>
      </c>
      <c r="U48" s="164">
        <v>226.3</v>
      </c>
      <c r="V48" s="162"/>
      <c r="W48" s="164">
        <v>226.2</v>
      </c>
      <c r="X48" s="164">
        <v>138.52199999999999</v>
      </c>
      <c r="Y48" s="164">
        <v>141.06540000000001</v>
      </c>
      <c r="Z48" s="164">
        <v>138.4665</v>
      </c>
      <c r="AA48" s="164">
        <v>139.5069</v>
      </c>
      <c r="AB48" s="164">
        <v>135.8058</v>
      </c>
      <c r="AC48" s="162"/>
      <c r="AD48" s="164">
        <v>142.2636</v>
      </c>
      <c r="AE48" s="164">
        <v>124.55459999999999</v>
      </c>
      <c r="AF48" s="164">
        <v>139.36940000000001</v>
      </c>
    </row>
    <row r="49" spans="1:32" ht="18" customHeight="1" x14ac:dyDescent="0.3">
      <c r="A49" s="158" t="s">
        <v>43</v>
      </c>
      <c r="B49" s="158" t="s">
        <v>838</v>
      </c>
      <c r="C49" s="166">
        <v>514.54960000000005</v>
      </c>
      <c r="D49" s="166">
        <v>507.4769</v>
      </c>
      <c r="E49" s="167">
        <v>500.08629999999999</v>
      </c>
      <c r="F49" s="166">
        <v>511.92200000000003</v>
      </c>
      <c r="G49" s="166">
        <v>515.27909999999997</v>
      </c>
      <c r="H49" s="167">
        <v>509.27825000000001</v>
      </c>
      <c r="I49" s="167">
        <v>513.41309999999999</v>
      </c>
      <c r="J49" s="166">
        <v>499.16469999999998</v>
      </c>
      <c r="K49" s="166">
        <v>499.09010000000001</v>
      </c>
      <c r="L49" s="166">
        <v>487.0505</v>
      </c>
      <c r="M49" s="166">
        <v>506.37869999999998</v>
      </c>
      <c r="N49" s="166">
        <v>492.29969999999997</v>
      </c>
      <c r="O49" s="166">
        <v>225.4907</v>
      </c>
      <c r="P49" s="166">
        <v>225.02199999999999</v>
      </c>
      <c r="Q49" s="166">
        <v>225.95590000000001</v>
      </c>
      <c r="R49" s="166">
        <v>220.14429999999999</v>
      </c>
      <c r="S49" s="166">
        <v>218.67850000000001</v>
      </c>
      <c r="T49" s="166">
        <v>220.95650000000001</v>
      </c>
      <c r="U49" s="166">
        <v>225</v>
      </c>
      <c r="V49" s="165"/>
      <c r="W49" s="166">
        <v>225.8</v>
      </c>
      <c r="X49" s="166">
        <v>137.10380000000001</v>
      </c>
      <c r="Y49" s="166">
        <v>141.02350000000001</v>
      </c>
      <c r="Z49" s="166">
        <v>138.2174</v>
      </c>
      <c r="AA49" s="166">
        <v>138.17570000000001</v>
      </c>
      <c r="AB49" s="166">
        <v>135.5436</v>
      </c>
      <c r="AC49" s="165"/>
      <c r="AD49" s="166">
        <v>142.1026</v>
      </c>
      <c r="AE49" s="166">
        <v>124.413</v>
      </c>
      <c r="AF49" s="166">
        <v>138.96100000000001</v>
      </c>
    </row>
    <row r="50" spans="1:32" ht="18" customHeight="1" x14ac:dyDescent="0.3">
      <c r="A50" s="158" t="s">
        <v>43</v>
      </c>
      <c r="B50" s="158" t="s">
        <v>839</v>
      </c>
      <c r="C50" s="160">
        <v>514.65449999999998</v>
      </c>
      <c r="D50" s="160">
        <v>507.26679999999999</v>
      </c>
      <c r="E50" s="161">
        <v>501.26799999999997</v>
      </c>
      <c r="F50" s="160">
        <v>508.75709999999998</v>
      </c>
      <c r="G50" s="160">
        <v>511.48630000000003</v>
      </c>
      <c r="H50" s="160">
        <v>507.55700000000002</v>
      </c>
      <c r="I50" s="161">
        <v>513.41309999999999</v>
      </c>
      <c r="J50" s="160">
        <v>497.81270000000001</v>
      </c>
      <c r="K50" s="160">
        <v>498.29680000000002</v>
      </c>
      <c r="L50" s="160">
        <v>485.80340000000001</v>
      </c>
      <c r="M50" s="160">
        <v>505.50599999999997</v>
      </c>
      <c r="N50" s="160">
        <v>491.4221</v>
      </c>
      <c r="O50" s="160">
        <v>225.92760000000001</v>
      </c>
      <c r="P50" s="160">
        <v>225.26310000000001</v>
      </c>
      <c r="Q50" s="160">
        <v>226.39940000000001</v>
      </c>
      <c r="R50" s="160">
        <v>218.81280000000001</v>
      </c>
      <c r="S50" s="160">
        <v>215.2012</v>
      </c>
      <c r="T50" s="160">
        <v>220.87379999999999</v>
      </c>
      <c r="U50" s="160">
        <v>226.4</v>
      </c>
      <c r="V50" s="159"/>
      <c r="W50" s="160">
        <v>225.1</v>
      </c>
      <c r="X50" s="160">
        <v>137.92869999999999</v>
      </c>
      <c r="Y50" s="160">
        <v>140.6651</v>
      </c>
      <c r="Z50" s="160">
        <v>138.2174</v>
      </c>
      <c r="AA50" s="160">
        <v>137.9717</v>
      </c>
      <c r="AB50" s="160">
        <v>135.5574</v>
      </c>
      <c r="AC50" s="159"/>
      <c r="AD50" s="160">
        <v>141.5025</v>
      </c>
      <c r="AE50" s="160">
        <v>123.66589999999999</v>
      </c>
      <c r="AF50" s="160">
        <v>139.34899999999999</v>
      </c>
    </row>
    <row r="51" spans="1:32" ht="18" customHeight="1" x14ac:dyDescent="0.3">
      <c r="A51" s="158" t="s">
        <v>43</v>
      </c>
      <c r="B51" s="158" t="s">
        <v>840</v>
      </c>
      <c r="C51" s="164">
        <v>515.86099999999999</v>
      </c>
      <c r="D51" s="164">
        <v>508.00209999999998</v>
      </c>
      <c r="E51" s="163">
        <v>502.44970000000001</v>
      </c>
      <c r="F51" s="164">
        <v>508.64600000000002</v>
      </c>
      <c r="G51" s="164">
        <v>512.05939999999998</v>
      </c>
      <c r="H51" s="164">
        <v>507.34769999999997</v>
      </c>
      <c r="I51" s="163">
        <v>513.41309999999999</v>
      </c>
      <c r="J51" s="164">
        <v>496.89830000000001</v>
      </c>
      <c r="K51" s="164">
        <v>496.23860000000002</v>
      </c>
      <c r="L51" s="164">
        <v>485.33890000000002</v>
      </c>
      <c r="M51" s="164">
        <v>503.83449999999999</v>
      </c>
      <c r="N51" s="164">
        <v>489.83420000000001</v>
      </c>
      <c r="O51" s="164">
        <v>226.67420000000001</v>
      </c>
      <c r="P51" s="164">
        <v>225.6566</v>
      </c>
      <c r="Q51" s="164">
        <v>227.11410000000001</v>
      </c>
      <c r="R51" s="164">
        <v>219.0067</v>
      </c>
      <c r="S51" s="164">
        <v>215.34880000000001</v>
      </c>
      <c r="T51" s="164">
        <v>220.6574</v>
      </c>
      <c r="U51" s="164">
        <v>225.5</v>
      </c>
      <c r="V51" s="162"/>
      <c r="W51" s="164">
        <v>224.5</v>
      </c>
      <c r="X51" s="163">
        <v>137.92869999999999</v>
      </c>
      <c r="Y51" s="164">
        <v>139.3922</v>
      </c>
      <c r="Z51" s="164">
        <v>138.1189</v>
      </c>
      <c r="AA51" s="164">
        <v>138.33750000000001</v>
      </c>
      <c r="AB51" s="164">
        <v>135.95760000000001</v>
      </c>
      <c r="AC51" s="162"/>
      <c r="AD51" s="164">
        <v>140.69739999999999</v>
      </c>
      <c r="AE51" s="164">
        <v>123.66589999999999</v>
      </c>
      <c r="AF51" s="164">
        <v>139.34899999999999</v>
      </c>
    </row>
    <row r="52" spans="1:32" ht="18" customHeight="1" x14ac:dyDescent="0.3">
      <c r="A52" s="158" t="s">
        <v>43</v>
      </c>
      <c r="B52" s="158" t="s">
        <v>841</v>
      </c>
      <c r="C52" s="164">
        <v>514.86429999999996</v>
      </c>
      <c r="D52" s="164">
        <v>508.31720000000001</v>
      </c>
      <c r="E52" s="164">
        <v>502.44970000000001</v>
      </c>
      <c r="F52" s="164">
        <v>508.74189999999999</v>
      </c>
      <c r="G52" s="164">
        <v>510.80680000000001</v>
      </c>
      <c r="H52" s="164">
        <v>507.3503</v>
      </c>
      <c r="I52" s="164">
        <v>507.76260000000002</v>
      </c>
      <c r="J52" s="164">
        <v>494.72059999999999</v>
      </c>
      <c r="K52" s="164">
        <v>497.41129999999998</v>
      </c>
      <c r="L52" s="164">
        <v>485.01670000000001</v>
      </c>
      <c r="M52" s="164">
        <v>504.27420000000001</v>
      </c>
      <c r="N52" s="164">
        <v>489.9563</v>
      </c>
      <c r="O52" s="164">
        <v>226.8802</v>
      </c>
      <c r="P52" s="164">
        <v>225.5788</v>
      </c>
      <c r="Q52" s="164">
        <v>227.4957</v>
      </c>
      <c r="R52" s="164">
        <v>218.5077</v>
      </c>
      <c r="S52" s="164">
        <v>215.46700000000001</v>
      </c>
      <c r="T52" s="164">
        <v>220.68270000000001</v>
      </c>
      <c r="U52" s="164">
        <v>225.5</v>
      </c>
      <c r="V52" s="162"/>
      <c r="W52" s="164">
        <v>225</v>
      </c>
      <c r="X52" s="163">
        <v>138.33340000000001</v>
      </c>
      <c r="Y52" s="164">
        <v>139.70439999999999</v>
      </c>
      <c r="Z52" s="164">
        <v>138.2174</v>
      </c>
      <c r="AA52" s="164">
        <v>138.36920000000001</v>
      </c>
      <c r="AB52" s="164">
        <v>135.73679999999999</v>
      </c>
      <c r="AC52" s="162"/>
      <c r="AD52" s="164">
        <v>140.8877</v>
      </c>
      <c r="AE52" s="164">
        <v>123.4315</v>
      </c>
      <c r="AF52" s="164">
        <v>139.34899999999999</v>
      </c>
    </row>
    <row r="53" spans="1:32" ht="18" customHeight="1" x14ac:dyDescent="0.3">
      <c r="A53" s="158" t="s">
        <v>43</v>
      </c>
      <c r="B53" s="158" t="s">
        <v>842</v>
      </c>
      <c r="C53" s="164">
        <v>521.99850000000004</v>
      </c>
      <c r="D53" s="164">
        <v>513.62139999999999</v>
      </c>
      <c r="E53" s="164">
        <v>505.44330000000002</v>
      </c>
      <c r="F53" s="164">
        <v>508.98700000000002</v>
      </c>
      <c r="G53" s="164">
        <v>511.94549999999998</v>
      </c>
      <c r="H53" s="164">
        <v>506.48860000000002</v>
      </c>
      <c r="I53" s="163">
        <v>507.76260000000002</v>
      </c>
      <c r="J53" s="164">
        <v>495.04660000000001</v>
      </c>
      <c r="K53" s="164">
        <v>496.62169999999998</v>
      </c>
      <c r="L53" s="164">
        <v>485.56639999999999</v>
      </c>
      <c r="M53" s="164">
        <v>505.0736</v>
      </c>
      <c r="N53" s="164">
        <v>490.63170000000002</v>
      </c>
      <c r="O53" s="164">
        <v>229.1097</v>
      </c>
      <c r="P53" s="164">
        <v>227.75540000000001</v>
      </c>
      <c r="Q53" s="164">
        <v>229.40369999999999</v>
      </c>
      <c r="R53" s="164">
        <v>218.20419999999999</v>
      </c>
      <c r="S53" s="164">
        <v>214.97229999999999</v>
      </c>
      <c r="T53" s="164">
        <v>220.64680000000001</v>
      </c>
      <c r="U53" s="164">
        <v>226</v>
      </c>
      <c r="V53" s="162"/>
      <c r="W53" s="164">
        <v>225.9</v>
      </c>
      <c r="X53" s="164">
        <v>138.7381</v>
      </c>
      <c r="Y53" s="164">
        <v>140.43960000000001</v>
      </c>
      <c r="Z53" s="164">
        <v>138.36789999999999</v>
      </c>
      <c r="AA53" s="164">
        <v>138.274</v>
      </c>
      <c r="AB53" s="164">
        <v>134.1498</v>
      </c>
      <c r="AC53" s="162"/>
      <c r="AD53" s="164">
        <v>141.56100000000001</v>
      </c>
      <c r="AE53" s="164">
        <v>123.9003</v>
      </c>
      <c r="AF53" s="164">
        <v>139.75749999999999</v>
      </c>
    </row>
    <row r="54" spans="1:32" ht="18" customHeight="1" x14ac:dyDescent="0.3">
      <c r="A54" s="158" t="s">
        <v>43</v>
      </c>
      <c r="B54" s="158" t="s">
        <v>843</v>
      </c>
      <c r="C54" s="164">
        <v>523.41480000000001</v>
      </c>
      <c r="D54" s="164">
        <v>516.35239999999999</v>
      </c>
      <c r="E54" s="164">
        <v>510.5376</v>
      </c>
      <c r="F54" s="164">
        <v>510.96499999999997</v>
      </c>
      <c r="G54" s="164">
        <v>513.74019999999996</v>
      </c>
      <c r="H54" s="164">
        <v>508.65859999999998</v>
      </c>
      <c r="I54" s="163">
        <v>510.31085000000002</v>
      </c>
      <c r="J54" s="164">
        <v>496.47500000000002</v>
      </c>
      <c r="K54" s="164">
        <v>497.67579999999998</v>
      </c>
      <c r="L54" s="164">
        <v>485.37630000000001</v>
      </c>
      <c r="M54" s="164">
        <v>504.73110000000003</v>
      </c>
      <c r="N54" s="164">
        <v>491.75720000000001</v>
      </c>
      <c r="O54" s="164">
        <v>227.50380000000001</v>
      </c>
      <c r="P54" s="164">
        <v>228.06290000000001</v>
      </c>
      <c r="Q54" s="164">
        <v>229.61609999999999</v>
      </c>
      <c r="R54" s="164">
        <v>219.24629999999999</v>
      </c>
      <c r="S54" s="164">
        <v>215.6146</v>
      </c>
      <c r="T54" s="164">
        <v>220.92019999999999</v>
      </c>
      <c r="U54" s="164">
        <v>226.1</v>
      </c>
      <c r="V54" s="162"/>
      <c r="W54" s="164">
        <v>225.7</v>
      </c>
      <c r="X54" s="164">
        <v>139.59700000000001</v>
      </c>
      <c r="Y54" s="164">
        <v>140.1266</v>
      </c>
      <c r="Z54" s="164">
        <v>138.76740000000001</v>
      </c>
      <c r="AA54" s="164">
        <v>138.97309999999999</v>
      </c>
      <c r="AB54" s="164">
        <v>134.8536</v>
      </c>
      <c r="AC54" s="162"/>
      <c r="AD54" s="164">
        <v>141.47319999999999</v>
      </c>
      <c r="AE54" s="164">
        <v>124.369</v>
      </c>
      <c r="AF54" s="164">
        <v>140.5744</v>
      </c>
    </row>
    <row r="55" spans="1:32" ht="18" customHeight="1" x14ac:dyDescent="0.3">
      <c r="A55" s="158" t="s">
        <v>43</v>
      </c>
      <c r="B55" s="158" t="s">
        <v>844</v>
      </c>
      <c r="C55" s="164">
        <v>524.83109999999999</v>
      </c>
      <c r="D55" s="164">
        <v>514.82929999999999</v>
      </c>
      <c r="E55" s="164">
        <v>507.43900000000002</v>
      </c>
      <c r="F55" s="164">
        <v>512.34910000000002</v>
      </c>
      <c r="G55" s="164">
        <v>514.75030000000004</v>
      </c>
      <c r="H55" s="164">
        <v>508.40260000000001</v>
      </c>
      <c r="I55" s="163">
        <v>512.85910000000001</v>
      </c>
      <c r="J55" s="164">
        <v>499.7928</v>
      </c>
      <c r="K55" s="164">
        <v>499.4547</v>
      </c>
      <c r="L55" s="164">
        <v>487.8879</v>
      </c>
      <c r="M55" s="164">
        <v>507.0308</v>
      </c>
      <c r="N55" s="164">
        <v>492.59589999999997</v>
      </c>
      <c r="O55" s="164">
        <v>228.31659999999999</v>
      </c>
      <c r="P55" s="164">
        <v>229.14590000000001</v>
      </c>
      <c r="Q55" s="164">
        <v>230.78020000000001</v>
      </c>
      <c r="R55" s="164">
        <v>219.85839999999999</v>
      </c>
      <c r="S55" s="164">
        <v>215.93950000000001</v>
      </c>
      <c r="T55" s="164">
        <v>221.58750000000001</v>
      </c>
      <c r="U55" s="164">
        <v>226.8</v>
      </c>
      <c r="V55" s="162"/>
      <c r="W55" s="164">
        <v>226.9</v>
      </c>
      <c r="X55" s="163">
        <v>140.02869999999999</v>
      </c>
      <c r="Y55" s="164">
        <v>140.86529999999999</v>
      </c>
      <c r="Z55" s="164">
        <v>138.96449999999999</v>
      </c>
      <c r="AA55" s="164">
        <v>139.11789999999999</v>
      </c>
      <c r="AB55" s="164">
        <v>135.47460000000001</v>
      </c>
      <c r="AC55" s="162"/>
      <c r="AD55" s="164">
        <v>142.02940000000001</v>
      </c>
      <c r="AE55" s="164">
        <v>125.0234</v>
      </c>
      <c r="AF55" s="164">
        <v>140.88069999999999</v>
      </c>
    </row>
    <row r="56" spans="1:32" ht="18" customHeight="1" x14ac:dyDescent="0.3">
      <c r="A56" s="158" t="s">
        <v>43</v>
      </c>
      <c r="B56" s="158" t="s">
        <v>845</v>
      </c>
      <c r="C56" s="164">
        <v>524.56880000000001</v>
      </c>
      <c r="D56" s="164">
        <v>518.82069999999999</v>
      </c>
      <c r="E56" s="164">
        <v>514.00390000000004</v>
      </c>
      <c r="F56" s="164">
        <v>513.77710000000002</v>
      </c>
      <c r="G56" s="164">
        <v>516.41639999999995</v>
      </c>
      <c r="H56" s="164">
        <v>510.48180000000002</v>
      </c>
      <c r="I56" s="164">
        <v>512.85910000000001</v>
      </c>
      <c r="J56" s="164">
        <v>497.98140000000001</v>
      </c>
      <c r="K56" s="164">
        <v>497.94709999999998</v>
      </c>
      <c r="L56" s="164">
        <v>486.47399999999999</v>
      </c>
      <c r="M56" s="164">
        <v>505.82319999999999</v>
      </c>
      <c r="N56" s="164">
        <v>492.291</v>
      </c>
      <c r="O56" s="164">
        <v>228.3613</v>
      </c>
      <c r="P56" s="164">
        <v>229.43889999999999</v>
      </c>
      <c r="Q56" s="164">
        <v>229.89429999999999</v>
      </c>
      <c r="R56" s="164">
        <v>220.5412</v>
      </c>
      <c r="S56" s="164">
        <v>216.61869999999999</v>
      </c>
      <c r="T56" s="164">
        <v>220.92830000000001</v>
      </c>
      <c r="U56" s="164">
        <v>226.1</v>
      </c>
      <c r="V56" s="162"/>
      <c r="W56" s="164">
        <v>226</v>
      </c>
      <c r="X56" s="164">
        <v>140.46039999999999</v>
      </c>
      <c r="Y56" s="164">
        <v>140.17019999999999</v>
      </c>
      <c r="Z56" s="164">
        <v>138.96449999999999</v>
      </c>
      <c r="AA56" s="164">
        <v>139.4402</v>
      </c>
      <c r="AB56" s="164">
        <v>135.26759999999999</v>
      </c>
      <c r="AC56" s="162"/>
      <c r="AD56" s="164">
        <v>141.5318</v>
      </c>
      <c r="AE56" s="164">
        <v>125.21380000000001</v>
      </c>
      <c r="AF56" s="164">
        <v>142.0856</v>
      </c>
    </row>
    <row r="57" spans="1:32" ht="18" customHeight="1" x14ac:dyDescent="0.3">
      <c r="A57" s="158" t="s">
        <v>846</v>
      </c>
      <c r="B57" s="158" t="s">
        <v>44</v>
      </c>
      <c r="C57" s="166">
        <v>522.47059999999999</v>
      </c>
      <c r="D57" s="166">
        <v>519.87099999999998</v>
      </c>
      <c r="E57" s="166">
        <v>512.95349999999996</v>
      </c>
      <c r="F57" s="166">
        <v>514.68799999999999</v>
      </c>
      <c r="G57" s="166">
        <v>516.88900000000001</v>
      </c>
      <c r="H57" s="166">
        <v>509.90899999999999</v>
      </c>
      <c r="I57" s="167">
        <v>512.85910000000001</v>
      </c>
      <c r="J57" s="166">
        <v>497.98039999999997</v>
      </c>
      <c r="K57" s="166">
        <v>496.87779999999998</v>
      </c>
      <c r="L57" s="166">
        <v>485.09359999999998</v>
      </c>
      <c r="M57" s="166">
        <v>505.79700000000003</v>
      </c>
      <c r="N57" s="166">
        <v>491.08069999999998</v>
      </c>
      <c r="O57" s="166">
        <v>227.74979999999999</v>
      </c>
      <c r="P57" s="166">
        <v>229.49350000000001</v>
      </c>
      <c r="Q57" s="166">
        <v>229.7449</v>
      </c>
      <c r="R57" s="166">
        <v>220.9974</v>
      </c>
      <c r="S57" s="166">
        <v>217.608</v>
      </c>
      <c r="T57" s="166">
        <v>220.97</v>
      </c>
      <c r="U57" s="166">
        <v>225.5</v>
      </c>
      <c r="V57" s="165"/>
      <c r="W57" s="166">
        <v>225.2</v>
      </c>
      <c r="X57" s="167">
        <v>140.46039999999999</v>
      </c>
      <c r="Y57" s="166">
        <v>139.9119</v>
      </c>
      <c r="Z57" s="166">
        <v>139.0164</v>
      </c>
      <c r="AA57" s="166">
        <v>138.8229</v>
      </c>
      <c r="AB57" s="166">
        <v>134.8398</v>
      </c>
      <c r="AC57" s="165"/>
      <c r="AD57" s="166">
        <v>141.0633</v>
      </c>
      <c r="AE57" s="166">
        <v>125.2577</v>
      </c>
      <c r="AF57" s="166">
        <v>142.1061</v>
      </c>
    </row>
    <row r="58" spans="1:32" x14ac:dyDescent="0.3">
      <c r="A58" s="238" t="s">
        <v>858</v>
      </c>
      <c r="B58" s="238"/>
      <c r="C58" s="168">
        <v>526.9819</v>
      </c>
      <c r="D58" s="168">
        <v>521.4991</v>
      </c>
      <c r="E58" s="168">
        <v>521.14649999999995</v>
      </c>
      <c r="F58" s="168">
        <v>520.12570000000005</v>
      </c>
      <c r="G58" s="168">
        <v>520.95759999999996</v>
      </c>
      <c r="H58" s="168">
        <v>513.67179999999996</v>
      </c>
      <c r="I58" s="168">
        <v>518.97450000000003</v>
      </c>
      <c r="J58" s="168">
        <v>505.07490000000001</v>
      </c>
      <c r="K58" s="168">
        <v>512.39359999999999</v>
      </c>
      <c r="L58" s="168">
        <v>494.2278</v>
      </c>
      <c r="M58" s="168">
        <v>519.78779999999995</v>
      </c>
      <c r="N58" s="168">
        <v>503.36689999999999</v>
      </c>
      <c r="O58" s="168">
        <v>229.4385</v>
      </c>
      <c r="P58" s="168">
        <v>230.31190000000001</v>
      </c>
      <c r="Q58" s="168">
        <v>230.78020000000001</v>
      </c>
      <c r="R58" s="168">
        <v>222.6763</v>
      </c>
      <c r="S58" s="168">
        <v>218.92949999999999</v>
      </c>
      <c r="T58" s="168">
        <v>222.56270000000001</v>
      </c>
      <c r="U58" s="168">
        <v>228.2</v>
      </c>
      <c r="V58" s="168">
        <v>0</v>
      </c>
      <c r="W58" s="168">
        <v>227.6</v>
      </c>
      <c r="X58" s="168">
        <v>500.08629999999999</v>
      </c>
      <c r="Y58" s="168">
        <v>141.7029</v>
      </c>
      <c r="Z58" s="168">
        <v>139.81020000000001</v>
      </c>
      <c r="AA58" s="168">
        <v>140.01570000000001</v>
      </c>
      <c r="AB58" s="168">
        <v>135.95760000000001</v>
      </c>
      <c r="AC58" s="168">
        <v>0</v>
      </c>
      <c r="AD58" s="168">
        <v>142.98089999999999</v>
      </c>
      <c r="AE58" s="168">
        <v>128.9639</v>
      </c>
      <c r="AF58" s="168">
        <v>142.923</v>
      </c>
    </row>
    <row r="59" spans="1:32" x14ac:dyDescent="0.3">
      <c r="A59" s="238" t="s">
        <v>859</v>
      </c>
      <c r="B59" s="238"/>
      <c r="C59" s="168">
        <v>510.30059999999997</v>
      </c>
      <c r="D59" s="168">
        <v>503.53809999999999</v>
      </c>
      <c r="E59" s="168">
        <v>499.71870000000001</v>
      </c>
      <c r="F59" s="168">
        <v>502.67669999999998</v>
      </c>
      <c r="G59" s="168">
        <v>505.95359999999999</v>
      </c>
      <c r="H59" s="168">
        <v>503.03949999999998</v>
      </c>
      <c r="I59" s="168">
        <v>507.76260000000002</v>
      </c>
      <c r="J59" s="168">
        <v>494.72059999999999</v>
      </c>
      <c r="K59" s="168">
        <v>496.1669</v>
      </c>
      <c r="L59" s="168">
        <v>482.01740000000001</v>
      </c>
      <c r="M59" s="168">
        <v>501.94959999999998</v>
      </c>
      <c r="N59" s="168">
        <v>488.1619</v>
      </c>
      <c r="O59" s="168">
        <v>223.8768</v>
      </c>
      <c r="P59" s="168">
        <v>223.30770000000001</v>
      </c>
      <c r="Q59" s="168">
        <v>222.57660000000001</v>
      </c>
      <c r="R59" s="168">
        <v>215.03829999999999</v>
      </c>
      <c r="S59" s="168">
        <v>211.0299</v>
      </c>
      <c r="T59" s="168">
        <v>219.744</v>
      </c>
      <c r="U59" s="168">
        <v>223.1</v>
      </c>
      <c r="V59" s="168">
        <v>0</v>
      </c>
      <c r="W59" s="168">
        <v>223</v>
      </c>
      <c r="X59" s="168">
        <v>137.10380000000001</v>
      </c>
      <c r="Y59" s="168">
        <v>138.98929999999999</v>
      </c>
      <c r="Z59" s="168">
        <v>137.07079999999999</v>
      </c>
      <c r="AA59" s="168">
        <v>136.93340000000001</v>
      </c>
      <c r="AB59" s="168">
        <v>133.52879999999999</v>
      </c>
      <c r="AC59" s="168">
        <v>0</v>
      </c>
      <c r="AD59" s="168">
        <v>140.09729999999999</v>
      </c>
      <c r="AE59" s="168">
        <v>122.0692</v>
      </c>
      <c r="AF59" s="168">
        <v>138.57300000000001</v>
      </c>
    </row>
    <row r="60" spans="1:32" x14ac:dyDescent="0.3">
      <c r="A60" s="238" t="s">
        <v>860</v>
      </c>
      <c r="B60" s="238"/>
      <c r="C60" s="168">
        <v>518.95595624999999</v>
      </c>
      <c r="D60" s="168">
        <v>513.16848541666673</v>
      </c>
      <c r="E60" s="168">
        <v>508.99925729166659</v>
      </c>
      <c r="F60" s="168">
        <v>511.00382083333329</v>
      </c>
      <c r="G60" s="168">
        <v>513.48666875000004</v>
      </c>
      <c r="H60" s="168">
        <v>508.47553645833335</v>
      </c>
      <c r="I60" s="168">
        <v>513.90416354166666</v>
      </c>
      <c r="J60" s="168">
        <v>499.73984374999998</v>
      </c>
      <c r="K60" s="168">
        <v>502.54387708333331</v>
      </c>
      <c r="L60" s="168">
        <v>488.16618749999998</v>
      </c>
      <c r="M60" s="168">
        <v>509.9596979166667</v>
      </c>
      <c r="N60" s="168">
        <v>495.19075208333328</v>
      </c>
      <c r="O60" s="168">
        <v>226.70296875</v>
      </c>
      <c r="P60" s="168">
        <v>226.98491666666663</v>
      </c>
      <c r="Q60" s="168">
        <v>226.77626041666664</v>
      </c>
      <c r="R60" s="168">
        <v>218.91872708333332</v>
      </c>
      <c r="S60" s="168">
        <v>215.68845416666665</v>
      </c>
      <c r="T60" s="168">
        <v>221.11761041666668</v>
      </c>
      <c r="U60" s="168">
        <v>225.71666666666664</v>
      </c>
      <c r="V60" s="168">
        <v>0</v>
      </c>
      <c r="W60" s="168">
        <v>225.74166666666665</v>
      </c>
      <c r="X60" s="168">
        <v>158.46126145833333</v>
      </c>
      <c r="Y60" s="168">
        <v>140.42367083333332</v>
      </c>
      <c r="Z60" s="168">
        <v>138.53963333333331</v>
      </c>
      <c r="AA60" s="168">
        <v>138.64643958333332</v>
      </c>
      <c r="AB60" s="168">
        <v>134.88752500000001</v>
      </c>
      <c r="AC60" s="168">
        <v>0</v>
      </c>
      <c r="AD60" s="168">
        <v>141.50826666666666</v>
      </c>
      <c r="AE60" s="168">
        <v>125.66119791666667</v>
      </c>
      <c r="AF60" s="168">
        <v>140.92752291666665</v>
      </c>
    </row>
    <row r="61" spans="1:32" x14ac:dyDescent="0.3">
      <c r="A61" s="238" t="s">
        <v>2336</v>
      </c>
      <c r="B61" s="238"/>
      <c r="C61" s="156" t="s">
        <v>147</v>
      </c>
      <c r="D61" s="156" t="s">
        <v>147</v>
      </c>
      <c r="E61" s="156" t="s">
        <v>147</v>
      </c>
      <c r="F61" s="156" t="s">
        <v>2337</v>
      </c>
      <c r="G61" s="156" t="s">
        <v>2337</v>
      </c>
      <c r="H61" s="156" t="s">
        <v>2337</v>
      </c>
      <c r="I61" s="156" t="s">
        <v>156</v>
      </c>
      <c r="J61" s="156" t="s">
        <v>156</v>
      </c>
      <c r="K61" s="156" t="s">
        <v>156</v>
      </c>
      <c r="L61" s="156" t="s">
        <v>156</v>
      </c>
      <c r="M61" s="156" t="s">
        <v>156</v>
      </c>
      <c r="N61" s="156" t="s">
        <v>156</v>
      </c>
      <c r="O61" s="156" t="s">
        <v>147</v>
      </c>
      <c r="P61" s="156" t="s">
        <v>147</v>
      </c>
      <c r="Q61" s="156" t="s">
        <v>147</v>
      </c>
      <c r="R61" s="156" t="s">
        <v>2337</v>
      </c>
      <c r="S61" s="156" t="s">
        <v>2337</v>
      </c>
      <c r="T61" s="156" t="s">
        <v>156</v>
      </c>
      <c r="U61" s="156" t="s">
        <v>156</v>
      </c>
      <c r="V61" s="156" t="s">
        <v>156</v>
      </c>
      <c r="W61" s="156" t="s">
        <v>156</v>
      </c>
      <c r="X61" s="156" t="s">
        <v>156</v>
      </c>
      <c r="Y61" s="156" t="s">
        <v>156</v>
      </c>
      <c r="Z61" s="156" t="s">
        <v>156</v>
      </c>
      <c r="AA61" s="156" t="s">
        <v>156</v>
      </c>
      <c r="AB61" s="156" t="s">
        <v>156</v>
      </c>
      <c r="AC61" s="156" t="s">
        <v>156</v>
      </c>
      <c r="AD61" s="156" t="s">
        <v>156</v>
      </c>
      <c r="AE61" s="156" t="s">
        <v>156</v>
      </c>
      <c r="AF61" s="156" t="s">
        <v>156</v>
      </c>
    </row>
    <row r="62" spans="1:32" ht="27" customHeight="1" x14ac:dyDescent="0.3">
      <c r="A62" s="238" t="s">
        <v>3</v>
      </c>
      <c r="B62" s="238"/>
      <c r="C62" s="237" t="s">
        <v>512</v>
      </c>
      <c r="D62" s="237"/>
      <c r="E62" s="237"/>
      <c r="F62" s="237"/>
      <c r="G62" s="237"/>
      <c r="H62" s="237"/>
      <c r="I62" s="237" t="s">
        <v>14</v>
      </c>
      <c r="J62" s="237" t="s">
        <v>512</v>
      </c>
      <c r="K62" s="237" t="s">
        <v>14</v>
      </c>
      <c r="L62" s="237" t="s">
        <v>512</v>
      </c>
      <c r="M62" s="237" t="s">
        <v>356</v>
      </c>
      <c r="N62" s="237" t="s">
        <v>14</v>
      </c>
      <c r="O62" s="237" t="s">
        <v>421</v>
      </c>
      <c r="P62" s="237"/>
      <c r="Q62" s="237"/>
      <c r="R62" s="237"/>
      <c r="S62" s="237"/>
      <c r="T62" s="237" t="s">
        <v>512</v>
      </c>
      <c r="U62" s="237" t="s">
        <v>2347</v>
      </c>
      <c r="V62" s="237"/>
      <c r="W62" s="237"/>
      <c r="X62" s="237" t="s">
        <v>421</v>
      </c>
      <c r="Y62" s="237" t="s">
        <v>489</v>
      </c>
      <c r="Z62" s="237" t="s">
        <v>421</v>
      </c>
      <c r="AA62" s="237" t="s">
        <v>2348</v>
      </c>
      <c r="AB62" s="237" t="s">
        <v>587</v>
      </c>
      <c r="AC62" s="237" t="s">
        <v>421</v>
      </c>
      <c r="AD62" s="237" t="s">
        <v>63</v>
      </c>
      <c r="AE62" s="237" t="s">
        <v>421</v>
      </c>
      <c r="AF62" s="23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2708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30" customHeight="1" x14ac:dyDescent="0.4">
      <c r="A5" s="1"/>
      <c r="B5" s="23" t="s">
        <v>2709</v>
      </c>
      <c r="C5" s="1"/>
      <c r="D5" s="1"/>
      <c r="E5" s="1"/>
      <c r="F5" s="1"/>
      <c r="G5" s="1"/>
    </row>
    <row r="6" spans="1:7" ht="34.950000000000003" customHeight="1" x14ac:dyDescent="0.3">
      <c r="A6" s="1"/>
      <c r="B6" s="3" t="s">
        <v>3</v>
      </c>
      <c r="C6" s="3" t="s">
        <v>4</v>
      </c>
      <c r="D6" s="3" t="s">
        <v>6</v>
      </c>
      <c r="E6" s="3" t="s">
        <v>7</v>
      </c>
      <c r="F6" s="3" t="s">
        <v>8</v>
      </c>
      <c r="G6" s="3" t="s">
        <v>2710</v>
      </c>
    </row>
    <row r="7" spans="1:7" x14ac:dyDescent="0.3">
      <c r="A7" s="1"/>
      <c r="B7" s="6" t="s">
        <v>194</v>
      </c>
      <c r="C7" s="6" t="s">
        <v>2711</v>
      </c>
      <c r="D7" s="9" t="s">
        <v>2712</v>
      </c>
      <c r="E7" s="9" t="s">
        <v>26</v>
      </c>
      <c r="F7" s="9" t="s">
        <v>2713</v>
      </c>
      <c r="G7" s="6" t="s">
        <v>2714</v>
      </c>
    </row>
    <row r="8" spans="1:7" x14ac:dyDescent="0.3">
      <c r="A8" s="1"/>
      <c r="B8" s="6" t="s">
        <v>266</v>
      </c>
      <c r="C8" s="6" t="s">
        <v>2715</v>
      </c>
      <c r="D8" s="9" t="s">
        <v>268</v>
      </c>
      <c r="E8" s="9" t="s">
        <v>26</v>
      </c>
      <c r="F8" s="9" t="s">
        <v>2716</v>
      </c>
      <c r="G8" s="6" t="s">
        <v>2717</v>
      </c>
    </row>
    <row r="9" spans="1:7" x14ac:dyDescent="0.3">
      <c r="A9" s="1"/>
      <c r="B9" s="6" t="s">
        <v>266</v>
      </c>
      <c r="C9" s="6" t="s">
        <v>2715</v>
      </c>
      <c r="D9" s="9" t="s">
        <v>272</v>
      </c>
      <c r="E9" s="9" t="s">
        <v>26</v>
      </c>
      <c r="F9" s="9" t="s">
        <v>2718</v>
      </c>
      <c r="G9" s="6" t="s">
        <v>2717</v>
      </c>
    </row>
    <row r="10" spans="1:7" x14ac:dyDescent="0.3">
      <c r="A10" s="1"/>
      <c r="B10" s="6" t="s">
        <v>421</v>
      </c>
      <c r="C10" s="6" t="s">
        <v>2719</v>
      </c>
      <c r="D10" s="9" t="s">
        <v>2720</v>
      </c>
      <c r="E10" s="9" t="s">
        <v>26</v>
      </c>
      <c r="F10" s="9" t="s">
        <v>2721</v>
      </c>
      <c r="G10" s="6" t="s">
        <v>2722</v>
      </c>
    </row>
    <row r="11" spans="1:7" x14ac:dyDescent="0.3">
      <c r="A11" s="1"/>
      <c r="B11" s="6" t="s">
        <v>421</v>
      </c>
      <c r="C11" s="6" t="s">
        <v>2723</v>
      </c>
      <c r="D11" s="9" t="s">
        <v>2724</v>
      </c>
      <c r="E11" s="9" t="s">
        <v>26</v>
      </c>
      <c r="F11" s="9" t="s">
        <v>2725</v>
      </c>
      <c r="G11" s="6" t="s">
        <v>2726</v>
      </c>
    </row>
    <row r="12" spans="1:7" x14ac:dyDescent="0.3">
      <c r="A12" s="1"/>
      <c r="B12" s="6" t="s">
        <v>421</v>
      </c>
      <c r="C12" s="6" t="s">
        <v>2727</v>
      </c>
      <c r="D12" s="9" t="s">
        <v>2728</v>
      </c>
      <c r="E12" s="9" t="s">
        <v>26</v>
      </c>
      <c r="F12" s="9" t="s">
        <v>2729</v>
      </c>
      <c r="G12" s="6" t="s">
        <v>2722</v>
      </c>
    </row>
    <row r="13" spans="1:7" x14ac:dyDescent="0.3">
      <c r="A13" s="1"/>
      <c r="B13" s="6" t="s">
        <v>421</v>
      </c>
      <c r="C13" s="6" t="s">
        <v>2730</v>
      </c>
      <c r="D13" s="9" t="s">
        <v>2731</v>
      </c>
      <c r="E13" s="9" t="s">
        <v>26</v>
      </c>
      <c r="F13" s="9" t="s">
        <v>2725</v>
      </c>
      <c r="G13" s="6" t="s">
        <v>2732</v>
      </c>
    </row>
    <row r="14" spans="1:7" x14ac:dyDescent="0.3">
      <c r="A14" s="1"/>
      <c r="B14" s="6" t="s">
        <v>421</v>
      </c>
      <c r="C14" s="6" t="s">
        <v>2719</v>
      </c>
      <c r="D14" s="9" t="s">
        <v>2720</v>
      </c>
      <c r="E14" s="9" t="s">
        <v>2733</v>
      </c>
      <c r="F14" s="9" t="s">
        <v>27</v>
      </c>
      <c r="G14" s="6" t="s">
        <v>2722</v>
      </c>
    </row>
    <row r="15" spans="1:7" x14ac:dyDescent="0.3">
      <c r="A15" s="1"/>
      <c r="B15" s="6" t="s">
        <v>194</v>
      </c>
      <c r="C15" s="6" t="s">
        <v>2711</v>
      </c>
      <c r="D15" s="9" t="s">
        <v>2712</v>
      </c>
      <c r="E15" s="9" t="s">
        <v>2734</v>
      </c>
      <c r="F15" s="9" t="s">
        <v>27</v>
      </c>
      <c r="G15" s="6" t="s">
        <v>2714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30" customHeight="1" x14ac:dyDescent="0.4">
      <c r="A5" s="1"/>
      <c r="B5" s="23" t="s">
        <v>2735</v>
      </c>
      <c r="C5" s="1"/>
      <c r="D5" s="1"/>
      <c r="E5" s="1"/>
      <c r="F5" s="1"/>
      <c r="G5" s="1"/>
      <c r="H5" s="1"/>
      <c r="I5" s="1"/>
    </row>
    <row r="6" spans="1:9" ht="34.950000000000003" customHeight="1" x14ac:dyDescent="0.3">
      <c r="A6" s="1"/>
      <c r="B6" s="3" t="s">
        <v>4</v>
      </c>
      <c r="C6" s="3" t="s">
        <v>2736</v>
      </c>
      <c r="D6" s="3" t="s">
        <v>2737</v>
      </c>
      <c r="E6" s="3" t="s">
        <v>7</v>
      </c>
      <c r="F6" s="3" t="s">
        <v>8</v>
      </c>
      <c r="G6" s="3" t="s">
        <v>2738</v>
      </c>
      <c r="H6" s="3" t="s">
        <v>2710</v>
      </c>
      <c r="I6" s="3" t="s">
        <v>2739</v>
      </c>
    </row>
    <row r="7" spans="1:9" ht="39.6" x14ac:dyDescent="0.3">
      <c r="A7" s="1"/>
      <c r="B7" s="6" t="s">
        <v>2740</v>
      </c>
      <c r="C7" s="6" t="s">
        <v>597</v>
      </c>
      <c r="D7" s="9" t="s">
        <v>58</v>
      </c>
      <c r="E7" s="9" t="s">
        <v>1238</v>
      </c>
      <c r="F7" s="9" t="s">
        <v>1239</v>
      </c>
      <c r="G7" s="6" t="s">
        <v>580</v>
      </c>
      <c r="H7" s="6" t="s">
        <v>2741</v>
      </c>
      <c r="I7" s="6" t="s">
        <v>2742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17.399999999999999" x14ac:dyDescent="0.3">
      <c r="A5" s="1"/>
      <c r="B5" s="2" t="s">
        <v>2743</v>
      </c>
      <c r="C5" s="1"/>
      <c r="D5" s="1"/>
      <c r="E5" s="1"/>
      <c r="F5" s="1"/>
      <c r="G5" s="1"/>
      <c r="H5" s="1"/>
      <c r="I5" s="1"/>
    </row>
    <row r="6" spans="1:9" ht="30" customHeight="1" x14ac:dyDescent="0.3">
      <c r="A6" s="1"/>
      <c r="B6" s="211" t="s">
        <v>2744</v>
      </c>
      <c r="C6" s="211"/>
      <c r="D6" s="211"/>
      <c r="E6" s="211"/>
      <c r="F6" s="211"/>
      <c r="G6" s="211"/>
      <c r="H6" s="211"/>
      <c r="I6" s="211"/>
    </row>
    <row r="7" spans="1:9" ht="19.95" customHeight="1" x14ac:dyDescent="0.3">
      <c r="A7" s="1"/>
      <c r="B7" s="211" t="s">
        <v>2745</v>
      </c>
      <c r="C7" s="211" t="s">
        <v>2746</v>
      </c>
      <c r="D7" s="211"/>
      <c r="E7" s="211" t="s">
        <v>2747</v>
      </c>
      <c r="F7" s="211"/>
      <c r="G7" s="211" t="s">
        <v>2748</v>
      </c>
      <c r="H7" s="211"/>
      <c r="I7" s="211"/>
    </row>
    <row r="8" spans="1:9" ht="19.95" customHeight="1" x14ac:dyDescent="0.3">
      <c r="A8" s="1"/>
      <c r="B8" s="211"/>
      <c r="C8" s="3" t="s">
        <v>2749</v>
      </c>
      <c r="D8" s="3" t="s">
        <v>2750</v>
      </c>
      <c r="E8" s="3" t="s">
        <v>2749</v>
      </c>
      <c r="F8" s="3" t="s">
        <v>2750</v>
      </c>
      <c r="G8" s="3" t="s">
        <v>2749</v>
      </c>
      <c r="H8" s="3" t="s">
        <v>2750</v>
      </c>
      <c r="I8" s="3" t="s">
        <v>2751</v>
      </c>
    </row>
    <row r="9" spans="1:9" ht="26.4" x14ac:dyDescent="0.3">
      <c r="A9" s="1"/>
      <c r="B9" s="9" t="s">
        <v>2752</v>
      </c>
      <c r="C9" s="9" t="s">
        <v>2753</v>
      </c>
      <c r="D9" s="9" t="s">
        <v>2753</v>
      </c>
      <c r="E9" s="9" t="s">
        <v>2753</v>
      </c>
      <c r="F9" s="9" t="s">
        <v>2753</v>
      </c>
      <c r="G9" s="9" t="s">
        <v>2753</v>
      </c>
      <c r="H9" s="9" t="s">
        <v>2753</v>
      </c>
      <c r="I9" s="9" t="s">
        <v>2754</v>
      </c>
    </row>
    <row r="10" spans="1:9" ht="26.4" x14ac:dyDescent="0.3">
      <c r="A10" s="1"/>
      <c r="B10" s="9" t="s">
        <v>2755</v>
      </c>
      <c r="C10" s="9" t="s">
        <v>2753</v>
      </c>
      <c r="D10" s="9" t="s">
        <v>2753</v>
      </c>
      <c r="E10" s="9" t="s">
        <v>2753</v>
      </c>
      <c r="F10" s="9" t="s">
        <v>2753</v>
      </c>
      <c r="G10" s="9" t="s">
        <v>2753</v>
      </c>
      <c r="H10" s="9" t="s">
        <v>2753</v>
      </c>
      <c r="I10" s="9" t="s">
        <v>2754</v>
      </c>
    </row>
    <row r="11" spans="1:9" ht="26.4" x14ac:dyDescent="0.3">
      <c r="A11" s="1"/>
      <c r="B11" s="9" t="s">
        <v>2756</v>
      </c>
      <c r="C11" s="9" t="s">
        <v>2757</v>
      </c>
      <c r="D11" s="9" t="s">
        <v>2758</v>
      </c>
      <c r="E11" s="9" t="s">
        <v>2759</v>
      </c>
      <c r="F11" s="9" t="s">
        <v>2760</v>
      </c>
      <c r="G11" s="9" t="s">
        <v>580</v>
      </c>
      <c r="H11" s="9" t="s">
        <v>580</v>
      </c>
      <c r="I11" s="9" t="s">
        <v>580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1" t="s">
        <v>785</v>
      </c>
      <c r="C14" s="211"/>
      <c r="D14" s="211"/>
      <c r="E14" s="211"/>
      <c r="F14" s="211"/>
      <c r="G14" s="211"/>
      <c r="H14" s="211"/>
      <c r="I14" s="211"/>
    </row>
    <row r="15" spans="1:9" ht="19.95" customHeight="1" x14ac:dyDescent="0.3">
      <c r="A15" s="1"/>
      <c r="B15" s="211" t="s">
        <v>2745</v>
      </c>
      <c r="C15" s="211" t="s">
        <v>2746</v>
      </c>
      <c r="D15" s="211"/>
      <c r="E15" s="211" t="s">
        <v>2747</v>
      </c>
      <c r="F15" s="211"/>
      <c r="G15" s="211" t="s">
        <v>2748</v>
      </c>
      <c r="H15" s="211"/>
      <c r="I15" s="211"/>
    </row>
    <row r="16" spans="1:9" ht="19.95" customHeight="1" x14ac:dyDescent="0.3">
      <c r="A16" s="1"/>
      <c r="B16" s="211"/>
      <c r="C16" s="3" t="s">
        <v>2749</v>
      </c>
      <c r="D16" s="3" t="s">
        <v>2750</v>
      </c>
      <c r="E16" s="3" t="s">
        <v>2749</v>
      </c>
      <c r="F16" s="3" t="s">
        <v>2750</v>
      </c>
      <c r="G16" s="3" t="s">
        <v>2749</v>
      </c>
      <c r="H16" s="3" t="s">
        <v>2750</v>
      </c>
      <c r="I16" s="3" t="s">
        <v>2751</v>
      </c>
    </row>
    <row r="17" spans="1:9" ht="26.4" x14ac:dyDescent="0.3">
      <c r="A17" s="1"/>
      <c r="B17" s="9" t="s">
        <v>2752</v>
      </c>
      <c r="C17" s="9" t="s">
        <v>2753</v>
      </c>
      <c r="D17" s="9" t="s">
        <v>2753</v>
      </c>
      <c r="E17" s="9" t="s">
        <v>2753</v>
      </c>
      <c r="F17" s="9" t="s">
        <v>2753</v>
      </c>
      <c r="G17" s="9" t="s">
        <v>2753</v>
      </c>
      <c r="H17" s="9" t="s">
        <v>2753</v>
      </c>
      <c r="I17" s="9" t="s">
        <v>2754</v>
      </c>
    </row>
    <row r="18" spans="1:9" ht="26.4" x14ac:dyDescent="0.3">
      <c r="A18" s="1"/>
      <c r="B18" s="9" t="s">
        <v>2755</v>
      </c>
      <c r="C18" s="9" t="s">
        <v>2753</v>
      </c>
      <c r="D18" s="9" t="s">
        <v>2753</v>
      </c>
      <c r="E18" s="9" t="s">
        <v>2753</v>
      </c>
      <c r="F18" s="9" t="s">
        <v>2753</v>
      </c>
      <c r="G18" s="9" t="s">
        <v>2753</v>
      </c>
      <c r="H18" s="9" t="s">
        <v>2753</v>
      </c>
      <c r="I18" s="9" t="s">
        <v>2754</v>
      </c>
    </row>
    <row r="19" spans="1:9" x14ac:dyDescent="0.3">
      <c r="A19" s="1"/>
      <c r="B19" s="9" t="s">
        <v>2756</v>
      </c>
      <c r="C19" s="9" t="s">
        <v>2753</v>
      </c>
      <c r="D19" s="9" t="s">
        <v>2753</v>
      </c>
      <c r="E19" s="9" t="s">
        <v>2753</v>
      </c>
      <c r="F19" s="9" t="s">
        <v>2753</v>
      </c>
      <c r="G19" s="9" t="s">
        <v>580</v>
      </c>
      <c r="H19" s="9" t="s">
        <v>580</v>
      </c>
      <c r="I19" s="9" t="s">
        <v>580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1" t="s">
        <v>2761</v>
      </c>
      <c r="C22" s="211"/>
      <c r="D22" s="211"/>
      <c r="E22" s="211"/>
      <c r="F22" s="211"/>
      <c r="G22" s="211"/>
      <c r="H22" s="211"/>
      <c r="I22" s="211"/>
    </row>
    <row r="23" spans="1:9" ht="19.95" customHeight="1" x14ac:dyDescent="0.3">
      <c r="A23" s="1"/>
      <c r="B23" s="211" t="s">
        <v>2745</v>
      </c>
      <c r="C23" s="211" t="s">
        <v>2746</v>
      </c>
      <c r="D23" s="211"/>
      <c r="E23" s="211" t="s">
        <v>2747</v>
      </c>
      <c r="F23" s="211"/>
      <c r="G23" s="211" t="s">
        <v>2748</v>
      </c>
      <c r="H23" s="211"/>
      <c r="I23" s="211"/>
    </row>
    <row r="24" spans="1:9" ht="19.95" customHeight="1" x14ac:dyDescent="0.3">
      <c r="A24" s="1"/>
      <c r="B24" s="211"/>
      <c r="C24" s="3" t="s">
        <v>2749</v>
      </c>
      <c r="D24" s="3" t="s">
        <v>2750</v>
      </c>
      <c r="E24" s="3" t="s">
        <v>2749</v>
      </c>
      <c r="F24" s="3" t="s">
        <v>2750</v>
      </c>
      <c r="G24" s="3" t="s">
        <v>2749</v>
      </c>
      <c r="H24" s="3" t="s">
        <v>2750</v>
      </c>
      <c r="I24" s="3" t="s">
        <v>2751</v>
      </c>
    </row>
    <row r="25" spans="1:9" ht="26.4" x14ac:dyDescent="0.3">
      <c r="A25" s="1"/>
      <c r="B25" s="9" t="s">
        <v>2752</v>
      </c>
      <c r="C25" s="9" t="s">
        <v>2753</v>
      </c>
      <c r="D25" s="9" t="s">
        <v>2753</v>
      </c>
      <c r="E25" s="9" t="s">
        <v>2753</v>
      </c>
      <c r="F25" s="9" t="s">
        <v>2753</v>
      </c>
      <c r="G25" s="9" t="s">
        <v>2753</v>
      </c>
      <c r="H25" s="9" t="s">
        <v>2753</v>
      </c>
      <c r="I25" s="9" t="s">
        <v>2754</v>
      </c>
    </row>
    <row r="26" spans="1:9" ht="26.4" x14ac:dyDescent="0.3">
      <c r="A26" s="1"/>
      <c r="B26" s="9" t="s">
        <v>2755</v>
      </c>
      <c r="C26" s="9" t="s">
        <v>2753</v>
      </c>
      <c r="D26" s="9" t="s">
        <v>2753</v>
      </c>
      <c r="E26" s="9" t="s">
        <v>2753</v>
      </c>
      <c r="F26" s="9" t="s">
        <v>2753</v>
      </c>
      <c r="G26" s="9" t="s">
        <v>2753</v>
      </c>
      <c r="H26" s="9" t="s">
        <v>2753</v>
      </c>
      <c r="I26" s="9" t="s">
        <v>2754</v>
      </c>
    </row>
    <row r="27" spans="1:9" ht="26.4" x14ac:dyDescent="0.3">
      <c r="A27" s="1"/>
      <c r="B27" s="9" t="s">
        <v>2756</v>
      </c>
      <c r="C27" s="9" t="s">
        <v>2762</v>
      </c>
      <c r="D27" s="9" t="s">
        <v>2763</v>
      </c>
      <c r="E27" s="9" t="s">
        <v>2764</v>
      </c>
      <c r="F27" s="9" t="s">
        <v>2765</v>
      </c>
      <c r="G27" s="9" t="s">
        <v>580</v>
      </c>
      <c r="H27" s="9" t="s">
        <v>580</v>
      </c>
      <c r="I27" s="9" t="s">
        <v>580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1" t="s">
        <v>2695</v>
      </c>
      <c r="C30" s="211"/>
      <c r="D30" s="211"/>
      <c r="E30" s="211"/>
      <c r="F30" s="211"/>
      <c r="G30" s="211"/>
      <c r="H30" s="211"/>
      <c r="I30" s="211"/>
    </row>
    <row r="31" spans="1:9" ht="19.95" customHeight="1" x14ac:dyDescent="0.3">
      <c r="A31" s="1"/>
      <c r="B31" s="211" t="s">
        <v>2745</v>
      </c>
      <c r="C31" s="211" t="s">
        <v>2746</v>
      </c>
      <c r="D31" s="211"/>
      <c r="E31" s="211" t="s">
        <v>2747</v>
      </c>
      <c r="F31" s="211"/>
      <c r="G31" s="211" t="s">
        <v>2748</v>
      </c>
      <c r="H31" s="211"/>
      <c r="I31" s="211"/>
    </row>
    <row r="32" spans="1:9" ht="19.95" customHeight="1" x14ac:dyDescent="0.3">
      <c r="A32" s="1"/>
      <c r="B32" s="211"/>
      <c r="C32" s="3" t="s">
        <v>2749</v>
      </c>
      <c r="D32" s="3" t="s">
        <v>2750</v>
      </c>
      <c r="E32" s="3" t="s">
        <v>2749</v>
      </c>
      <c r="F32" s="3" t="s">
        <v>2750</v>
      </c>
      <c r="G32" s="3" t="s">
        <v>2749</v>
      </c>
      <c r="H32" s="3" t="s">
        <v>2750</v>
      </c>
      <c r="I32" s="3" t="s">
        <v>2751</v>
      </c>
    </row>
    <row r="33" spans="1:9" ht="26.4" x14ac:dyDescent="0.3">
      <c r="A33" s="1"/>
      <c r="B33" s="9" t="s">
        <v>2752</v>
      </c>
      <c r="C33" s="9" t="s">
        <v>2753</v>
      </c>
      <c r="D33" s="9" t="s">
        <v>2753</v>
      </c>
      <c r="E33" s="9" t="s">
        <v>2753</v>
      </c>
      <c r="F33" s="9" t="s">
        <v>2753</v>
      </c>
      <c r="G33" s="9" t="s">
        <v>2753</v>
      </c>
      <c r="H33" s="9" t="s">
        <v>2753</v>
      </c>
      <c r="I33" s="9" t="s">
        <v>2754</v>
      </c>
    </row>
    <row r="34" spans="1:9" ht="26.4" x14ac:dyDescent="0.3">
      <c r="A34" s="1"/>
      <c r="B34" s="9" t="s">
        <v>2755</v>
      </c>
      <c r="C34" s="9" t="s">
        <v>2753</v>
      </c>
      <c r="D34" s="9" t="s">
        <v>2753</v>
      </c>
      <c r="E34" s="9" t="s">
        <v>2753</v>
      </c>
      <c r="F34" s="9" t="s">
        <v>2753</v>
      </c>
      <c r="G34" s="9" t="s">
        <v>2753</v>
      </c>
      <c r="H34" s="9" t="s">
        <v>2753</v>
      </c>
      <c r="I34" s="9" t="s">
        <v>2754</v>
      </c>
    </row>
    <row r="35" spans="1:9" ht="26.4" x14ac:dyDescent="0.3">
      <c r="A35" s="1"/>
      <c r="B35" s="9" t="s">
        <v>2756</v>
      </c>
      <c r="C35" s="9" t="s">
        <v>2757</v>
      </c>
      <c r="D35" s="9" t="s">
        <v>2766</v>
      </c>
      <c r="E35" s="9" t="s">
        <v>2759</v>
      </c>
      <c r="F35" s="9" t="s">
        <v>2767</v>
      </c>
      <c r="G35" s="9" t="s">
        <v>580</v>
      </c>
      <c r="H35" s="9" t="s">
        <v>580</v>
      </c>
      <c r="I35" s="9" t="s">
        <v>580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1" t="s">
        <v>484</v>
      </c>
      <c r="C38" s="211"/>
      <c r="D38" s="211"/>
      <c r="E38" s="211"/>
      <c r="F38" s="211"/>
      <c r="G38" s="211"/>
      <c r="H38" s="211"/>
      <c r="I38" s="211"/>
    </row>
    <row r="39" spans="1:9" ht="19.95" customHeight="1" x14ac:dyDescent="0.3">
      <c r="A39" s="1"/>
      <c r="B39" s="211" t="s">
        <v>2745</v>
      </c>
      <c r="C39" s="211" t="s">
        <v>2746</v>
      </c>
      <c r="D39" s="211"/>
      <c r="E39" s="211" t="s">
        <v>2747</v>
      </c>
      <c r="F39" s="211"/>
      <c r="G39" s="211" t="s">
        <v>2748</v>
      </c>
      <c r="H39" s="211"/>
      <c r="I39" s="211"/>
    </row>
    <row r="40" spans="1:9" ht="19.95" customHeight="1" x14ac:dyDescent="0.3">
      <c r="A40" s="1"/>
      <c r="B40" s="211"/>
      <c r="C40" s="3" t="s">
        <v>2749</v>
      </c>
      <c r="D40" s="3" t="s">
        <v>2750</v>
      </c>
      <c r="E40" s="3" t="s">
        <v>2749</v>
      </c>
      <c r="F40" s="3" t="s">
        <v>2750</v>
      </c>
      <c r="G40" s="3" t="s">
        <v>2749</v>
      </c>
      <c r="H40" s="3" t="s">
        <v>2750</v>
      </c>
      <c r="I40" s="3" t="s">
        <v>2751</v>
      </c>
    </row>
    <row r="41" spans="1:9" ht="26.4" x14ac:dyDescent="0.3">
      <c r="A41" s="1"/>
      <c r="B41" s="9" t="s">
        <v>2752</v>
      </c>
      <c r="C41" s="9" t="s">
        <v>2753</v>
      </c>
      <c r="D41" s="9" t="s">
        <v>2753</v>
      </c>
      <c r="E41" s="9" t="s">
        <v>2753</v>
      </c>
      <c r="F41" s="9" t="s">
        <v>2753</v>
      </c>
      <c r="G41" s="9" t="s">
        <v>2753</v>
      </c>
      <c r="H41" s="9" t="s">
        <v>2753</v>
      </c>
      <c r="I41" s="9" t="s">
        <v>2754</v>
      </c>
    </row>
    <row r="42" spans="1:9" ht="26.4" x14ac:dyDescent="0.3">
      <c r="A42" s="1"/>
      <c r="B42" s="9" t="s">
        <v>2755</v>
      </c>
      <c r="C42" s="9" t="s">
        <v>2753</v>
      </c>
      <c r="D42" s="9" t="s">
        <v>2753</v>
      </c>
      <c r="E42" s="9" t="s">
        <v>2753</v>
      </c>
      <c r="F42" s="9" t="s">
        <v>2753</v>
      </c>
      <c r="G42" s="9" t="s">
        <v>2753</v>
      </c>
      <c r="H42" s="9" t="s">
        <v>2753</v>
      </c>
      <c r="I42" s="9" t="s">
        <v>2754</v>
      </c>
    </row>
    <row r="43" spans="1:9" ht="26.4" x14ac:dyDescent="0.3">
      <c r="A43" s="1"/>
      <c r="B43" s="9" t="s">
        <v>2756</v>
      </c>
      <c r="C43" s="9" t="s">
        <v>2757</v>
      </c>
      <c r="D43" s="9" t="s">
        <v>2766</v>
      </c>
      <c r="E43" s="9" t="s">
        <v>2759</v>
      </c>
      <c r="F43" s="9" t="s">
        <v>2767</v>
      </c>
      <c r="G43" s="9" t="s">
        <v>580</v>
      </c>
      <c r="H43" s="9" t="s">
        <v>580</v>
      </c>
      <c r="I43" s="9" t="s">
        <v>580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1" t="s">
        <v>2768</v>
      </c>
      <c r="C46" s="211"/>
      <c r="D46" s="211"/>
      <c r="E46" s="211"/>
      <c r="F46" s="211"/>
      <c r="G46" s="211"/>
      <c r="H46" s="211"/>
      <c r="I46" s="211"/>
    </row>
    <row r="47" spans="1:9" ht="19.95" customHeight="1" x14ac:dyDescent="0.3">
      <c r="A47" s="1"/>
      <c r="B47" s="211" t="s">
        <v>2745</v>
      </c>
      <c r="C47" s="211" t="s">
        <v>2746</v>
      </c>
      <c r="D47" s="211"/>
      <c r="E47" s="211" t="s">
        <v>2747</v>
      </c>
      <c r="F47" s="211"/>
      <c r="G47" s="211" t="s">
        <v>2748</v>
      </c>
      <c r="H47" s="211"/>
      <c r="I47" s="211"/>
    </row>
    <row r="48" spans="1:9" ht="19.95" customHeight="1" x14ac:dyDescent="0.3">
      <c r="A48" s="1"/>
      <c r="B48" s="211"/>
      <c r="C48" s="3" t="s">
        <v>2749</v>
      </c>
      <c r="D48" s="3" t="s">
        <v>2750</v>
      </c>
      <c r="E48" s="3" t="s">
        <v>2749</v>
      </c>
      <c r="F48" s="3" t="s">
        <v>2750</v>
      </c>
      <c r="G48" s="3" t="s">
        <v>2749</v>
      </c>
      <c r="H48" s="3" t="s">
        <v>2750</v>
      </c>
      <c r="I48" s="3" t="s">
        <v>2751</v>
      </c>
    </row>
    <row r="49" spans="1:9" ht="26.4" x14ac:dyDescent="0.3">
      <c r="A49" s="1"/>
      <c r="B49" s="9" t="s">
        <v>2752</v>
      </c>
      <c r="C49" s="9" t="s">
        <v>2753</v>
      </c>
      <c r="D49" s="9" t="s">
        <v>2753</v>
      </c>
      <c r="E49" s="9" t="s">
        <v>2753</v>
      </c>
      <c r="F49" s="9" t="s">
        <v>2753</v>
      </c>
      <c r="G49" s="9" t="s">
        <v>2753</v>
      </c>
      <c r="H49" s="9" t="s">
        <v>2753</v>
      </c>
      <c r="I49" s="9" t="s">
        <v>2754</v>
      </c>
    </row>
    <row r="50" spans="1:9" ht="26.4" x14ac:dyDescent="0.3">
      <c r="A50" s="1"/>
      <c r="B50" s="9" t="s">
        <v>2755</v>
      </c>
      <c r="C50" s="9" t="s">
        <v>2753</v>
      </c>
      <c r="D50" s="9" t="s">
        <v>2753</v>
      </c>
      <c r="E50" s="9" t="s">
        <v>2753</v>
      </c>
      <c r="F50" s="9" t="s">
        <v>2753</v>
      </c>
      <c r="G50" s="9" t="s">
        <v>2753</v>
      </c>
      <c r="H50" s="9" t="s">
        <v>2753</v>
      </c>
      <c r="I50" s="9" t="s">
        <v>2754</v>
      </c>
    </row>
    <row r="51" spans="1:9" ht="26.4" x14ac:dyDescent="0.3">
      <c r="A51" s="1"/>
      <c r="B51" s="9" t="s">
        <v>2756</v>
      </c>
      <c r="C51" s="9" t="s">
        <v>2757</v>
      </c>
      <c r="D51" s="9" t="s">
        <v>2758</v>
      </c>
      <c r="E51" s="9" t="s">
        <v>2759</v>
      </c>
      <c r="F51" s="9" t="s">
        <v>2767</v>
      </c>
      <c r="G51" s="9" t="s">
        <v>580</v>
      </c>
      <c r="H51" s="9" t="s">
        <v>580</v>
      </c>
      <c r="I51" s="9" t="s">
        <v>580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1" t="s">
        <v>2769</v>
      </c>
      <c r="C54" s="211"/>
      <c r="D54" s="211"/>
      <c r="E54" s="211"/>
      <c r="F54" s="211"/>
      <c r="G54" s="211"/>
      <c r="H54" s="211"/>
      <c r="I54" s="211"/>
    </row>
    <row r="55" spans="1:9" ht="19.95" customHeight="1" x14ac:dyDescent="0.3">
      <c r="A55" s="1"/>
      <c r="B55" s="211" t="s">
        <v>2745</v>
      </c>
      <c r="C55" s="211" t="s">
        <v>2746</v>
      </c>
      <c r="D55" s="211"/>
      <c r="E55" s="211" t="s">
        <v>2747</v>
      </c>
      <c r="F55" s="211"/>
      <c r="G55" s="211" t="s">
        <v>2748</v>
      </c>
      <c r="H55" s="211"/>
      <c r="I55" s="211"/>
    </row>
    <row r="56" spans="1:9" ht="19.95" customHeight="1" x14ac:dyDescent="0.3">
      <c r="A56" s="1"/>
      <c r="B56" s="211"/>
      <c r="C56" s="3" t="s">
        <v>2749</v>
      </c>
      <c r="D56" s="3" t="s">
        <v>2750</v>
      </c>
      <c r="E56" s="3" t="s">
        <v>2749</v>
      </c>
      <c r="F56" s="3" t="s">
        <v>2750</v>
      </c>
      <c r="G56" s="3" t="s">
        <v>2749</v>
      </c>
      <c r="H56" s="3" t="s">
        <v>2750</v>
      </c>
      <c r="I56" s="3" t="s">
        <v>2751</v>
      </c>
    </row>
    <row r="57" spans="1:9" ht="26.4" x14ac:dyDescent="0.3">
      <c r="A57" s="1"/>
      <c r="B57" s="9" t="s">
        <v>2752</v>
      </c>
      <c r="C57" s="9" t="s">
        <v>2753</v>
      </c>
      <c r="D57" s="9" t="s">
        <v>2753</v>
      </c>
      <c r="E57" s="9" t="s">
        <v>2753</v>
      </c>
      <c r="F57" s="9" t="s">
        <v>2753</v>
      </c>
      <c r="G57" s="9" t="s">
        <v>2753</v>
      </c>
      <c r="H57" s="9" t="s">
        <v>2753</v>
      </c>
      <c r="I57" s="9" t="s">
        <v>2754</v>
      </c>
    </row>
    <row r="58" spans="1:9" ht="26.4" x14ac:dyDescent="0.3">
      <c r="A58" s="1"/>
      <c r="B58" s="9" t="s">
        <v>2755</v>
      </c>
      <c r="C58" s="9" t="s">
        <v>2753</v>
      </c>
      <c r="D58" s="9" t="s">
        <v>2753</v>
      </c>
      <c r="E58" s="9" t="s">
        <v>2753</v>
      </c>
      <c r="F58" s="9" t="s">
        <v>2753</v>
      </c>
      <c r="G58" s="9" t="s">
        <v>2753</v>
      </c>
      <c r="H58" s="9" t="s">
        <v>2753</v>
      </c>
      <c r="I58" s="9" t="s">
        <v>2754</v>
      </c>
    </row>
    <row r="59" spans="1:9" ht="26.4" x14ac:dyDescent="0.3">
      <c r="A59" s="1"/>
      <c r="B59" s="9" t="s">
        <v>2756</v>
      </c>
      <c r="C59" s="9" t="s">
        <v>2757</v>
      </c>
      <c r="D59" s="9" t="s">
        <v>2758</v>
      </c>
      <c r="E59" s="9" t="s">
        <v>2759</v>
      </c>
      <c r="F59" s="9" t="s">
        <v>2760</v>
      </c>
      <c r="G59" s="9" t="s">
        <v>580</v>
      </c>
      <c r="H59" s="9" t="s">
        <v>580</v>
      </c>
      <c r="I59" s="9" t="s">
        <v>580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1" t="s">
        <v>508</v>
      </c>
      <c r="C62" s="211"/>
      <c r="D62" s="211"/>
      <c r="E62" s="211"/>
      <c r="F62" s="211"/>
      <c r="G62" s="211"/>
      <c r="H62" s="211"/>
      <c r="I62" s="211"/>
    </row>
    <row r="63" spans="1:9" ht="19.95" customHeight="1" x14ac:dyDescent="0.3">
      <c r="A63" s="1"/>
      <c r="B63" s="211" t="s">
        <v>2745</v>
      </c>
      <c r="C63" s="211" t="s">
        <v>2746</v>
      </c>
      <c r="D63" s="211"/>
      <c r="E63" s="211" t="s">
        <v>2747</v>
      </c>
      <c r="F63" s="211"/>
      <c r="G63" s="211" t="s">
        <v>2748</v>
      </c>
      <c r="H63" s="211"/>
      <c r="I63" s="211"/>
    </row>
    <row r="64" spans="1:9" ht="19.95" customHeight="1" x14ac:dyDescent="0.3">
      <c r="A64" s="1"/>
      <c r="B64" s="211"/>
      <c r="C64" s="3" t="s">
        <v>2749</v>
      </c>
      <c r="D64" s="3" t="s">
        <v>2750</v>
      </c>
      <c r="E64" s="3" t="s">
        <v>2749</v>
      </c>
      <c r="F64" s="3" t="s">
        <v>2750</v>
      </c>
      <c r="G64" s="3" t="s">
        <v>2749</v>
      </c>
      <c r="H64" s="3" t="s">
        <v>2750</v>
      </c>
      <c r="I64" s="3" t="s">
        <v>2751</v>
      </c>
    </row>
    <row r="65" spans="1:9" ht="26.4" x14ac:dyDescent="0.3">
      <c r="A65" s="1"/>
      <c r="B65" s="9" t="s">
        <v>2752</v>
      </c>
      <c r="C65" s="9" t="s">
        <v>2753</v>
      </c>
      <c r="D65" s="9" t="s">
        <v>2753</v>
      </c>
      <c r="E65" s="9" t="s">
        <v>2753</v>
      </c>
      <c r="F65" s="9" t="s">
        <v>2753</v>
      </c>
      <c r="G65" s="9" t="s">
        <v>2753</v>
      </c>
      <c r="H65" s="9" t="s">
        <v>2753</v>
      </c>
      <c r="I65" s="9" t="s">
        <v>2754</v>
      </c>
    </row>
    <row r="66" spans="1:9" ht="26.4" x14ac:dyDescent="0.3">
      <c r="A66" s="1"/>
      <c r="B66" s="9" t="s">
        <v>2755</v>
      </c>
      <c r="C66" s="9" t="s">
        <v>2753</v>
      </c>
      <c r="D66" s="9" t="s">
        <v>2753</v>
      </c>
      <c r="E66" s="9" t="s">
        <v>2753</v>
      </c>
      <c r="F66" s="9" t="s">
        <v>2753</v>
      </c>
      <c r="G66" s="9" t="s">
        <v>2753</v>
      </c>
      <c r="H66" s="9" t="s">
        <v>2753</v>
      </c>
      <c r="I66" s="9" t="s">
        <v>2754</v>
      </c>
    </row>
    <row r="67" spans="1:9" ht="26.4" x14ac:dyDescent="0.3">
      <c r="A67" s="1"/>
      <c r="B67" s="9" t="s">
        <v>2756</v>
      </c>
      <c r="C67" s="9" t="s">
        <v>2757</v>
      </c>
      <c r="D67" s="9" t="s">
        <v>2766</v>
      </c>
      <c r="E67" s="9" t="s">
        <v>2759</v>
      </c>
      <c r="F67" s="9" t="s">
        <v>2760</v>
      </c>
      <c r="G67" s="9" t="s">
        <v>580</v>
      </c>
      <c r="H67" s="9" t="s">
        <v>580</v>
      </c>
      <c r="I67" s="9" t="s">
        <v>580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17.399999999999999" x14ac:dyDescent="0.3">
      <c r="A5" s="1"/>
      <c r="B5" s="2" t="s">
        <v>2770</v>
      </c>
      <c r="C5" s="1"/>
      <c r="D5" s="1"/>
      <c r="E5" s="1"/>
      <c r="F5" s="1"/>
      <c r="G5" s="1"/>
    </row>
    <row r="6" spans="1:7" ht="30" customHeight="1" x14ac:dyDescent="0.3">
      <c r="A6" s="1"/>
      <c r="B6" s="211" t="s">
        <v>2744</v>
      </c>
      <c r="C6" s="211"/>
      <c r="D6" s="211"/>
      <c r="E6" s="211"/>
      <c r="F6" s="211"/>
      <c r="G6" s="211"/>
    </row>
    <row r="7" spans="1:7" x14ac:dyDescent="0.3">
      <c r="A7" s="1"/>
      <c r="B7" s="211" t="s">
        <v>2771</v>
      </c>
      <c r="C7" s="211" t="s">
        <v>2772</v>
      </c>
      <c r="D7" s="211" t="s">
        <v>2773</v>
      </c>
      <c r="E7" s="211" t="s">
        <v>2774</v>
      </c>
      <c r="F7" s="211" t="s">
        <v>2775</v>
      </c>
      <c r="G7" s="211"/>
    </row>
    <row r="8" spans="1:7" x14ac:dyDescent="0.3">
      <c r="A8" s="1"/>
      <c r="B8" s="211"/>
      <c r="C8" s="211"/>
      <c r="D8" s="211"/>
      <c r="E8" s="211"/>
      <c r="F8" s="211" t="s">
        <v>2750</v>
      </c>
      <c r="G8" s="211"/>
    </row>
    <row r="9" spans="1:7" x14ac:dyDescent="0.3">
      <c r="A9" s="1"/>
      <c r="B9" s="211"/>
      <c r="C9" s="211"/>
      <c r="D9" s="211"/>
      <c r="E9" s="211"/>
      <c r="F9" s="3" t="s">
        <v>2776</v>
      </c>
      <c r="G9" s="3" t="s">
        <v>2777</v>
      </c>
    </row>
    <row r="10" spans="1:7" x14ac:dyDescent="0.3">
      <c r="A10" s="1"/>
      <c r="B10" s="9" t="s">
        <v>2752</v>
      </c>
      <c r="C10" s="9" t="s">
        <v>2753</v>
      </c>
      <c r="D10" s="9" t="s">
        <v>2753</v>
      </c>
      <c r="E10" s="9">
        <v>0</v>
      </c>
      <c r="F10" s="9">
        <v>60.36</v>
      </c>
      <c r="G10" s="9">
        <v>59.64</v>
      </c>
    </row>
    <row r="11" spans="1:7" x14ac:dyDescent="0.3">
      <c r="A11" s="1"/>
      <c r="B11" s="9" t="s">
        <v>2778</v>
      </c>
      <c r="C11" s="9" t="s">
        <v>2753</v>
      </c>
      <c r="D11" s="9" t="s">
        <v>2753</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1" t="s">
        <v>785</v>
      </c>
      <c r="C14" s="211"/>
      <c r="D14" s="211"/>
      <c r="E14" s="211"/>
      <c r="F14" s="211"/>
      <c r="G14" s="211"/>
    </row>
    <row r="15" spans="1:7" x14ac:dyDescent="0.3">
      <c r="A15" s="1"/>
      <c r="B15" s="211" t="s">
        <v>2771</v>
      </c>
      <c r="C15" s="211" t="s">
        <v>2772</v>
      </c>
      <c r="D15" s="211" t="s">
        <v>2773</v>
      </c>
      <c r="E15" s="211" t="s">
        <v>2774</v>
      </c>
      <c r="F15" s="211" t="s">
        <v>2775</v>
      </c>
      <c r="G15" s="211"/>
    </row>
    <row r="16" spans="1:7" x14ac:dyDescent="0.3">
      <c r="A16" s="1"/>
      <c r="B16" s="211"/>
      <c r="C16" s="211"/>
      <c r="D16" s="211"/>
      <c r="E16" s="211"/>
      <c r="F16" s="211" t="s">
        <v>2750</v>
      </c>
      <c r="G16" s="211"/>
    </row>
    <row r="17" spans="1:7" x14ac:dyDescent="0.3">
      <c r="A17" s="1"/>
      <c r="B17" s="211"/>
      <c r="C17" s="211"/>
      <c r="D17" s="211"/>
      <c r="E17" s="211"/>
      <c r="F17" s="3" t="s">
        <v>2776</v>
      </c>
      <c r="G17" s="3" t="s">
        <v>2777</v>
      </c>
    </row>
    <row r="18" spans="1:7" x14ac:dyDescent="0.3">
      <c r="A18" s="1"/>
      <c r="B18" s="9" t="s">
        <v>2752</v>
      </c>
      <c r="C18" s="9" t="s">
        <v>2753</v>
      </c>
      <c r="D18" s="9" t="s">
        <v>2753</v>
      </c>
      <c r="E18" s="9">
        <v>0</v>
      </c>
      <c r="F18" s="9">
        <v>60.36</v>
      </c>
      <c r="G18" s="9">
        <v>59.64</v>
      </c>
    </row>
    <row r="19" spans="1:7" x14ac:dyDescent="0.3">
      <c r="A19" s="1"/>
      <c r="B19" s="9" t="s">
        <v>2778</v>
      </c>
      <c r="C19" s="9" t="s">
        <v>2753</v>
      </c>
      <c r="D19" s="9" t="s">
        <v>2753</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1" t="s">
        <v>2761</v>
      </c>
      <c r="C22" s="211"/>
      <c r="D22" s="211"/>
      <c r="E22" s="211"/>
      <c r="F22" s="211"/>
      <c r="G22" s="211"/>
    </row>
    <row r="23" spans="1:7" x14ac:dyDescent="0.3">
      <c r="A23" s="1"/>
      <c r="B23" s="211" t="s">
        <v>2771</v>
      </c>
      <c r="C23" s="211" t="s">
        <v>2772</v>
      </c>
      <c r="D23" s="211" t="s">
        <v>2773</v>
      </c>
      <c r="E23" s="211" t="s">
        <v>2774</v>
      </c>
      <c r="F23" s="211" t="s">
        <v>2775</v>
      </c>
      <c r="G23" s="211"/>
    </row>
    <row r="24" spans="1:7" x14ac:dyDescent="0.3">
      <c r="A24" s="1"/>
      <c r="B24" s="211"/>
      <c r="C24" s="211"/>
      <c r="D24" s="211"/>
      <c r="E24" s="211"/>
      <c r="F24" s="211" t="s">
        <v>2750</v>
      </c>
      <c r="G24" s="211"/>
    </row>
    <row r="25" spans="1:7" x14ac:dyDescent="0.3">
      <c r="A25" s="1"/>
      <c r="B25" s="211"/>
      <c r="C25" s="211"/>
      <c r="D25" s="211"/>
      <c r="E25" s="211"/>
      <c r="F25" s="3" t="s">
        <v>2776</v>
      </c>
      <c r="G25" s="3" t="s">
        <v>2777</v>
      </c>
    </row>
    <row r="26" spans="1:7" x14ac:dyDescent="0.3">
      <c r="A26" s="1"/>
      <c r="B26" s="9" t="s">
        <v>2752</v>
      </c>
      <c r="C26" s="9" t="s">
        <v>2753</v>
      </c>
      <c r="D26" s="9" t="s">
        <v>2753</v>
      </c>
      <c r="E26" s="9">
        <v>0</v>
      </c>
      <c r="F26" s="9">
        <v>60.36</v>
      </c>
      <c r="G26" s="9">
        <v>59.64</v>
      </c>
    </row>
    <row r="27" spans="1:7" x14ac:dyDescent="0.3">
      <c r="A27" s="1"/>
      <c r="B27" s="9" t="s">
        <v>2778</v>
      </c>
      <c r="C27" s="9" t="s">
        <v>2753</v>
      </c>
      <c r="D27" s="9" t="s">
        <v>2753</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1" t="s">
        <v>2695</v>
      </c>
      <c r="C30" s="211"/>
      <c r="D30" s="211"/>
      <c r="E30" s="211"/>
      <c r="F30" s="211"/>
      <c r="G30" s="211"/>
    </row>
    <row r="31" spans="1:7" x14ac:dyDescent="0.3">
      <c r="A31" s="1"/>
      <c r="B31" s="211" t="s">
        <v>2771</v>
      </c>
      <c r="C31" s="211" t="s">
        <v>2772</v>
      </c>
      <c r="D31" s="211" t="s">
        <v>2773</v>
      </c>
      <c r="E31" s="211" t="s">
        <v>2774</v>
      </c>
      <c r="F31" s="211" t="s">
        <v>2775</v>
      </c>
      <c r="G31" s="211"/>
    </row>
    <row r="32" spans="1:7" x14ac:dyDescent="0.3">
      <c r="A32" s="1"/>
      <c r="B32" s="211"/>
      <c r="C32" s="211"/>
      <c r="D32" s="211"/>
      <c r="E32" s="211"/>
      <c r="F32" s="211" t="s">
        <v>2750</v>
      </c>
      <c r="G32" s="211"/>
    </row>
    <row r="33" spans="1:7" x14ac:dyDescent="0.3">
      <c r="A33" s="1"/>
      <c r="B33" s="211"/>
      <c r="C33" s="211"/>
      <c r="D33" s="211"/>
      <c r="E33" s="211"/>
      <c r="F33" s="3" t="s">
        <v>2776</v>
      </c>
      <c r="G33" s="3" t="s">
        <v>2777</v>
      </c>
    </row>
    <row r="34" spans="1:7" x14ac:dyDescent="0.3">
      <c r="A34" s="1"/>
      <c r="B34" s="9" t="s">
        <v>2752</v>
      </c>
      <c r="C34" s="9" t="s">
        <v>2753</v>
      </c>
      <c r="D34" s="9" t="s">
        <v>2753</v>
      </c>
      <c r="E34" s="9">
        <v>0</v>
      </c>
      <c r="F34" s="9">
        <v>60.36</v>
      </c>
      <c r="G34" s="9">
        <v>59.64</v>
      </c>
    </row>
    <row r="35" spans="1:7" x14ac:dyDescent="0.3">
      <c r="A35" s="1"/>
      <c r="B35" s="9" t="s">
        <v>2778</v>
      </c>
      <c r="C35" s="9" t="s">
        <v>2753</v>
      </c>
      <c r="D35" s="9" t="s">
        <v>2753</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1" t="s">
        <v>484</v>
      </c>
      <c r="C38" s="211"/>
      <c r="D38" s="211"/>
      <c r="E38" s="211"/>
      <c r="F38" s="211"/>
      <c r="G38" s="211"/>
    </row>
    <row r="39" spans="1:7" x14ac:dyDescent="0.3">
      <c r="A39" s="1"/>
      <c r="B39" s="211" t="s">
        <v>2771</v>
      </c>
      <c r="C39" s="211" t="s">
        <v>2772</v>
      </c>
      <c r="D39" s="211" t="s">
        <v>2773</v>
      </c>
      <c r="E39" s="211" t="s">
        <v>2774</v>
      </c>
      <c r="F39" s="211" t="s">
        <v>2775</v>
      </c>
      <c r="G39" s="211"/>
    </row>
    <row r="40" spans="1:7" x14ac:dyDescent="0.3">
      <c r="A40" s="1"/>
      <c r="B40" s="211"/>
      <c r="C40" s="211"/>
      <c r="D40" s="211"/>
      <c r="E40" s="211"/>
      <c r="F40" s="211" t="s">
        <v>2750</v>
      </c>
      <c r="G40" s="211"/>
    </row>
    <row r="41" spans="1:7" x14ac:dyDescent="0.3">
      <c r="A41" s="1"/>
      <c r="B41" s="211"/>
      <c r="C41" s="211"/>
      <c r="D41" s="211"/>
      <c r="E41" s="211"/>
      <c r="F41" s="3" t="s">
        <v>2776</v>
      </c>
      <c r="G41" s="3" t="s">
        <v>2777</v>
      </c>
    </row>
    <row r="42" spans="1:7" x14ac:dyDescent="0.3">
      <c r="A42" s="1"/>
      <c r="B42" s="9" t="s">
        <v>2752</v>
      </c>
      <c r="C42" s="9" t="s">
        <v>2753</v>
      </c>
      <c r="D42" s="9" t="s">
        <v>2753</v>
      </c>
      <c r="E42" s="9">
        <v>0</v>
      </c>
      <c r="F42" s="9">
        <v>60.36</v>
      </c>
      <c r="G42" s="9">
        <v>59.64</v>
      </c>
    </row>
    <row r="43" spans="1:7" x14ac:dyDescent="0.3">
      <c r="A43" s="1"/>
      <c r="B43" s="9" t="s">
        <v>2778</v>
      </c>
      <c r="C43" s="9" t="s">
        <v>2753</v>
      </c>
      <c r="D43" s="9" t="s">
        <v>2753</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1" t="s">
        <v>2768</v>
      </c>
      <c r="C46" s="211"/>
      <c r="D46" s="211"/>
      <c r="E46" s="211"/>
      <c r="F46" s="211"/>
      <c r="G46" s="211"/>
    </row>
    <row r="47" spans="1:7" x14ac:dyDescent="0.3">
      <c r="A47" s="1"/>
      <c r="B47" s="211" t="s">
        <v>2771</v>
      </c>
      <c r="C47" s="211" t="s">
        <v>2772</v>
      </c>
      <c r="D47" s="211" t="s">
        <v>2773</v>
      </c>
      <c r="E47" s="211" t="s">
        <v>2774</v>
      </c>
      <c r="F47" s="211" t="s">
        <v>2775</v>
      </c>
      <c r="G47" s="211"/>
    </row>
    <row r="48" spans="1:7" x14ac:dyDescent="0.3">
      <c r="A48" s="1"/>
      <c r="B48" s="211"/>
      <c r="C48" s="211"/>
      <c r="D48" s="211"/>
      <c r="E48" s="211"/>
      <c r="F48" s="211" t="s">
        <v>2750</v>
      </c>
      <c r="G48" s="211"/>
    </row>
    <row r="49" spans="1:7" x14ac:dyDescent="0.3">
      <c r="A49" s="1"/>
      <c r="B49" s="211"/>
      <c r="C49" s="211"/>
      <c r="D49" s="211"/>
      <c r="E49" s="211"/>
      <c r="F49" s="3" t="s">
        <v>2776</v>
      </c>
      <c r="G49" s="3" t="s">
        <v>2777</v>
      </c>
    </row>
    <row r="50" spans="1:7" x14ac:dyDescent="0.3">
      <c r="A50" s="1"/>
      <c r="B50" s="9" t="s">
        <v>2752</v>
      </c>
      <c r="C50" s="9" t="s">
        <v>2753</v>
      </c>
      <c r="D50" s="9" t="s">
        <v>2753</v>
      </c>
      <c r="E50" s="9">
        <v>0</v>
      </c>
      <c r="F50" s="9">
        <v>60.36</v>
      </c>
      <c r="G50" s="9">
        <v>59.64</v>
      </c>
    </row>
    <row r="51" spans="1:7" x14ac:dyDescent="0.3">
      <c r="A51" s="1"/>
      <c r="B51" s="9" t="s">
        <v>2778</v>
      </c>
      <c r="C51" s="9" t="s">
        <v>2753</v>
      </c>
      <c r="D51" s="9" t="s">
        <v>2753</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1" t="s">
        <v>2769</v>
      </c>
      <c r="C54" s="211"/>
      <c r="D54" s="211"/>
      <c r="E54" s="211"/>
      <c r="F54" s="211"/>
      <c r="G54" s="211"/>
    </row>
    <row r="55" spans="1:7" x14ac:dyDescent="0.3">
      <c r="A55" s="1"/>
      <c r="B55" s="211" t="s">
        <v>2771</v>
      </c>
      <c r="C55" s="211" t="s">
        <v>2772</v>
      </c>
      <c r="D55" s="211" t="s">
        <v>2773</v>
      </c>
      <c r="E55" s="211" t="s">
        <v>2774</v>
      </c>
      <c r="F55" s="211" t="s">
        <v>2775</v>
      </c>
      <c r="G55" s="211"/>
    </row>
    <row r="56" spans="1:7" x14ac:dyDescent="0.3">
      <c r="A56" s="1"/>
      <c r="B56" s="211"/>
      <c r="C56" s="211"/>
      <c r="D56" s="211"/>
      <c r="E56" s="211"/>
      <c r="F56" s="211" t="s">
        <v>2750</v>
      </c>
      <c r="G56" s="211"/>
    </row>
    <row r="57" spans="1:7" x14ac:dyDescent="0.3">
      <c r="A57" s="1"/>
      <c r="B57" s="211"/>
      <c r="C57" s="211"/>
      <c r="D57" s="211"/>
      <c r="E57" s="211"/>
      <c r="F57" s="3" t="s">
        <v>2776</v>
      </c>
      <c r="G57" s="3" t="s">
        <v>2777</v>
      </c>
    </row>
    <row r="58" spans="1:7" x14ac:dyDescent="0.3">
      <c r="A58" s="1"/>
      <c r="B58" s="9" t="s">
        <v>2752</v>
      </c>
      <c r="C58" s="9" t="s">
        <v>2753</v>
      </c>
      <c r="D58" s="9" t="s">
        <v>2753</v>
      </c>
      <c r="E58" s="9">
        <v>0</v>
      </c>
      <c r="F58" s="9">
        <v>60.36</v>
      </c>
      <c r="G58" s="9">
        <v>59.64</v>
      </c>
    </row>
    <row r="59" spans="1:7" x14ac:dyDescent="0.3">
      <c r="A59" s="1"/>
      <c r="B59" s="9" t="s">
        <v>2778</v>
      </c>
      <c r="C59" s="9" t="s">
        <v>2753</v>
      </c>
      <c r="D59" s="9" t="s">
        <v>2753</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1" t="s">
        <v>508</v>
      </c>
      <c r="C62" s="211"/>
      <c r="D62" s="211"/>
      <c r="E62" s="211"/>
      <c r="F62" s="211"/>
      <c r="G62" s="211"/>
    </row>
    <row r="63" spans="1:7" x14ac:dyDescent="0.3">
      <c r="A63" s="1"/>
      <c r="B63" s="211" t="s">
        <v>2771</v>
      </c>
      <c r="C63" s="211" t="s">
        <v>2772</v>
      </c>
      <c r="D63" s="211" t="s">
        <v>2773</v>
      </c>
      <c r="E63" s="211" t="s">
        <v>2774</v>
      </c>
      <c r="F63" s="211" t="s">
        <v>2775</v>
      </c>
      <c r="G63" s="211"/>
    </row>
    <row r="64" spans="1:7" x14ac:dyDescent="0.3">
      <c r="A64" s="1"/>
      <c r="B64" s="211"/>
      <c r="C64" s="211"/>
      <c r="D64" s="211"/>
      <c r="E64" s="211"/>
      <c r="F64" s="211" t="s">
        <v>2750</v>
      </c>
      <c r="G64" s="211"/>
    </row>
    <row r="65" spans="1:7" x14ac:dyDescent="0.3">
      <c r="A65" s="1"/>
      <c r="B65" s="211"/>
      <c r="C65" s="211"/>
      <c r="D65" s="211"/>
      <c r="E65" s="211"/>
      <c r="F65" s="3" t="s">
        <v>2776</v>
      </c>
      <c r="G65" s="3" t="s">
        <v>2777</v>
      </c>
    </row>
    <row r="66" spans="1:7" x14ac:dyDescent="0.3">
      <c r="A66" s="1"/>
      <c r="B66" s="9" t="s">
        <v>2752</v>
      </c>
      <c r="C66" s="9" t="s">
        <v>2753</v>
      </c>
      <c r="D66" s="9" t="s">
        <v>2753</v>
      </c>
      <c r="E66" s="9">
        <v>0</v>
      </c>
      <c r="F66" s="9">
        <v>60.36</v>
      </c>
      <c r="G66" s="9">
        <v>59.64</v>
      </c>
    </row>
    <row r="67" spans="1:7" x14ac:dyDescent="0.3">
      <c r="A67" s="1"/>
      <c r="B67" s="9" t="s">
        <v>2778</v>
      </c>
      <c r="C67" s="9" t="s">
        <v>2753</v>
      </c>
      <c r="D67" s="9" t="s">
        <v>2753</v>
      </c>
      <c r="E67" s="9">
        <v>0</v>
      </c>
      <c r="F67" s="9">
        <v>61</v>
      </c>
      <c r="G67" s="9">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3" t="s">
        <v>0</v>
      </c>
      <c r="C3" s="204"/>
      <c r="D3" s="204"/>
      <c r="E3" s="204"/>
      <c r="F3" s="204"/>
      <c r="G3" s="206"/>
    </row>
    <row r="4" spans="1:7" ht="0" hidden="1" customHeight="1" x14ac:dyDescent="0.3">
      <c r="A4" s="1"/>
      <c r="B4" s="1"/>
      <c r="C4" s="1"/>
      <c r="D4" s="1"/>
      <c r="E4" s="1"/>
      <c r="F4" s="1"/>
    </row>
    <row r="5" spans="1:7" ht="22.8" x14ac:dyDescent="0.4">
      <c r="A5" s="1"/>
      <c r="B5" s="23" t="s">
        <v>2779</v>
      </c>
      <c r="C5" s="1"/>
      <c r="D5" s="1"/>
      <c r="E5" s="1"/>
      <c r="F5" s="1"/>
    </row>
    <row r="6" spans="1:7" ht="27" customHeight="1" x14ac:dyDescent="0.3">
      <c r="A6" s="1"/>
      <c r="B6" s="7" t="s">
        <v>39</v>
      </c>
      <c r="C6" s="7" t="s">
        <v>574</v>
      </c>
      <c r="D6" s="7" t="s">
        <v>2780</v>
      </c>
      <c r="E6" s="7" t="s">
        <v>2781</v>
      </c>
      <c r="F6" s="7" t="s">
        <v>2782</v>
      </c>
    </row>
    <row r="7" spans="1:7" x14ac:dyDescent="0.3">
      <c r="A7" s="1"/>
      <c r="B7" s="144" t="s">
        <v>43</v>
      </c>
      <c r="C7" s="144" t="s">
        <v>799</v>
      </c>
      <c r="D7" s="54">
        <v>6432</v>
      </c>
      <c r="E7" s="54">
        <v>6492.9695300000003</v>
      </c>
      <c r="F7" s="174">
        <v>9.479093594527364E-3</v>
      </c>
    </row>
    <row r="8" spans="1:7" x14ac:dyDescent="0.3">
      <c r="A8" s="1"/>
      <c r="B8" s="144" t="s">
        <v>43</v>
      </c>
      <c r="C8" s="144" t="s">
        <v>800</v>
      </c>
      <c r="D8" s="54">
        <v>6380.6</v>
      </c>
      <c r="E8" s="54">
        <v>6380.1264799999999</v>
      </c>
      <c r="F8" s="174">
        <v>-7.4212456508792276E-5</v>
      </c>
    </row>
    <row r="9" spans="1:7" x14ac:dyDescent="0.3">
      <c r="A9" s="1"/>
      <c r="B9" s="144" t="s">
        <v>43</v>
      </c>
      <c r="C9" s="144" t="s">
        <v>801</v>
      </c>
      <c r="D9" s="54">
        <v>6236.2</v>
      </c>
      <c r="E9" s="54">
        <v>6307.3344399999996</v>
      </c>
      <c r="F9" s="174">
        <v>1.1406696385619449E-2</v>
      </c>
    </row>
    <row r="10" spans="1:7" x14ac:dyDescent="0.3">
      <c r="A10" s="1"/>
      <c r="B10" s="144" t="s">
        <v>43</v>
      </c>
      <c r="C10" s="144" t="s">
        <v>802</v>
      </c>
      <c r="D10" s="54">
        <v>6223.5</v>
      </c>
      <c r="E10" s="54">
        <v>6223.11337</v>
      </c>
      <c r="F10" s="174">
        <v>-6.2124206636137214E-5</v>
      </c>
    </row>
    <row r="11" spans="1:7" x14ac:dyDescent="0.3">
      <c r="A11" s="1"/>
      <c r="B11" s="144" t="s">
        <v>43</v>
      </c>
      <c r="C11" s="144" t="s">
        <v>803</v>
      </c>
      <c r="D11" s="54">
        <v>6067.4</v>
      </c>
      <c r="E11" s="54">
        <v>6217.4718899999998</v>
      </c>
      <c r="F11" s="174">
        <v>2.4734134884794146E-2</v>
      </c>
    </row>
    <row r="12" spans="1:7" x14ac:dyDescent="0.3">
      <c r="A12" s="1"/>
      <c r="B12" s="144" t="s">
        <v>43</v>
      </c>
      <c r="C12" s="144" t="s">
        <v>804</v>
      </c>
      <c r="D12" s="54">
        <v>6126.4</v>
      </c>
      <c r="E12" s="54">
        <v>6178.39113</v>
      </c>
      <c r="F12" s="174">
        <v>8.4864080047009679E-3</v>
      </c>
    </row>
    <row r="13" spans="1:7" x14ac:dyDescent="0.3">
      <c r="A13" s="1"/>
      <c r="B13" s="144" t="s">
        <v>43</v>
      </c>
      <c r="C13" s="144" t="s">
        <v>805</v>
      </c>
      <c r="D13" s="54">
        <v>6113.9</v>
      </c>
      <c r="E13" s="54">
        <v>6151.5957799999996</v>
      </c>
      <c r="F13" s="174">
        <v>6.1655866141088348E-3</v>
      </c>
    </row>
    <row r="14" spans="1:7" x14ac:dyDescent="0.3">
      <c r="A14" s="1"/>
      <c r="B14" s="144" t="s">
        <v>43</v>
      </c>
      <c r="C14" s="144" t="s">
        <v>806</v>
      </c>
      <c r="D14" s="54">
        <v>6000</v>
      </c>
      <c r="E14" s="54">
        <v>6156.8922400000001</v>
      </c>
      <c r="F14" s="174">
        <v>2.6148706666666667E-2</v>
      </c>
    </row>
    <row r="15" spans="1:7" x14ac:dyDescent="0.3">
      <c r="A15" s="1"/>
      <c r="B15" s="144" t="s">
        <v>43</v>
      </c>
      <c r="C15" s="144" t="s">
        <v>807</v>
      </c>
      <c r="D15" s="54">
        <v>6100.5</v>
      </c>
      <c r="E15" s="54">
        <v>6149.6726399999998</v>
      </c>
      <c r="F15" s="174">
        <v>8.0604278337841166E-3</v>
      </c>
    </row>
    <row r="16" spans="1:7" x14ac:dyDescent="0.3">
      <c r="A16" s="1"/>
      <c r="B16" s="144" t="s">
        <v>43</v>
      </c>
      <c r="C16" s="144" t="s">
        <v>808</v>
      </c>
      <c r="D16" s="54">
        <v>6097</v>
      </c>
      <c r="E16" s="54">
        <v>6186.4814699999997</v>
      </c>
      <c r="F16" s="174">
        <v>1.467631130063966E-2</v>
      </c>
    </row>
    <row r="17" spans="1:6" x14ac:dyDescent="0.3">
      <c r="A17" s="1"/>
      <c r="B17" s="144" t="s">
        <v>43</v>
      </c>
      <c r="C17" s="144" t="s">
        <v>809</v>
      </c>
      <c r="D17" s="54">
        <v>6241</v>
      </c>
      <c r="E17" s="54">
        <v>6281.0306700000001</v>
      </c>
      <c r="F17" s="174">
        <v>6.4141435667360996E-3</v>
      </c>
    </row>
    <row r="18" spans="1:6" x14ac:dyDescent="0.3">
      <c r="A18" s="1"/>
      <c r="B18" s="144" t="s">
        <v>43</v>
      </c>
      <c r="C18" s="144" t="s">
        <v>810</v>
      </c>
      <c r="D18" s="54">
        <v>6282.4</v>
      </c>
      <c r="E18" s="54">
        <v>6382.1563800000004</v>
      </c>
      <c r="F18" s="174">
        <v>1.5878705590220296E-2</v>
      </c>
    </row>
    <row r="19" spans="1:6" x14ac:dyDescent="0.3">
      <c r="A19" s="1"/>
      <c r="B19" s="144" t="s">
        <v>43</v>
      </c>
      <c r="C19" s="144" t="s">
        <v>811</v>
      </c>
      <c r="D19" s="54">
        <v>6505</v>
      </c>
      <c r="E19" s="54">
        <v>6494.8195800000003</v>
      </c>
      <c r="F19" s="174">
        <v>-1.5650146041506533E-3</v>
      </c>
    </row>
    <row r="20" spans="1:6" x14ac:dyDescent="0.3">
      <c r="A20" s="1"/>
      <c r="B20" s="144" t="s">
        <v>43</v>
      </c>
      <c r="C20" s="144" t="s">
        <v>812</v>
      </c>
      <c r="D20" s="54">
        <v>6444.6</v>
      </c>
      <c r="E20" s="54">
        <v>6534.1330500000004</v>
      </c>
      <c r="F20" s="174">
        <v>1.389272414114142E-2</v>
      </c>
    </row>
    <row r="21" spans="1:6" x14ac:dyDescent="0.3">
      <c r="A21" s="1"/>
      <c r="B21" s="144" t="s">
        <v>43</v>
      </c>
      <c r="C21" s="144" t="s">
        <v>813</v>
      </c>
      <c r="D21" s="54">
        <v>6633.1</v>
      </c>
      <c r="E21" s="54">
        <v>6677.1616700000004</v>
      </c>
      <c r="F21" s="174">
        <v>6.6426964767604896E-3</v>
      </c>
    </row>
    <row r="22" spans="1:6" x14ac:dyDescent="0.3">
      <c r="A22" s="1"/>
      <c r="B22" s="144" t="s">
        <v>43</v>
      </c>
      <c r="C22" s="144" t="s">
        <v>814</v>
      </c>
      <c r="D22" s="54">
        <v>6705.3</v>
      </c>
      <c r="E22" s="54">
        <v>6764.2387099999996</v>
      </c>
      <c r="F22" s="174">
        <v>8.7898692079399869E-3</v>
      </c>
    </row>
    <row r="23" spans="1:6" x14ac:dyDescent="0.3">
      <c r="A23" s="1"/>
      <c r="B23" s="144" t="s">
        <v>43</v>
      </c>
      <c r="C23" s="144" t="s">
        <v>815</v>
      </c>
      <c r="D23" s="54">
        <v>6980.8</v>
      </c>
      <c r="E23" s="54">
        <v>6956.1461499999996</v>
      </c>
      <c r="F23" s="174">
        <v>-3.5316654251661703E-3</v>
      </c>
    </row>
    <row r="24" spans="1:6" x14ac:dyDescent="0.3">
      <c r="A24" s="1"/>
      <c r="B24" s="144" t="s">
        <v>43</v>
      </c>
      <c r="C24" s="144" t="s">
        <v>816</v>
      </c>
      <c r="D24" s="54">
        <v>7071.4</v>
      </c>
      <c r="E24" s="54">
        <v>7101.8342400000001</v>
      </c>
      <c r="F24" s="174">
        <v>4.3038493084820544E-3</v>
      </c>
    </row>
    <row r="25" spans="1:6" x14ac:dyDescent="0.3">
      <c r="A25" s="1"/>
      <c r="B25" s="144" t="s">
        <v>43</v>
      </c>
      <c r="C25" s="144" t="s">
        <v>817</v>
      </c>
      <c r="D25" s="54">
        <v>7135.3</v>
      </c>
      <c r="E25" s="54">
        <v>7190.3097399999997</v>
      </c>
      <c r="F25" s="174">
        <v>7.7095202724482507E-3</v>
      </c>
    </row>
    <row r="26" spans="1:6" x14ac:dyDescent="0.3">
      <c r="A26" s="1"/>
      <c r="B26" s="144" t="s">
        <v>43</v>
      </c>
      <c r="C26" s="144" t="s">
        <v>818</v>
      </c>
      <c r="D26" s="54">
        <v>7247.4</v>
      </c>
      <c r="E26" s="54">
        <v>7219.5128699999996</v>
      </c>
      <c r="F26" s="174">
        <v>-3.8478806192565607E-3</v>
      </c>
    </row>
    <row r="27" spans="1:6" x14ac:dyDescent="0.3">
      <c r="A27" s="1"/>
      <c r="B27" s="144" t="s">
        <v>43</v>
      </c>
      <c r="C27" s="144" t="s">
        <v>819</v>
      </c>
      <c r="D27" s="54">
        <v>7282.7</v>
      </c>
      <c r="E27" s="54">
        <v>7324.3549999999996</v>
      </c>
      <c r="F27" s="174">
        <v>5.7197193348620711E-3</v>
      </c>
    </row>
    <row r="28" spans="1:6" x14ac:dyDescent="0.3">
      <c r="A28" s="1"/>
      <c r="B28" s="144" t="s">
        <v>43</v>
      </c>
      <c r="C28" s="144" t="s">
        <v>820</v>
      </c>
      <c r="D28" s="54">
        <v>7270.2</v>
      </c>
      <c r="E28" s="54">
        <v>7347.0988200000002</v>
      </c>
      <c r="F28" s="174">
        <v>1.0577263349013783E-2</v>
      </c>
    </row>
    <row r="29" spans="1:6" x14ac:dyDescent="0.3">
      <c r="A29" s="1"/>
      <c r="B29" s="144" t="s">
        <v>43</v>
      </c>
      <c r="C29" s="144" t="s">
        <v>821</v>
      </c>
      <c r="D29" s="54">
        <v>7346.1</v>
      </c>
      <c r="E29" s="54">
        <v>7347.3654299999998</v>
      </c>
      <c r="F29" s="174">
        <v>1.7225874954057254E-4</v>
      </c>
    </row>
    <row r="30" spans="1:6" x14ac:dyDescent="0.3">
      <c r="A30" s="1"/>
      <c r="B30" s="144" t="s">
        <v>43</v>
      </c>
      <c r="C30" s="144" t="s">
        <v>822</v>
      </c>
      <c r="D30" s="54">
        <v>7290.3</v>
      </c>
      <c r="E30" s="54">
        <v>7301.9967299999998</v>
      </c>
      <c r="F30" s="174">
        <v>1.604423686268055E-3</v>
      </c>
    </row>
    <row r="31" spans="1:6" x14ac:dyDescent="0.3">
      <c r="A31" s="1"/>
      <c r="B31" s="144" t="s">
        <v>43</v>
      </c>
      <c r="C31" s="144" t="s">
        <v>823</v>
      </c>
      <c r="D31" s="54">
        <v>7270.6</v>
      </c>
      <c r="E31" s="54">
        <v>7213.4991</v>
      </c>
      <c r="F31" s="174">
        <v>-7.8536709487525107E-3</v>
      </c>
    </row>
    <row r="32" spans="1:6" x14ac:dyDescent="0.3">
      <c r="A32" s="1"/>
      <c r="B32" s="144" t="s">
        <v>43</v>
      </c>
      <c r="C32" s="144" t="s">
        <v>824</v>
      </c>
      <c r="D32" s="54">
        <v>7167.7</v>
      </c>
      <c r="E32" s="54">
        <v>7127.0151100000003</v>
      </c>
      <c r="F32" s="174">
        <v>-5.6761429747338764E-3</v>
      </c>
    </row>
    <row r="33" spans="1:6" x14ac:dyDescent="0.3">
      <c r="A33" s="1"/>
      <c r="B33" s="144" t="s">
        <v>43</v>
      </c>
      <c r="C33" s="144" t="s">
        <v>825</v>
      </c>
      <c r="D33" s="54">
        <v>7110.1</v>
      </c>
      <c r="E33" s="54">
        <v>7113.8195500000002</v>
      </c>
      <c r="F33" s="174">
        <v>5.2313610216452651E-4</v>
      </c>
    </row>
    <row r="34" spans="1:6" x14ac:dyDescent="0.3">
      <c r="A34" s="1"/>
      <c r="B34" s="144" t="s">
        <v>43</v>
      </c>
      <c r="C34" s="144" t="s">
        <v>826</v>
      </c>
      <c r="D34" s="54">
        <v>7189</v>
      </c>
      <c r="E34" s="54">
        <v>7121.8966899999996</v>
      </c>
      <c r="F34" s="174">
        <v>-9.3341646960634298E-3</v>
      </c>
    </row>
    <row r="35" spans="1:6" x14ac:dyDescent="0.3">
      <c r="A35" s="1"/>
      <c r="B35" s="144" t="s">
        <v>43</v>
      </c>
      <c r="C35" s="144" t="s">
        <v>827</v>
      </c>
      <c r="D35" s="54">
        <v>7296.5</v>
      </c>
      <c r="E35" s="54">
        <v>7224.2252200000003</v>
      </c>
      <c r="F35" s="174">
        <v>-9.9054039608031247E-3</v>
      </c>
    </row>
    <row r="36" spans="1:6" x14ac:dyDescent="0.3">
      <c r="A36" s="1"/>
      <c r="B36" s="144" t="s">
        <v>43</v>
      </c>
      <c r="C36" s="144" t="s">
        <v>828</v>
      </c>
      <c r="D36" s="54">
        <v>7332</v>
      </c>
      <c r="E36" s="54">
        <v>7294.4609799999998</v>
      </c>
      <c r="F36" s="174">
        <v>-5.1198881614839056E-3</v>
      </c>
    </row>
    <row r="37" spans="1:6" x14ac:dyDescent="0.3">
      <c r="A37" s="1"/>
      <c r="B37" s="144" t="s">
        <v>43</v>
      </c>
      <c r="C37" s="144" t="s">
        <v>829</v>
      </c>
      <c r="D37" s="54">
        <v>7296.7</v>
      </c>
      <c r="E37" s="54">
        <v>7295.2375499999998</v>
      </c>
      <c r="F37" s="174">
        <v>-2.0042622007208739E-4</v>
      </c>
    </row>
    <row r="38" spans="1:6" x14ac:dyDescent="0.3">
      <c r="A38" s="1"/>
      <c r="B38" s="144" t="s">
        <v>43</v>
      </c>
      <c r="C38" s="144" t="s">
        <v>830</v>
      </c>
      <c r="D38" s="54">
        <v>7304.7</v>
      </c>
      <c r="E38" s="54">
        <v>7320.3778599999996</v>
      </c>
      <c r="F38" s="174">
        <v>2.146270209591085E-3</v>
      </c>
    </row>
    <row r="39" spans="1:6" x14ac:dyDescent="0.3">
      <c r="A39" s="1"/>
      <c r="B39" s="144" t="s">
        <v>43</v>
      </c>
      <c r="C39" s="144" t="s">
        <v>831</v>
      </c>
      <c r="D39" s="54">
        <v>7272.5</v>
      </c>
      <c r="E39" s="54">
        <v>7312.2958799999997</v>
      </c>
      <c r="F39" s="174">
        <v>5.472104503265727E-3</v>
      </c>
    </row>
    <row r="40" spans="1:6" x14ac:dyDescent="0.3">
      <c r="A40" s="1"/>
      <c r="B40" s="144" t="s">
        <v>43</v>
      </c>
      <c r="C40" s="144" t="s">
        <v>832</v>
      </c>
      <c r="D40" s="54">
        <v>7227.6</v>
      </c>
      <c r="E40" s="54">
        <v>7266.4140500000003</v>
      </c>
      <c r="F40" s="174">
        <v>5.3702543029498038E-3</v>
      </c>
    </row>
    <row r="41" spans="1:6" x14ac:dyDescent="0.3">
      <c r="A41" s="1"/>
      <c r="B41" s="144" t="s">
        <v>43</v>
      </c>
      <c r="C41" s="144" t="s">
        <v>833</v>
      </c>
      <c r="D41" s="54">
        <v>7249.7</v>
      </c>
      <c r="E41" s="54">
        <v>7260.2159099999999</v>
      </c>
      <c r="F41" s="174">
        <v>1.4505303667737975E-3</v>
      </c>
    </row>
    <row r="42" spans="1:6" x14ac:dyDescent="0.3">
      <c r="A42" s="1"/>
      <c r="B42" s="144" t="s">
        <v>43</v>
      </c>
      <c r="C42" s="144" t="s">
        <v>834</v>
      </c>
      <c r="D42" s="54">
        <v>7175.6</v>
      </c>
      <c r="E42" s="54">
        <v>7278.6012499999997</v>
      </c>
      <c r="F42" s="174">
        <v>1.4354374547076203E-2</v>
      </c>
    </row>
    <row r="43" spans="1:6" x14ac:dyDescent="0.3">
      <c r="A43" s="1"/>
      <c r="B43" s="144" t="s">
        <v>43</v>
      </c>
      <c r="C43" s="144" t="s">
        <v>835</v>
      </c>
      <c r="D43" s="54">
        <v>7382.1</v>
      </c>
      <c r="E43" s="54">
        <v>7394.5585099999998</v>
      </c>
      <c r="F43" s="174">
        <v>1.6876647566410644E-3</v>
      </c>
    </row>
    <row r="44" spans="1:6" x14ac:dyDescent="0.3">
      <c r="A44" s="1"/>
      <c r="B44" s="144" t="s">
        <v>43</v>
      </c>
      <c r="C44" s="144" t="s">
        <v>836</v>
      </c>
      <c r="D44" s="54">
        <v>7404.4</v>
      </c>
      <c r="E44" s="54">
        <v>7409.81214</v>
      </c>
      <c r="F44" s="174">
        <v>7.309356598779105E-4</v>
      </c>
    </row>
    <row r="45" spans="1:6" x14ac:dyDescent="0.3">
      <c r="A45" s="1"/>
      <c r="B45" s="144" t="s">
        <v>43</v>
      </c>
      <c r="C45" s="144" t="s">
        <v>837</v>
      </c>
      <c r="D45" s="54">
        <v>7366.7</v>
      </c>
      <c r="E45" s="54">
        <v>7413.5040900000004</v>
      </c>
      <c r="F45" s="174">
        <v>6.3534676313681841E-3</v>
      </c>
    </row>
    <row r="46" spans="1:6" x14ac:dyDescent="0.3">
      <c r="A46" s="1"/>
      <c r="B46" s="144" t="s">
        <v>43</v>
      </c>
      <c r="C46" s="144" t="s">
        <v>838</v>
      </c>
      <c r="D46" s="54">
        <v>7379.3</v>
      </c>
      <c r="E46" s="54">
        <v>7407.1187799999998</v>
      </c>
      <c r="F46" s="174">
        <v>3.7698399577195669E-3</v>
      </c>
    </row>
    <row r="47" spans="1:6" x14ac:dyDescent="0.3">
      <c r="A47" s="1"/>
      <c r="B47" s="144" t="s">
        <v>43</v>
      </c>
      <c r="C47" s="144" t="s">
        <v>839</v>
      </c>
      <c r="D47" s="54">
        <v>7339.5</v>
      </c>
      <c r="E47" s="54">
        <v>7389.5345200000002</v>
      </c>
      <c r="F47" s="174">
        <v>6.8171564820491857E-3</v>
      </c>
    </row>
    <row r="48" spans="1:6" x14ac:dyDescent="0.3">
      <c r="A48" s="1"/>
      <c r="B48" s="144" t="s">
        <v>43</v>
      </c>
      <c r="C48" s="144" t="s">
        <v>840</v>
      </c>
      <c r="D48" s="54">
        <v>7291.2</v>
      </c>
      <c r="E48" s="54">
        <v>7331.8106399999997</v>
      </c>
      <c r="F48" s="174">
        <v>5.5698156682027654E-3</v>
      </c>
    </row>
    <row r="49" spans="1:6" x14ac:dyDescent="0.3">
      <c r="A49" s="1"/>
      <c r="B49" s="144" t="s">
        <v>43</v>
      </c>
      <c r="C49" s="144" t="s">
        <v>841</v>
      </c>
      <c r="D49" s="54">
        <v>7279.8</v>
      </c>
      <c r="E49" s="54">
        <v>7250.6934300000003</v>
      </c>
      <c r="F49" s="174">
        <v>-3.998265062226984E-3</v>
      </c>
    </row>
    <row r="50" spans="1:6" x14ac:dyDescent="0.3">
      <c r="A50" s="1"/>
      <c r="B50" s="144" t="s">
        <v>43</v>
      </c>
      <c r="C50" s="144" t="s">
        <v>842</v>
      </c>
      <c r="D50" s="54">
        <v>7215.9</v>
      </c>
      <c r="E50" s="54">
        <v>7227.8550599999999</v>
      </c>
      <c r="F50" s="174">
        <v>1.6567663077370809E-3</v>
      </c>
    </row>
    <row r="51" spans="1:6" x14ac:dyDescent="0.3">
      <c r="A51" s="1"/>
      <c r="B51" s="144" t="s">
        <v>43</v>
      </c>
      <c r="C51" s="144" t="s">
        <v>843</v>
      </c>
      <c r="D51" s="54">
        <v>7062.7</v>
      </c>
      <c r="E51" s="54">
        <v>7157.8120500000005</v>
      </c>
      <c r="F51" s="174">
        <v>1.3466811559318673E-2</v>
      </c>
    </row>
    <row r="52" spans="1:6" x14ac:dyDescent="0.3">
      <c r="A52" s="1"/>
      <c r="B52" s="144" t="s">
        <v>43</v>
      </c>
      <c r="C52" s="144" t="s">
        <v>844</v>
      </c>
      <c r="D52" s="54">
        <v>6861.7</v>
      </c>
      <c r="E52" s="54">
        <v>6995.4139400000004</v>
      </c>
      <c r="F52" s="174">
        <v>1.9486998848681814E-2</v>
      </c>
    </row>
    <row r="53" spans="1:6" x14ac:dyDescent="0.3">
      <c r="A53" s="1"/>
      <c r="B53" s="144" t="s">
        <v>43</v>
      </c>
      <c r="C53" s="144" t="s">
        <v>845</v>
      </c>
      <c r="D53" s="54">
        <v>6659.8</v>
      </c>
      <c r="E53" s="54">
        <v>6869.0631199999998</v>
      </c>
      <c r="F53" s="174">
        <v>3.1421832487462088E-2</v>
      </c>
    </row>
    <row r="54" spans="1:6" x14ac:dyDescent="0.3">
      <c r="A54" s="1"/>
      <c r="B54" s="144" t="s">
        <v>846</v>
      </c>
      <c r="C54" s="144" t="s">
        <v>44</v>
      </c>
      <c r="D54" s="54">
        <v>6506.6</v>
      </c>
      <c r="E54" s="54">
        <v>6617.6490100000001</v>
      </c>
      <c r="F54" s="174">
        <v>1.7067133372268159E-2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12" t="s">
        <v>2783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213"/>
      <c r="FQ5" s="213"/>
      <c r="FR5" s="213"/>
      <c r="FS5" s="213"/>
      <c r="FT5" s="213"/>
      <c r="FU5" s="213"/>
      <c r="FV5" s="213"/>
      <c r="FW5" s="213"/>
      <c r="FX5" s="213"/>
      <c r="FY5" s="213"/>
      <c r="FZ5" s="213"/>
      <c r="GA5" s="213"/>
      <c r="GB5" s="213"/>
      <c r="GC5" s="213"/>
      <c r="GD5" s="213"/>
      <c r="GE5" s="213"/>
      <c r="GF5" s="213"/>
      <c r="GG5" s="213"/>
      <c r="GH5" s="213"/>
      <c r="GI5" s="213"/>
      <c r="GJ5" s="213"/>
      <c r="GK5" s="213"/>
      <c r="GL5" s="213"/>
      <c r="GM5" s="213"/>
      <c r="GN5" s="213"/>
      <c r="GO5" s="213"/>
      <c r="GP5" s="213"/>
      <c r="GQ5" s="213"/>
      <c r="GR5" s="213"/>
      <c r="GS5" s="213"/>
      <c r="GT5" s="213"/>
      <c r="GU5" s="213"/>
      <c r="GV5" s="213"/>
      <c r="GW5" s="213"/>
      <c r="GX5" s="213"/>
      <c r="GY5" s="213"/>
      <c r="GZ5" s="213"/>
      <c r="HA5" s="213"/>
      <c r="HB5" s="213"/>
      <c r="HC5" s="213"/>
      <c r="HD5" s="213"/>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c r="OW5" s="213"/>
      <c r="OX5" s="213"/>
      <c r="OY5" s="213"/>
      <c r="OZ5" s="213"/>
      <c r="PA5" s="213"/>
      <c r="PB5" s="213"/>
      <c r="PC5" s="213"/>
      <c r="PD5" s="213"/>
      <c r="PE5" s="213"/>
      <c r="PF5" s="213"/>
      <c r="PG5" s="213"/>
      <c r="PH5" s="213"/>
      <c r="PI5" s="213"/>
      <c r="PJ5" s="213"/>
      <c r="PK5" s="213"/>
      <c r="PL5" s="213"/>
      <c r="PM5" s="213"/>
      <c r="PN5" s="213"/>
      <c r="PO5" s="213"/>
      <c r="PP5" s="213"/>
      <c r="PQ5" s="213"/>
      <c r="PR5" s="213"/>
      <c r="PS5" s="213"/>
      <c r="PT5" s="213"/>
      <c r="PU5" s="213"/>
      <c r="PV5" s="213"/>
      <c r="PW5" s="213"/>
      <c r="PX5" s="213"/>
      <c r="PY5" s="213"/>
      <c r="PZ5" s="213"/>
      <c r="QA5" s="213"/>
      <c r="QB5" s="213"/>
      <c r="QC5" s="213"/>
      <c r="QD5" s="213"/>
      <c r="QE5" s="213"/>
      <c r="QF5" s="213"/>
      <c r="QG5" s="213"/>
      <c r="QH5" s="213"/>
      <c r="QI5" s="213"/>
      <c r="QJ5" s="213"/>
      <c r="QK5" s="213"/>
      <c r="QL5" s="213"/>
      <c r="QM5" s="213"/>
      <c r="QN5" s="213"/>
      <c r="QO5" s="213"/>
      <c r="QP5" s="213"/>
      <c r="QQ5" s="213"/>
      <c r="QR5" s="213"/>
      <c r="QS5" s="213"/>
      <c r="QT5" s="213"/>
      <c r="QU5" s="213"/>
      <c r="QV5" s="213"/>
      <c r="QW5" s="213"/>
      <c r="QX5" s="213"/>
      <c r="QY5" s="213"/>
      <c r="QZ5" s="213"/>
      <c r="RA5" s="213"/>
      <c r="RB5" s="213"/>
      <c r="RC5" s="213"/>
      <c r="RD5" s="213"/>
      <c r="RE5" s="213"/>
      <c r="RF5" s="213"/>
      <c r="RG5" s="213"/>
      <c r="RH5" s="213"/>
      <c r="RI5" s="213"/>
      <c r="RJ5" s="213"/>
      <c r="RK5" s="213"/>
      <c r="RL5" s="213"/>
      <c r="RM5" s="213"/>
      <c r="RN5" s="213"/>
      <c r="RO5" s="213"/>
      <c r="RP5" s="213"/>
      <c r="RQ5" s="213"/>
      <c r="RR5" s="213"/>
      <c r="RS5" s="213"/>
      <c r="RT5" s="213"/>
      <c r="RU5" s="213"/>
      <c r="RV5" s="213"/>
      <c r="RW5" s="213"/>
      <c r="RX5" s="213"/>
      <c r="RY5" s="213"/>
      <c r="RZ5" s="213"/>
      <c r="SA5" s="213"/>
      <c r="SB5" s="213"/>
      <c r="SC5" s="213"/>
      <c r="SD5" s="213"/>
      <c r="SE5" s="213"/>
      <c r="SF5" s="213"/>
      <c r="SG5" s="213"/>
      <c r="SH5" s="213"/>
      <c r="SI5" s="213"/>
      <c r="SJ5" s="213"/>
      <c r="SK5" s="213"/>
      <c r="SL5" s="213"/>
      <c r="SM5" s="213"/>
      <c r="SN5" s="213"/>
      <c r="SO5" s="213"/>
      <c r="SP5" s="213"/>
      <c r="SQ5" s="213"/>
      <c r="SR5" s="213"/>
      <c r="SS5" s="213"/>
      <c r="ST5" s="213"/>
      <c r="SU5" s="213"/>
      <c r="SV5" s="213"/>
      <c r="SW5" s="213"/>
      <c r="SX5" s="213"/>
      <c r="SY5" s="213"/>
      <c r="SZ5" s="213"/>
      <c r="TA5" s="213"/>
      <c r="TB5" s="213"/>
      <c r="TC5" s="213"/>
      <c r="TD5" s="213"/>
      <c r="TE5" s="213"/>
      <c r="TF5" s="213"/>
      <c r="TG5" s="213"/>
      <c r="TH5" s="213"/>
      <c r="TI5" s="213"/>
      <c r="TJ5" s="213"/>
      <c r="TK5" s="213"/>
      <c r="TL5" s="213"/>
      <c r="TM5" s="213"/>
      <c r="TN5" s="213"/>
      <c r="TO5" s="213"/>
      <c r="TP5" s="213"/>
      <c r="TQ5" s="213"/>
      <c r="TR5" s="213"/>
      <c r="TS5" s="213"/>
      <c r="TT5" s="213"/>
      <c r="TU5" s="213"/>
      <c r="TV5" s="213"/>
      <c r="TW5" s="213"/>
      <c r="TX5" s="213"/>
      <c r="TY5" s="213"/>
      <c r="TZ5" s="213"/>
      <c r="UA5" s="213"/>
      <c r="UB5" s="213"/>
      <c r="UC5" s="213"/>
      <c r="UD5" s="213"/>
      <c r="UE5" s="213"/>
      <c r="UF5" s="213"/>
      <c r="UG5" s="213"/>
      <c r="UH5" s="213"/>
      <c r="UI5" s="213"/>
      <c r="UJ5" s="213"/>
      <c r="UK5" s="213"/>
      <c r="UL5" s="213"/>
      <c r="UM5" s="213"/>
      <c r="UN5" s="213"/>
      <c r="UO5" s="213"/>
      <c r="UP5" s="213"/>
      <c r="UQ5" s="213"/>
      <c r="UR5" s="213"/>
      <c r="US5" s="213"/>
      <c r="UT5" s="213"/>
      <c r="UU5" s="213"/>
      <c r="UV5" s="213"/>
      <c r="UW5" s="213"/>
      <c r="UX5" s="213"/>
      <c r="UY5" s="213"/>
      <c r="UZ5" s="213"/>
      <c r="VA5" s="213"/>
      <c r="VB5" s="213"/>
      <c r="VC5" s="213"/>
      <c r="VD5" s="213"/>
      <c r="VE5" s="213"/>
      <c r="VF5" s="213"/>
      <c r="VG5" s="213"/>
      <c r="VH5" s="213"/>
      <c r="VI5" s="213"/>
      <c r="VJ5" s="213"/>
      <c r="VK5" s="213"/>
      <c r="VL5" s="213"/>
      <c r="VM5" s="213"/>
      <c r="VN5" s="213"/>
      <c r="VO5" s="213"/>
      <c r="VP5" s="213"/>
      <c r="VQ5" s="213"/>
      <c r="VR5" s="213"/>
      <c r="VS5" s="213"/>
      <c r="VT5" s="213"/>
      <c r="VU5" s="213"/>
      <c r="VV5" s="213"/>
      <c r="VW5" s="213"/>
      <c r="VX5" s="213"/>
      <c r="VY5" s="213"/>
      <c r="VZ5" s="213"/>
      <c r="WA5" s="213"/>
      <c r="WB5" s="213"/>
      <c r="WC5" s="213"/>
      <c r="WD5" s="213"/>
      <c r="WE5" s="213"/>
      <c r="WF5" s="213"/>
      <c r="WG5" s="213"/>
      <c r="WH5" s="213"/>
      <c r="WI5" s="213"/>
      <c r="WJ5" s="213"/>
      <c r="WK5" s="213"/>
      <c r="WL5" s="213"/>
      <c r="WM5" s="213"/>
      <c r="WN5" s="213"/>
      <c r="WO5" s="213"/>
      <c r="WP5" s="213"/>
      <c r="WQ5" s="213"/>
      <c r="WR5" s="213"/>
      <c r="WS5" s="213"/>
      <c r="WT5" s="213"/>
      <c r="WU5" s="213"/>
      <c r="WV5" s="213"/>
      <c r="WW5" s="213"/>
      <c r="WX5" s="213"/>
      <c r="WY5" s="213"/>
      <c r="WZ5" s="213"/>
      <c r="XA5" s="213"/>
      <c r="XB5" s="213"/>
      <c r="XC5" s="213"/>
      <c r="XD5" s="213"/>
      <c r="XE5" s="213"/>
      <c r="XF5" s="213"/>
      <c r="XG5" s="213"/>
      <c r="XH5" s="213"/>
      <c r="XI5" s="213"/>
      <c r="XJ5" s="213"/>
      <c r="XK5" s="213"/>
      <c r="XL5" s="213"/>
      <c r="XM5" s="213"/>
      <c r="XN5" s="213"/>
      <c r="XO5" s="213"/>
      <c r="XP5" s="213"/>
      <c r="XQ5" s="213"/>
      <c r="XR5" s="213"/>
      <c r="XS5" s="213"/>
      <c r="XT5" s="213"/>
      <c r="XU5" s="213"/>
      <c r="XV5" s="213"/>
      <c r="XW5" s="213"/>
      <c r="XX5" s="213"/>
      <c r="XY5" s="213"/>
      <c r="XZ5" s="213"/>
      <c r="YA5" s="213"/>
      <c r="YB5" s="213"/>
      <c r="YC5" s="213"/>
      <c r="YD5" s="213"/>
      <c r="YE5" s="213"/>
      <c r="YF5" s="213"/>
      <c r="YG5" s="213"/>
      <c r="YH5" s="213"/>
      <c r="YI5" s="213"/>
    </row>
    <row r="6" spans="1:659" ht="19.95" customHeight="1" x14ac:dyDescent="0.3">
      <c r="A6" s="1"/>
      <c r="B6" s="211" t="s">
        <v>39</v>
      </c>
      <c r="C6" s="211" t="s">
        <v>574</v>
      </c>
      <c r="D6" s="235" t="s">
        <v>585</v>
      </c>
      <c r="E6" s="235"/>
      <c r="F6" s="235"/>
      <c r="G6" s="235"/>
      <c r="H6" s="235" t="s">
        <v>249</v>
      </c>
      <c r="I6" s="235"/>
      <c r="J6" s="235"/>
      <c r="K6" s="235"/>
      <c r="L6" s="235" t="s">
        <v>249</v>
      </c>
      <c r="M6" s="235"/>
      <c r="N6" s="235"/>
      <c r="O6" s="235"/>
      <c r="P6" s="235" t="s">
        <v>249</v>
      </c>
      <c r="Q6" s="235"/>
      <c r="R6" s="235"/>
      <c r="S6" s="235"/>
      <c r="T6" s="235" t="s">
        <v>249</v>
      </c>
      <c r="U6" s="235"/>
      <c r="V6" s="235"/>
      <c r="W6" s="235"/>
      <c r="X6" s="235" t="s">
        <v>89</v>
      </c>
      <c r="Y6" s="235"/>
      <c r="Z6" s="235"/>
      <c r="AA6" s="235"/>
      <c r="AB6" s="235" t="s">
        <v>89</v>
      </c>
      <c r="AC6" s="235"/>
      <c r="AD6" s="235"/>
      <c r="AE6" s="235"/>
      <c r="AF6" s="235" t="s">
        <v>122</v>
      </c>
      <c r="AG6" s="235"/>
      <c r="AH6" s="235"/>
      <c r="AI6" s="235"/>
      <c r="AJ6" s="235" t="s">
        <v>122</v>
      </c>
      <c r="AK6" s="235"/>
      <c r="AL6" s="235"/>
      <c r="AM6" s="235"/>
      <c r="AN6" s="235" t="s">
        <v>79</v>
      </c>
      <c r="AO6" s="235"/>
      <c r="AP6" s="235"/>
      <c r="AQ6" s="235"/>
      <c r="AR6" s="235" t="s">
        <v>79</v>
      </c>
      <c r="AS6" s="235"/>
      <c r="AT6" s="235"/>
      <c r="AU6" s="235"/>
      <c r="AV6" s="235" t="s">
        <v>79</v>
      </c>
      <c r="AW6" s="235"/>
      <c r="AX6" s="235"/>
      <c r="AY6" s="235"/>
      <c r="AZ6" s="235" t="s">
        <v>79</v>
      </c>
      <c r="BA6" s="235"/>
      <c r="BB6" s="235"/>
      <c r="BC6" s="235"/>
      <c r="BD6" s="235" t="s">
        <v>79</v>
      </c>
      <c r="BE6" s="235"/>
      <c r="BF6" s="235"/>
      <c r="BG6" s="235"/>
      <c r="BH6" s="235" t="s">
        <v>79</v>
      </c>
      <c r="BI6" s="235"/>
      <c r="BJ6" s="235"/>
      <c r="BK6" s="235"/>
      <c r="BL6" s="235" t="s">
        <v>79</v>
      </c>
      <c r="BM6" s="235"/>
      <c r="BN6" s="235"/>
      <c r="BO6" s="235"/>
      <c r="BP6" s="235" t="s">
        <v>79</v>
      </c>
      <c r="BQ6" s="235"/>
      <c r="BR6" s="235"/>
      <c r="BS6" s="235"/>
      <c r="BT6" s="235" t="s">
        <v>586</v>
      </c>
      <c r="BU6" s="235"/>
      <c r="BV6" s="235"/>
      <c r="BW6" s="235"/>
      <c r="BX6" s="235" t="s">
        <v>586</v>
      </c>
      <c r="BY6" s="235"/>
      <c r="BZ6" s="235"/>
      <c r="CA6" s="235"/>
      <c r="CB6" s="235" t="s">
        <v>586</v>
      </c>
      <c r="CC6" s="235"/>
      <c r="CD6" s="235"/>
      <c r="CE6" s="235"/>
      <c r="CF6" s="235" t="s">
        <v>586</v>
      </c>
      <c r="CG6" s="235"/>
      <c r="CH6" s="235"/>
      <c r="CI6" s="235"/>
      <c r="CJ6" s="235" t="s">
        <v>587</v>
      </c>
      <c r="CK6" s="235"/>
      <c r="CL6" s="235"/>
      <c r="CM6" s="235"/>
      <c r="CN6" s="235" t="s">
        <v>245</v>
      </c>
      <c r="CO6" s="235"/>
      <c r="CP6" s="235"/>
      <c r="CQ6" s="235"/>
      <c r="CR6" s="235" t="s">
        <v>245</v>
      </c>
      <c r="CS6" s="235"/>
      <c r="CT6" s="235"/>
      <c r="CU6" s="235"/>
      <c r="CV6" s="235" t="s">
        <v>245</v>
      </c>
      <c r="CW6" s="235"/>
      <c r="CX6" s="235"/>
      <c r="CY6" s="235"/>
      <c r="CZ6" s="235" t="s">
        <v>46</v>
      </c>
      <c r="DA6" s="235"/>
      <c r="DB6" s="235"/>
      <c r="DC6" s="235"/>
      <c r="DD6" s="235" t="s">
        <v>46</v>
      </c>
      <c r="DE6" s="235"/>
      <c r="DF6" s="235"/>
      <c r="DG6" s="235"/>
      <c r="DH6" s="235" t="s">
        <v>46</v>
      </c>
      <c r="DI6" s="235"/>
      <c r="DJ6" s="235"/>
      <c r="DK6" s="235"/>
      <c r="DL6" s="235" t="s">
        <v>46</v>
      </c>
      <c r="DM6" s="235"/>
      <c r="DN6" s="235"/>
      <c r="DO6" s="235"/>
      <c r="DP6" s="235" t="s">
        <v>46</v>
      </c>
      <c r="DQ6" s="235"/>
      <c r="DR6" s="235"/>
      <c r="DS6" s="235"/>
      <c r="DT6" s="235" t="s">
        <v>46</v>
      </c>
      <c r="DU6" s="235"/>
      <c r="DV6" s="235"/>
      <c r="DW6" s="235"/>
      <c r="DX6" s="235" t="s">
        <v>46</v>
      </c>
      <c r="DY6" s="235"/>
      <c r="DZ6" s="235"/>
      <c r="EA6" s="235"/>
      <c r="EB6" s="235" t="s">
        <v>484</v>
      </c>
      <c r="EC6" s="235"/>
      <c r="ED6" s="235"/>
      <c r="EE6" s="235"/>
      <c r="EF6" s="235" t="s">
        <v>588</v>
      </c>
      <c r="EG6" s="235"/>
      <c r="EH6" s="235"/>
      <c r="EI6" s="235"/>
      <c r="EJ6" s="235" t="s">
        <v>356</v>
      </c>
      <c r="EK6" s="235"/>
      <c r="EL6" s="235"/>
      <c r="EM6" s="235"/>
      <c r="EN6" s="235" t="s">
        <v>589</v>
      </c>
      <c r="EO6" s="235"/>
      <c r="EP6" s="235"/>
      <c r="EQ6" s="235"/>
      <c r="ER6" s="235" t="s">
        <v>589</v>
      </c>
      <c r="ES6" s="235"/>
      <c r="ET6" s="235"/>
      <c r="EU6" s="235"/>
      <c r="EV6" s="235" t="s">
        <v>266</v>
      </c>
      <c r="EW6" s="235"/>
      <c r="EX6" s="235"/>
      <c r="EY6" s="235"/>
      <c r="EZ6" s="235" t="s">
        <v>266</v>
      </c>
      <c r="FA6" s="235"/>
      <c r="FB6" s="235"/>
      <c r="FC6" s="235"/>
      <c r="FD6" s="235" t="s">
        <v>590</v>
      </c>
      <c r="FE6" s="235"/>
      <c r="FF6" s="235"/>
      <c r="FG6" s="235"/>
      <c r="FH6" s="235" t="s">
        <v>591</v>
      </c>
      <c r="FI6" s="235"/>
      <c r="FJ6" s="235"/>
      <c r="FK6" s="235"/>
      <c r="FL6" s="235" t="s">
        <v>591</v>
      </c>
      <c r="FM6" s="235"/>
      <c r="FN6" s="235"/>
      <c r="FO6" s="235"/>
      <c r="FP6" s="235" t="s">
        <v>592</v>
      </c>
      <c r="FQ6" s="235"/>
      <c r="FR6" s="235"/>
      <c r="FS6" s="235"/>
      <c r="FT6" s="235" t="s">
        <v>593</v>
      </c>
      <c r="FU6" s="235"/>
      <c r="FV6" s="235"/>
      <c r="FW6" s="235"/>
      <c r="FX6" s="235" t="s">
        <v>594</v>
      </c>
      <c r="FY6" s="235"/>
      <c r="FZ6" s="235"/>
      <c r="GA6" s="235"/>
      <c r="GB6" s="235" t="s">
        <v>75</v>
      </c>
      <c r="GC6" s="235"/>
      <c r="GD6" s="235"/>
      <c r="GE6" s="235"/>
      <c r="GF6" s="235" t="s">
        <v>75</v>
      </c>
      <c r="GG6" s="235"/>
      <c r="GH6" s="235"/>
      <c r="GI6" s="235"/>
      <c r="GJ6" s="235" t="s">
        <v>75</v>
      </c>
      <c r="GK6" s="235"/>
      <c r="GL6" s="235"/>
      <c r="GM6" s="235"/>
      <c r="GN6" s="235" t="s">
        <v>110</v>
      </c>
      <c r="GO6" s="235"/>
      <c r="GP6" s="235"/>
      <c r="GQ6" s="235"/>
      <c r="GR6" s="235" t="s">
        <v>110</v>
      </c>
      <c r="GS6" s="235"/>
      <c r="GT6" s="235"/>
      <c r="GU6" s="235"/>
      <c r="GV6" s="235" t="s">
        <v>110</v>
      </c>
      <c r="GW6" s="235"/>
      <c r="GX6" s="235"/>
      <c r="GY6" s="235"/>
      <c r="GZ6" s="235" t="s">
        <v>110</v>
      </c>
      <c r="HA6" s="235"/>
      <c r="HB6" s="235"/>
      <c r="HC6" s="235"/>
      <c r="HD6" s="235" t="s">
        <v>110</v>
      </c>
      <c r="HE6" s="235"/>
      <c r="HF6" s="235"/>
      <c r="HG6" s="235"/>
      <c r="HH6" s="235" t="s">
        <v>110</v>
      </c>
      <c r="HI6" s="235"/>
      <c r="HJ6" s="235"/>
      <c r="HK6" s="235"/>
      <c r="HL6" s="235" t="s">
        <v>110</v>
      </c>
      <c r="HM6" s="235"/>
      <c r="HN6" s="235"/>
      <c r="HO6" s="235"/>
      <c r="HP6" s="235" t="s">
        <v>110</v>
      </c>
      <c r="HQ6" s="235"/>
      <c r="HR6" s="235"/>
      <c r="HS6" s="235"/>
      <c r="HT6" s="235" t="s">
        <v>595</v>
      </c>
      <c r="HU6" s="235"/>
      <c r="HV6" s="235"/>
      <c r="HW6" s="235"/>
      <c r="HX6" s="235" t="s">
        <v>595</v>
      </c>
      <c r="HY6" s="235"/>
      <c r="HZ6" s="235"/>
      <c r="IA6" s="235"/>
      <c r="IB6" s="235" t="s">
        <v>596</v>
      </c>
      <c r="IC6" s="235"/>
      <c r="ID6" s="235"/>
      <c r="IE6" s="235"/>
      <c r="IF6" s="235" t="s">
        <v>55</v>
      </c>
      <c r="IG6" s="235"/>
      <c r="IH6" s="235"/>
      <c r="II6" s="235"/>
      <c r="IJ6" s="235" t="s">
        <v>55</v>
      </c>
      <c r="IK6" s="235"/>
      <c r="IL6" s="235"/>
      <c r="IM6" s="235"/>
      <c r="IN6" s="235" t="s">
        <v>55</v>
      </c>
      <c r="IO6" s="235"/>
      <c r="IP6" s="235"/>
      <c r="IQ6" s="235"/>
      <c r="IR6" s="235" t="s">
        <v>63</v>
      </c>
      <c r="IS6" s="235"/>
      <c r="IT6" s="235"/>
      <c r="IU6" s="235"/>
      <c r="IV6" s="235" t="s">
        <v>63</v>
      </c>
      <c r="IW6" s="235"/>
      <c r="IX6" s="235"/>
      <c r="IY6" s="235"/>
      <c r="IZ6" s="235" t="s">
        <v>63</v>
      </c>
      <c r="JA6" s="235"/>
      <c r="JB6" s="235"/>
      <c r="JC6" s="235"/>
      <c r="JD6" s="235" t="s">
        <v>63</v>
      </c>
      <c r="JE6" s="235"/>
      <c r="JF6" s="235"/>
      <c r="JG6" s="235"/>
      <c r="JH6" s="235" t="s">
        <v>63</v>
      </c>
      <c r="JI6" s="235"/>
      <c r="JJ6" s="235"/>
      <c r="JK6" s="235"/>
      <c r="JL6" s="235" t="s">
        <v>63</v>
      </c>
      <c r="JM6" s="235"/>
      <c r="JN6" s="235"/>
      <c r="JO6" s="235"/>
      <c r="JP6" s="235" t="s">
        <v>63</v>
      </c>
      <c r="JQ6" s="235"/>
      <c r="JR6" s="235"/>
      <c r="JS6" s="235"/>
      <c r="JT6" s="235" t="s">
        <v>63</v>
      </c>
      <c r="JU6" s="235"/>
      <c r="JV6" s="235"/>
      <c r="JW6" s="235"/>
      <c r="JX6" s="235" t="s">
        <v>63</v>
      </c>
      <c r="JY6" s="235"/>
      <c r="JZ6" s="235"/>
      <c r="KA6" s="235"/>
      <c r="KB6" s="235" t="s">
        <v>63</v>
      </c>
      <c r="KC6" s="235"/>
      <c r="KD6" s="235"/>
      <c r="KE6" s="235"/>
      <c r="KF6" s="235" t="s">
        <v>63</v>
      </c>
      <c r="KG6" s="235"/>
      <c r="KH6" s="235"/>
      <c r="KI6" s="235"/>
      <c r="KJ6" s="235" t="s">
        <v>63</v>
      </c>
      <c r="KK6" s="235"/>
      <c r="KL6" s="235"/>
      <c r="KM6" s="235"/>
      <c r="KN6" s="235" t="s">
        <v>63</v>
      </c>
      <c r="KO6" s="235"/>
      <c r="KP6" s="235"/>
      <c r="KQ6" s="235"/>
      <c r="KR6" s="235" t="s">
        <v>63</v>
      </c>
      <c r="KS6" s="235"/>
      <c r="KT6" s="235"/>
      <c r="KU6" s="235"/>
      <c r="KV6" s="235" t="s">
        <v>597</v>
      </c>
      <c r="KW6" s="235"/>
      <c r="KX6" s="235"/>
      <c r="KY6" s="235"/>
      <c r="KZ6" s="235" t="s">
        <v>597</v>
      </c>
      <c r="LA6" s="235"/>
      <c r="LB6" s="235"/>
      <c r="LC6" s="235"/>
      <c r="LD6" s="235" t="s">
        <v>598</v>
      </c>
      <c r="LE6" s="235"/>
      <c r="LF6" s="235"/>
      <c r="LG6" s="235"/>
      <c r="LH6" s="235" t="s">
        <v>95</v>
      </c>
      <c r="LI6" s="235"/>
      <c r="LJ6" s="235"/>
      <c r="LK6" s="235"/>
      <c r="LL6" s="235" t="s">
        <v>95</v>
      </c>
      <c r="LM6" s="235"/>
      <c r="LN6" s="235"/>
      <c r="LO6" s="235"/>
      <c r="LP6" s="235" t="s">
        <v>95</v>
      </c>
      <c r="LQ6" s="235"/>
      <c r="LR6" s="235"/>
      <c r="LS6" s="235"/>
      <c r="LT6" s="235" t="s">
        <v>95</v>
      </c>
      <c r="LU6" s="235"/>
      <c r="LV6" s="235"/>
      <c r="LW6" s="235"/>
      <c r="LX6" s="235" t="s">
        <v>95</v>
      </c>
      <c r="LY6" s="235"/>
      <c r="LZ6" s="235"/>
      <c r="MA6" s="235"/>
      <c r="MB6" s="235" t="s">
        <v>95</v>
      </c>
      <c r="MC6" s="235"/>
      <c r="MD6" s="235"/>
      <c r="ME6" s="235"/>
      <c r="MF6" s="235" t="s">
        <v>95</v>
      </c>
      <c r="MG6" s="235"/>
      <c r="MH6" s="235"/>
      <c r="MI6" s="235"/>
      <c r="MJ6" s="235" t="s">
        <v>95</v>
      </c>
      <c r="MK6" s="235"/>
      <c r="ML6" s="235"/>
      <c r="MM6" s="235"/>
      <c r="MN6" s="235" t="s">
        <v>95</v>
      </c>
      <c r="MO6" s="235"/>
      <c r="MP6" s="235"/>
      <c r="MQ6" s="235"/>
      <c r="MR6" s="235" t="s">
        <v>95</v>
      </c>
      <c r="MS6" s="235"/>
      <c r="MT6" s="235"/>
      <c r="MU6" s="235"/>
      <c r="MV6" s="235" t="s">
        <v>95</v>
      </c>
      <c r="MW6" s="235"/>
      <c r="MX6" s="235"/>
      <c r="MY6" s="235"/>
      <c r="MZ6" s="235" t="s">
        <v>95</v>
      </c>
      <c r="NA6" s="235"/>
      <c r="NB6" s="235"/>
      <c r="NC6" s="235"/>
      <c r="ND6" s="235" t="s">
        <v>107</v>
      </c>
      <c r="NE6" s="235"/>
      <c r="NF6" s="235"/>
      <c r="NG6" s="235"/>
      <c r="NH6" s="235" t="s">
        <v>107</v>
      </c>
      <c r="NI6" s="235"/>
      <c r="NJ6" s="235"/>
      <c r="NK6" s="235"/>
      <c r="NL6" s="235" t="s">
        <v>107</v>
      </c>
      <c r="NM6" s="235"/>
      <c r="NN6" s="235"/>
      <c r="NO6" s="235"/>
      <c r="NP6" s="235" t="s">
        <v>107</v>
      </c>
      <c r="NQ6" s="235"/>
      <c r="NR6" s="235"/>
      <c r="NS6" s="235"/>
      <c r="NT6" s="235" t="s">
        <v>118</v>
      </c>
      <c r="NU6" s="235"/>
      <c r="NV6" s="235"/>
      <c r="NW6" s="235"/>
      <c r="NX6" s="235" t="s">
        <v>118</v>
      </c>
      <c r="NY6" s="235"/>
      <c r="NZ6" s="235"/>
      <c r="OA6" s="235"/>
      <c r="OB6" s="235" t="s">
        <v>599</v>
      </c>
      <c r="OC6" s="235"/>
      <c r="OD6" s="235"/>
      <c r="OE6" s="235"/>
      <c r="OF6" s="235" t="s">
        <v>600</v>
      </c>
      <c r="OG6" s="235"/>
      <c r="OH6" s="235"/>
      <c r="OI6" s="235"/>
      <c r="OJ6" s="235" t="s">
        <v>601</v>
      </c>
      <c r="OK6" s="235"/>
      <c r="OL6" s="235"/>
      <c r="OM6" s="235"/>
      <c r="ON6" s="235" t="s">
        <v>602</v>
      </c>
      <c r="OO6" s="235"/>
      <c r="OP6" s="235"/>
      <c r="OQ6" s="235"/>
      <c r="OR6" s="235" t="s">
        <v>603</v>
      </c>
      <c r="OS6" s="235"/>
      <c r="OT6" s="235"/>
      <c r="OU6" s="235"/>
      <c r="OV6" s="235" t="s">
        <v>604</v>
      </c>
      <c r="OW6" s="235"/>
      <c r="OX6" s="235"/>
      <c r="OY6" s="235"/>
      <c r="OZ6" s="235" t="s">
        <v>566</v>
      </c>
      <c r="PA6" s="235"/>
      <c r="PB6" s="235"/>
      <c r="PC6" s="235"/>
      <c r="PD6" s="235" t="s">
        <v>89</v>
      </c>
      <c r="PE6" s="235"/>
      <c r="PF6" s="235"/>
      <c r="PG6" s="235"/>
      <c r="PH6" s="235" t="s">
        <v>89</v>
      </c>
      <c r="PI6" s="235"/>
      <c r="PJ6" s="235"/>
      <c r="PK6" s="235"/>
      <c r="PL6" s="235" t="s">
        <v>484</v>
      </c>
      <c r="PM6" s="235"/>
      <c r="PN6" s="235"/>
      <c r="PO6" s="235"/>
      <c r="PP6" s="235" t="s">
        <v>605</v>
      </c>
      <c r="PQ6" s="235"/>
      <c r="PR6" s="235"/>
      <c r="PS6" s="235"/>
      <c r="PT6" s="235" t="s">
        <v>260</v>
      </c>
      <c r="PU6" s="235"/>
      <c r="PV6" s="235"/>
      <c r="PW6" s="235"/>
      <c r="PX6" s="235" t="s">
        <v>606</v>
      </c>
      <c r="PY6" s="235"/>
      <c r="PZ6" s="235"/>
      <c r="QA6" s="235"/>
      <c r="QB6" s="235" t="s">
        <v>607</v>
      </c>
      <c r="QC6" s="235"/>
      <c r="QD6" s="235"/>
      <c r="QE6" s="235"/>
      <c r="QF6" s="235" t="s">
        <v>608</v>
      </c>
      <c r="QG6" s="235"/>
      <c r="QH6" s="235"/>
      <c r="QI6" s="235"/>
      <c r="QJ6" s="235" t="s">
        <v>609</v>
      </c>
      <c r="QK6" s="235"/>
      <c r="QL6" s="235"/>
      <c r="QM6" s="235"/>
      <c r="QN6" s="235" t="s">
        <v>610</v>
      </c>
      <c r="QO6" s="235"/>
      <c r="QP6" s="235"/>
      <c r="QQ6" s="235"/>
      <c r="QR6" s="235" t="s">
        <v>611</v>
      </c>
      <c r="QS6" s="235"/>
      <c r="QT6" s="235"/>
      <c r="QU6" s="235"/>
      <c r="QV6" s="235" t="s">
        <v>612</v>
      </c>
      <c r="QW6" s="235"/>
      <c r="QX6" s="235"/>
      <c r="QY6" s="235"/>
      <c r="QZ6" s="235" t="s">
        <v>613</v>
      </c>
      <c r="RA6" s="235"/>
      <c r="RB6" s="235"/>
      <c r="RC6" s="235"/>
      <c r="RD6" s="235" t="s">
        <v>614</v>
      </c>
      <c r="RE6" s="235"/>
      <c r="RF6" s="235"/>
      <c r="RG6" s="235"/>
      <c r="RH6" s="235" t="s">
        <v>615</v>
      </c>
      <c r="RI6" s="235"/>
      <c r="RJ6" s="235"/>
      <c r="RK6" s="235"/>
      <c r="RL6" s="235" t="s">
        <v>615</v>
      </c>
      <c r="RM6" s="235"/>
      <c r="RN6" s="235"/>
      <c r="RO6" s="235"/>
      <c r="RP6" s="235" t="s">
        <v>615</v>
      </c>
      <c r="RQ6" s="235"/>
      <c r="RR6" s="235"/>
      <c r="RS6" s="235"/>
      <c r="RT6" s="235" t="s">
        <v>615</v>
      </c>
      <c r="RU6" s="235"/>
      <c r="RV6" s="235"/>
      <c r="RW6" s="235"/>
      <c r="RX6" s="235" t="s">
        <v>616</v>
      </c>
      <c r="RY6" s="235"/>
      <c r="RZ6" s="235"/>
      <c r="SA6" s="235"/>
      <c r="SB6" s="235" t="s">
        <v>617</v>
      </c>
      <c r="SC6" s="235"/>
      <c r="SD6" s="235"/>
      <c r="SE6" s="235"/>
      <c r="SF6" s="235" t="s">
        <v>618</v>
      </c>
      <c r="SG6" s="235"/>
      <c r="SH6" s="235"/>
      <c r="SI6" s="235"/>
      <c r="SJ6" s="235" t="s">
        <v>619</v>
      </c>
      <c r="SK6" s="235"/>
      <c r="SL6" s="235"/>
      <c r="SM6" s="235"/>
      <c r="SN6" s="235" t="s">
        <v>620</v>
      </c>
      <c r="SO6" s="235"/>
      <c r="SP6" s="235"/>
      <c r="SQ6" s="235"/>
      <c r="SR6" s="235" t="s">
        <v>621</v>
      </c>
      <c r="SS6" s="235"/>
      <c r="ST6" s="235"/>
      <c r="SU6" s="235"/>
      <c r="SV6" s="235" t="s">
        <v>621</v>
      </c>
      <c r="SW6" s="235"/>
      <c r="SX6" s="235"/>
      <c r="SY6" s="235"/>
      <c r="SZ6" s="235" t="s">
        <v>621</v>
      </c>
      <c r="TA6" s="235"/>
      <c r="TB6" s="235"/>
      <c r="TC6" s="235"/>
      <c r="TD6" s="235" t="s">
        <v>621</v>
      </c>
      <c r="TE6" s="235"/>
      <c r="TF6" s="235"/>
      <c r="TG6" s="235"/>
      <c r="TH6" s="235" t="s">
        <v>622</v>
      </c>
      <c r="TI6" s="235"/>
      <c r="TJ6" s="235"/>
      <c r="TK6" s="235"/>
      <c r="TL6" s="235" t="s">
        <v>623</v>
      </c>
      <c r="TM6" s="235"/>
      <c r="TN6" s="235"/>
      <c r="TO6" s="235"/>
      <c r="TP6" s="235" t="s">
        <v>623</v>
      </c>
      <c r="TQ6" s="235"/>
      <c r="TR6" s="235"/>
      <c r="TS6" s="235"/>
      <c r="TT6" s="235" t="s">
        <v>63</v>
      </c>
      <c r="TU6" s="235"/>
      <c r="TV6" s="235"/>
      <c r="TW6" s="235"/>
      <c r="TX6" s="235" t="s">
        <v>63</v>
      </c>
      <c r="TY6" s="235"/>
      <c r="TZ6" s="235"/>
      <c r="UA6" s="235"/>
      <c r="UB6" s="235" t="s">
        <v>63</v>
      </c>
      <c r="UC6" s="235"/>
      <c r="UD6" s="235"/>
      <c r="UE6" s="235"/>
      <c r="UF6" s="235" t="s">
        <v>63</v>
      </c>
      <c r="UG6" s="235"/>
      <c r="UH6" s="235"/>
      <c r="UI6" s="235"/>
      <c r="UJ6" s="235" t="s">
        <v>63</v>
      </c>
      <c r="UK6" s="235"/>
      <c r="UL6" s="235"/>
      <c r="UM6" s="235"/>
      <c r="UN6" s="235" t="s">
        <v>624</v>
      </c>
      <c r="UO6" s="235"/>
      <c r="UP6" s="235"/>
      <c r="UQ6" s="235"/>
      <c r="UR6" s="235" t="s">
        <v>624</v>
      </c>
      <c r="US6" s="235"/>
      <c r="UT6" s="235"/>
      <c r="UU6" s="235"/>
      <c r="UV6" s="235" t="s">
        <v>625</v>
      </c>
      <c r="UW6" s="235"/>
      <c r="UX6" s="235"/>
      <c r="UY6" s="235"/>
      <c r="UZ6" s="235" t="s">
        <v>625</v>
      </c>
      <c r="VA6" s="235"/>
      <c r="VB6" s="235"/>
      <c r="VC6" s="235"/>
      <c r="VD6" s="235" t="s">
        <v>625</v>
      </c>
      <c r="VE6" s="235"/>
      <c r="VF6" s="235"/>
      <c r="VG6" s="235"/>
      <c r="VH6" s="235" t="s">
        <v>625</v>
      </c>
      <c r="VI6" s="235"/>
      <c r="VJ6" s="235"/>
      <c r="VK6" s="235"/>
      <c r="VL6" s="235" t="s">
        <v>626</v>
      </c>
      <c r="VM6" s="235"/>
      <c r="VN6" s="235"/>
      <c r="VO6" s="235"/>
      <c r="VP6" s="235" t="s">
        <v>322</v>
      </c>
      <c r="VQ6" s="235"/>
      <c r="VR6" s="235"/>
      <c r="VS6" s="235"/>
      <c r="VT6" s="235" t="s">
        <v>627</v>
      </c>
      <c r="VU6" s="235"/>
      <c r="VV6" s="235"/>
      <c r="VW6" s="235"/>
      <c r="VX6" s="235" t="s">
        <v>95</v>
      </c>
      <c r="VY6" s="235"/>
      <c r="VZ6" s="235"/>
      <c r="WA6" s="235"/>
      <c r="WB6" s="235" t="s">
        <v>95</v>
      </c>
      <c r="WC6" s="235"/>
      <c r="WD6" s="235"/>
      <c r="WE6" s="235"/>
      <c r="WF6" s="235" t="s">
        <v>95</v>
      </c>
      <c r="WG6" s="235"/>
      <c r="WH6" s="235"/>
      <c r="WI6" s="235"/>
      <c r="WJ6" s="235" t="s">
        <v>95</v>
      </c>
      <c r="WK6" s="235"/>
      <c r="WL6" s="235"/>
      <c r="WM6" s="235"/>
      <c r="WN6" s="235" t="s">
        <v>95</v>
      </c>
      <c r="WO6" s="235"/>
      <c r="WP6" s="235"/>
      <c r="WQ6" s="235"/>
      <c r="WR6" s="235" t="s">
        <v>628</v>
      </c>
      <c r="WS6" s="235"/>
      <c r="WT6" s="235"/>
      <c r="WU6" s="235"/>
      <c r="WV6" s="235" t="s">
        <v>629</v>
      </c>
      <c r="WW6" s="235"/>
      <c r="WX6" s="235"/>
      <c r="WY6" s="235"/>
      <c r="WZ6" s="235" t="s">
        <v>629</v>
      </c>
      <c r="XA6" s="235"/>
      <c r="XB6" s="235"/>
      <c r="XC6" s="235"/>
      <c r="XD6" s="235" t="s">
        <v>630</v>
      </c>
      <c r="XE6" s="235"/>
      <c r="XF6" s="235"/>
      <c r="XG6" s="235"/>
      <c r="XH6" s="235" t="s">
        <v>631</v>
      </c>
      <c r="XI6" s="235"/>
      <c r="XJ6" s="235"/>
      <c r="XK6" s="235"/>
      <c r="XL6" s="235" t="s">
        <v>631</v>
      </c>
      <c r="XM6" s="235"/>
      <c r="XN6" s="235"/>
      <c r="XO6" s="235"/>
      <c r="XP6" s="235" t="s">
        <v>632</v>
      </c>
      <c r="XQ6" s="235"/>
      <c r="XR6" s="235"/>
      <c r="XS6" s="235"/>
      <c r="XT6" s="235" t="s">
        <v>633</v>
      </c>
      <c r="XU6" s="235"/>
      <c r="XV6" s="235"/>
      <c r="XW6" s="235"/>
      <c r="XX6" s="235" t="s">
        <v>634</v>
      </c>
      <c r="XY6" s="235"/>
      <c r="XZ6" s="235"/>
      <c r="YA6" s="235"/>
      <c r="YB6" s="235" t="s">
        <v>635</v>
      </c>
      <c r="YC6" s="235"/>
      <c r="YD6" s="235"/>
      <c r="YE6" s="235"/>
      <c r="YF6" s="235" t="s">
        <v>635</v>
      </c>
      <c r="YG6" s="235"/>
      <c r="YH6" s="235"/>
      <c r="YI6" s="235"/>
    </row>
    <row r="7" spans="1:659" ht="40.049999999999997" customHeight="1" x14ac:dyDescent="0.3">
      <c r="A7" s="1"/>
      <c r="B7" s="211"/>
      <c r="C7" s="211"/>
      <c r="D7" s="243" t="s">
        <v>642</v>
      </c>
      <c r="E7" s="211"/>
      <c r="F7" s="211"/>
      <c r="G7" s="211"/>
      <c r="H7" s="243" t="s">
        <v>250</v>
      </c>
      <c r="I7" s="211"/>
      <c r="J7" s="211"/>
      <c r="K7" s="211"/>
      <c r="L7" s="243" t="s">
        <v>255</v>
      </c>
      <c r="M7" s="211"/>
      <c r="N7" s="211"/>
      <c r="O7" s="211"/>
      <c r="P7" s="243" t="s">
        <v>643</v>
      </c>
      <c r="Q7" s="211"/>
      <c r="R7" s="211"/>
      <c r="S7" s="211"/>
      <c r="T7" s="243" t="s">
        <v>644</v>
      </c>
      <c r="U7" s="211"/>
      <c r="V7" s="211"/>
      <c r="W7" s="211"/>
      <c r="X7" s="243" t="s">
        <v>645</v>
      </c>
      <c r="Y7" s="211"/>
      <c r="Z7" s="211"/>
      <c r="AA7" s="211"/>
      <c r="AB7" s="243" t="s">
        <v>646</v>
      </c>
      <c r="AC7" s="211"/>
      <c r="AD7" s="211"/>
      <c r="AE7" s="211"/>
      <c r="AF7" s="243" t="s">
        <v>647</v>
      </c>
      <c r="AG7" s="211"/>
      <c r="AH7" s="211"/>
      <c r="AI7" s="211"/>
      <c r="AJ7" s="243" t="s">
        <v>648</v>
      </c>
      <c r="AK7" s="211"/>
      <c r="AL7" s="211"/>
      <c r="AM7" s="211"/>
      <c r="AN7" s="243" t="s">
        <v>649</v>
      </c>
      <c r="AO7" s="211"/>
      <c r="AP7" s="211"/>
      <c r="AQ7" s="211"/>
      <c r="AR7" s="243" t="s">
        <v>650</v>
      </c>
      <c r="AS7" s="211"/>
      <c r="AT7" s="211"/>
      <c r="AU7" s="211"/>
      <c r="AV7" s="243" t="s">
        <v>651</v>
      </c>
      <c r="AW7" s="211"/>
      <c r="AX7" s="211"/>
      <c r="AY7" s="211"/>
      <c r="AZ7" s="243" t="s">
        <v>652</v>
      </c>
      <c r="BA7" s="211"/>
      <c r="BB7" s="211"/>
      <c r="BC7" s="211"/>
      <c r="BD7" s="243" t="s">
        <v>653</v>
      </c>
      <c r="BE7" s="211"/>
      <c r="BF7" s="211"/>
      <c r="BG7" s="211"/>
      <c r="BH7" s="243" t="s">
        <v>654</v>
      </c>
      <c r="BI7" s="211"/>
      <c r="BJ7" s="211"/>
      <c r="BK7" s="211"/>
      <c r="BL7" s="243" t="s">
        <v>327</v>
      </c>
      <c r="BM7" s="211"/>
      <c r="BN7" s="211"/>
      <c r="BO7" s="211"/>
      <c r="BP7" s="243" t="s">
        <v>655</v>
      </c>
      <c r="BQ7" s="211"/>
      <c r="BR7" s="211"/>
      <c r="BS7" s="211"/>
      <c r="BT7" s="243" t="s">
        <v>656</v>
      </c>
      <c r="BU7" s="211"/>
      <c r="BV7" s="211"/>
      <c r="BW7" s="211"/>
      <c r="BX7" s="243" t="s">
        <v>657</v>
      </c>
      <c r="BY7" s="211"/>
      <c r="BZ7" s="211"/>
      <c r="CA7" s="211"/>
      <c r="CB7" s="243" t="s">
        <v>658</v>
      </c>
      <c r="CC7" s="211"/>
      <c r="CD7" s="211"/>
      <c r="CE7" s="211"/>
      <c r="CF7" s="243" t="s">
        <v>659</v>
      </c>
      <c r="CG7" s="211"/>
      <c r="CH7" s="211"/>
      <c r="CI7" s="211"/>
      <c r="CJ7" s="243" t="s">
        <v>660</v>
      </c>
      <c r="CK7" s="211"/>
      <c r="CL7" s="211"/>
      <c r="CM7" s="211"/>
      <c r="CN7" s="243" t="s">
        <v>661</v>
      </c>
      <c r="CO7" s="211"/>
      <c r="CP7" s="211"/>
      <c r="CQ7" s="211"/>
      <c r="CR7" s="243" t="s">
        <v>662</v>
      </c>
      <c r="CS7" s="211"/>
      <c r="CT7" s="211"/>
      <c r="CU7" s="211"/>
      <c r="CV7" s="243" t="s">
        <v>140</v>
      </c>
      <c r="CW7" s="211"/>
      <c r="CX7" s="211"/>
      <c r="CY7" s="211"/>
      <c r="CZ7" s="243" t="s">
        <v>663</v>
      </c>
      <c r="DA7" s="211"/>
      <c r="DB7" s="211"/>
      <c r="DC7" s="211"/>
      <c r="DD7" s="243" t="s">
        <v>664</v>
      </c>
      <c r="DE7" s="211"/>
      <c r="DF7" s="211"/>
      <c r="DG7" s="211"/>
      <c r="DH7" s="243" t="s">
        <v>665</v>
      </c>
      <c r="DI7" s="211"/>
      <c r="DJ7" s="211"/>
      <c r="DK7" s="211"/>
      <c r="DL7" s="243" t="s">
        <v>240</v>
      </c>
      <c r="DM7" s="211"/>
      <c r="DN7" s="211"/>
      <c r="DO7" s="211"/>
      <c r="DP7" s="243" t="s">
        <v>666</v>
      </c>
      <c r="DQ7" s="211"/>
      <c r="DR7" s="211"/>
      <c r="DS7" s="211"/>
      <c r="DT7" s="243" t="s">
        <v>667</v>
      </c>
      <c r="DU7" s="211"/>
      <c r="DV7" s="211"/>
      <c r="DW7" s="211"/>
      <c r="DX7" s="243" t="s">
        <v>668</v>
      </c>
      <c r="DY7" s="211"/>
      <c r="DZ7" s="211"/>
      <c r="EA7" s="211"/>
      <c r="EB7" s="243" t="s">
        <v>485</v>
      </c>
      <c r="EC7" s="211"/>
      <c r="ED7" s="211"/>
      <c r="EE7" s="211"/>
      <c r="EF7" s="243" t="s">
        <v>669</v>
      </c>
      <c r="EG7" s="211"/>
      <c r="EH7" s="211"/>
      <c r="EI7" s="211"/>
      <c r="EJ7" s="243" t="s">
        <v>357</v>
      </c>
      <c r="EK7" s="211"/>
      <c r="EL7" s="211"/>
      <c r="EM7" s="211"/>
      <c r="EN7" s="243" t="s">
        <v>670</v>
      </c>
      <c r="EO7" s="211"/>
      <c r="EP7" s="211"/>
      <c r="EQ7" s="211"/>
      <c r="ER7" s="243" t="s">
        <v>671</v>
      </c>
      <c r="ES7" s="211"/>
      <c r="ET7" s="211"/>
      <c r="EU7" s="211"/>
      <c r="EV7" s="243" t="s">
        <v>672</v>
      </c>
      <c r="EW7" s="211"/>
      <c r="EX7" s="211"/>
      <c r="EY7" s="211"/>
      <c r="EZ7" s="243" t="s">
        <v>673</v>
      </c>
      <c r="FA7" s="211"/>
      <c r="FB7" s="211"/>
      <c r="FC7" s="211"/>
      <c r="FD7" s="243" t="s">
        <v>590</v>
      </c>
      <c r="FE7" s="211"/>
      <c r="FF7" s="211"/>
      <c r="FG7" s="211"/>
      <c r="FH7" s="243" t="s">
        <v>674</v>
      </c>
      <c r="FI7" s="211"/>
      <c r="FJ7" s="211"/>
      <c r="FK7" s="211"/>
      <c r="FL7" s="243" t="s">
        <v>675</v>
      </c>
      <c r="FM7" s="211"/>
      <c r="FN7" s="211"/>
      <c r="FO7" s="211"/>
      <c r="FP7" s="243" t="s">
        <v>676</v>
      </c>
      <c r="FQ7" s="211"/>
      <c r="FR7" s="211"/>
      <c r="FS7" s="211"/>
      <c r="FT7" s="243" t="s">
        <v>677</v>
      </c>
      <c r="FU7" s="211"/>
      <c r="FV7" s="211"/>
      <c r="FW7" s="211"/>
      <c r="FX7" s="243" t="s">
        <v>678</v>
      </c>
      <c r="FY7" s="211"/>
      <c r="FZ7" s="211"/>
      <c r="GA7" s="211"/>
      <c r="GB7" s="243" t="s">
        <v>679</v>
      </c>
      <c r="GC7" s="211"/>
      <c r="GD7" s="211"/>
      <c r="GE7" s="211"/>
      <c r="GF7" s="243" t="s">
        <v>680</v>
      </c>
      <c r="GG7" s="211"/>
      <c r="GH7" s="211"/>
      <c r="GI7" s="211"/>
      <c r="GJ7" s="243" t="s">
        <v>681</v>
      </c>
      <c r="GK7" s="211"/>
      <c r="GL7" s="211"/>
      <c r="GM7" s="211"/>
      <c r="GN7" s="243" t="s">
        <v>508</v>
      </c>
      <c r="GO7" s="211"/>
      <c r="GP7" s="211"/>
      <c r="GQ7" s="211"/>
      <c r="GR7" s="243" t="s">
        <v>682</v>
      </c>
      <c r="GS7" s="211"/>
      <c r="GT7" s="211"/>
      <c r="GU7" s="211"/>
      <c r="GV7" s="243" t="s">
        <v>461</v>
      </c>
      <c r="GW7" s="211"/>
      <c r="GX7" s="211"/>
      <c r="GY7" s="211"/>
      <c r="GZ7" s="243" t="s">
        <v>500</v>
      </c>
      <c r="HA7" s="211"/>
      <c r="HB7" s="211"/>
      <c r="HC7" s="211"/>
      <c r="HD7" s="243" t="s">
        <v>683</v>
      </c>
      <c r="HE7" s="211"/>
      <c r="HF7" s="211"/>
      <c r="HG7" s="211"/>
      <c r="HH7" s="243" t="s">
        <v>684</v>
      </c>
      <c r="HI7" s="211"/>
      <c r="HJ7" s="211"/>
      <c r="HK7" s="211"/>
      <c r="HL7" s="243" t="s">
        <v>685</v>
      </c>
      <c r="HM7" s="211"/>
      <c r="HN7" s="211"/>
      <c r="HO7" s="211"/>
      <c r="HP7" s="243" t="s">
        <v>686</v>
      </c>
      <c r="HQ7" s="211"/>
      <c r="HR7" s="211"/>
      <c r="HS7" s="211"/>
      <c r="HT7" s="243" t="s">
        <v>687</v>
      </c>
      <c r="HU7" s="211"/>
      <c r="HV7" s="211"/>
      <c r="HW7" s="211"/>
      <c r="HX7" s="243" t="s">
        <v>688</v>
      </c>
      <c r="HY7" s="211"/>
      <c r="HZ7" s="211"/>
      <c r="IA7" s="211"/>
      <c r="IB7" s="243" t="s">
        <v>689</v>
      </c>
      <c r="IC7" s="211"/>
      <c r="ID7" s="211"/>
      <c r="IE7" s="211"/>
      <c r="IF7" s="243" t="s">
        <v>690</v>
      </c>
      <c r="IG7" s="211"/>
      <c r="IH7" s="211"/>
      <c r="II7" s="211"/>
      <c r="IJ7" s="243" t="s">
        <v>691</v>
      </c>
      <c r="IK7" s="211"/>
      <c r="IL7" s="211"/>
      <c r="IM7" s="211"/>
      <c r="IN7" s="243" t="s">
        <v>692</v>
      </c>
      <c r="IO7" s="211"/>
      <c r="IP7" s="211"/>
      <c r="IQ7" s="211"/>
      <c r="IR7" s="243" t="s">
        <v>693</v>
      </c>
      <c r="IS7" s="211"/>
      <c r="IT7" s="211"/>
      <c r="IU7" s="211"/>
      <c r="IV7" s="243" t="s">
        <v>694</v>
      </c>
      <c r="IW7" s="211"/>
      <c r="IX7" s="211"/>
      <c r="IY7" s="211"/>
      <c r="IZ7" s="243" t="s">
        <v>695</v>
      </c>
      <c r="JA7" s="211"/>
      <c r="JB7" s="211"/>
      <c r="JC7" s="211"/>
      <c r="JD7" s="243" t="s">
        <v>696</v>
      </c>
      <c r="JE7" s="211"/>
      <c r="JF7" s="211"/>
      <c r="JG7" s="211"/>
      <c r="JH7" s="243" t="s">
        <v>697</v>
      </c>
      <c r="JI7" s="211"/>
      <c r="JJ7" s="211"/>
      <c r="JK7" s="211"/>
      <c r="JL7" s="243" t="s">
        <v>698</v>
      </c>
      <c r="JM7" s="211"/>
      <c r="JN7" s="211"/>
      <c r="JO7" s="211"/>
      <c r="JP7" s="243" t="s">
        <v>699</v>
      </c>
      <c r="JQ7" s="211"/>
      <c r="JR7" s="211"/>
      <c r="JS7" s="211"/>
      <c r="JT7" s="243" t="s">
        <v>700</v>
      </c>
      <c r="JU7" s="211"/>
      <c r="JV7" s="211"/>
      <c r="JW7" s="211"/>
      <c r="JX7" s="243" t="s">
        <v>701</v>
      </c>
      <c r="JY7" s="211"/>
      <c r="JZ7" s="211"/>
      <c r="KA7" s="211"/>
      <c r="KB7" s="243" t="s">
        <v>702</v>
      </c>
      <c r="KC7" s="211"/>
      <c r="KD7" s="211"/>
      <c r="KE7" s="211"/>
      <c r="KF7" s="243" t="s">
        <v>703</v>
      </c>
      <c r="KG7" s="211"/>
      <c r="KH7" s="211"/>
      <c r="KI7" s="211"/>
      <c r="KJ7" s="243" t="s">
        <v>704</v>
      </c>
      <c r="KK7" s="211"/>
      <c r="KL7" s="211"/>
      <c r="KM7" s="211"/>
      <c r="KN7" s="243" t="s">
        <v>705</v>
      </c>
      <c r="KO7" s="211"/>
      <c r="KP7" s="211"/>
      <c r="KQ7" s="211"/>
      <c r="KR7" s="243" t="s">
        <v>706</v>
      </c>
      <c r="KS7" s="211"/>
      <c r="KT7" s="211"/>
      <c r="KU7" s="211"/>
      <c r="KV7" s="243" t="s">
        <v>707</v>
      </c>
      <c r="KW7" s="211"/>
      <c r="KX7" s="211"/>
      <c r="KY7" s="211"/>
      <c r="KZ7" s="243" t="s">
        <v>708</v>
      </c>
      <c r="LA7" s="211"/>
      <c r="LB7" s="211"/>
      <c r="LC7" s="211"/>
      <c r="LD7" s="243" t="s">
        <v>709</v>
      </c>
      <c r="LE7" s="211"/>
      <c r="LF7" s="211"/>
      <c r="LG7" s="211"/>
      <c r="LH7" s="243" t="s">
        <v>710</v>
      </c>
      <c r="LI7" s="211"/>
      <c r="LJ7" s="211"/>
      <c r="LK7" s="211"/>
      <c r="LL7" s="243" t="s">
        <v>711</v>
      </c>
      <c r="LM7" s="211"/>
      <c r="LN7" s="211"/>
      <c r="LO7" s="211"/>
      <c r="LP7" s="243" t="s">
        <v>398</v>
      </c>
      <c r="LQ7" s="211"/>
      <c r="LR7" s="211"/>
      <c r="LS7" s="211"/>
      <c r="LT7" s="243" t="s">
        <v>712</v>
      </c>
      <c r="LU7" s="211"/>
      <c r="LV7" s="211"/>
      <c r="LW7" s="211"/>
      <c r="LX7" s="243" t="s">
        <v>713</v>
      </c>
      <c r="LY7" s="211"/>
      <c r="LZ7" s="211"/>
      <c r="MA7" s="211"/>
      <c r="MB7" s="243" t="s">
        <v>714</v>
      </c>
      <c r="MC7" s="211"/>
      <c r="MD7" s="211"/>
      <c r="ME7" s="211"/>
      <c r="MF7" s="243" t="s">
        <v>715</v>
      </c>
      <c r="MG7" s="211"/>
      <c r="MH7" s="211"/>
      <c r="MI7" s="211"/>
      <c r="MJ7" s="243" t="s">
        <v>716</v>
      </c>
      <c r="MK7" s="211"/>
      <c r="ML7" s="211"/>
      <c r="MM7" s="211"/>
      <c r="MN7" s="243" t="s">
        <v>717</v>
      </c>
      <c r="MO7" s="211"/>
      <c r="MP7" s="211"/>
      <c r="MQ7" s="211"/>
      <c r="MR7" s="243" t="s">
        <v>718</v>
      </c>
      <c r="MS7" s="211"/>
      <c r="MT7" s="211"/>
      <c r="MU7" s="211"/>
      <c r="MV7" s="243" t="s">
        <v>719</v>
      </c>
      <c r="MW7" s="211"/>
      <c r="MX7" s="211"/>
      <c r="MY7" s="211"/>
      <c r="MZ7" s="243" t="s">
        <v>720</v>
      </c>
      <c r="NA7" s="211"/>
      <c r="NB7" s="211"/>
      <c r="NC7" s="211"/>
      <c r="ND7" s="243" t="s">
        <v>721</v>
      </c>
      <c r="NE7" s="211"/>
      <c r="NF7" s="211"/>
      <c r="NG7" s="211"/>
      <c r="NH7" s="243" t="s">
        <v>722</v>
      </c>
      <c r="NI7" s="211"/>
      <c r="NJ7" s="211"/>
      <c r="NK7" s="211"/>
      <c r="NL7" s="243" t="s">
        <v>723</v>
      </c>
      <c r="NM7" s="211"/>
      <c r="NN7" s="211"/>
      <c r="NO7" s="211"/>
      <c r="NP7" s="243" t="s">
        <v>724</v>
      </c>
      <c r="NQ7" s="211"/>
      <c r="NR7" s="211"/>
      <c r="NS7" s="211"/>
      <c r="NT7" s="243" t="s">
        <v>725</v>
      </c>
      <c r="NU7" s="211"/>
      <c r="NV7" s="211"/>
      <c r="NW7" s="211"/>
      <c r="NX7" s="243" t="s">
        <v>726</v>
      </c>
      <c r="NY7" s="211"/>
      <c r="NZ7" s="211"/>
      <c r="OA7" s="211"/>
      <c r="OB7" s="243" t="s">
        <v>727</v>
      </c>
      <c r="OC7" s="211"/>
      <c r="OD7" s="211"/>
      <c r="OE7" s="211"/>
      <c r="OF7" s="243" t="s">
        <v>728</v>
      </c>
      <c r="OG7" s="211"/>
      <c r="OH7" s="211"/>
      <c r="OI7" s="211"/>
      <c r="OJ7" s="243" t="s">
        <v>729</v>
      </c>
      <c r="OK7" s="211"/>
      <c r="OL7" s="211"/>
      <c r="OM7" s="211"/>
      <c r="ON7" s="243" t="s">
        <v>730</v>
      </c>
      <c r="OO7" s="211"/>
      <c r="OP7" s="211"/>
      <c r="OQ7" s="211"/>
      <c r="OR7" s="243" t="s">
        <v>731</v>
      </c>
      <c r="OS7" s="211"/>
      <c r="OT7" s="211"/>
      <c r="OU7" s="211"/>
      <c r="OV7" s="243" t="s">
        <v>732</v>
      </c>
      <c r="OW7" s="211"/>
      <c r="OX7" s="211"/>
      <c r="OY7" s="211"/>
      <c r="OZ7" s="243" t="s">
        <v>568</v>
      </c>
      <c r="PA7" s="211"/>
      <c r="PB7" s="211"/>
      <c r="PC7" s="211"/>
      <c r="PD7" s="243" t="s">
        <v>733</v>
      </c>
      <c r="PE7" s="211"/>
      <c r="PF7" s="211"/>
      <c r="PG7" s="211"/>
      <c r="PH7" s="243" t="s">
        <v>734</v>
      </c>
      <c r="PI7" s="211"/>
      <c r="PJ7" s="211"/>
      <c r="PK7" s="211"/>
      <c r="PL7" s="243" t="s">
        <v>735</v>
      </c>
      <c r="PM7" s="211"/>
      <c r="PN7" s="211"/>
      <c r="PO7" s="211"/>
      <c r="PP7" s="243" t="s">
        <v>736</v>
      </c>
      <c r="PQ7" s="211"/>
      <c r="PR7" s="211"/>
      <c r="PS7" s="211"/>
      <c r="PT7" s="243" t="s">
        <v>261</v>
      </c>
      <c r="PU7" s="211"/>
      <c r="PV7" s="211"/>
      <c r="PW7" s="211"/>
      <c r="PX7" s="243" t="s">
        <v>737</v>
      </c>
      <c r="PY7" s="211"/>
      <c r="PZ7" s="211"/>
      <c r="QA7" s="211"/>
      <c r="QB7" s="243" t="s">
        <v>738</v>
      </c>
      <c r="QC7" s="211"/>
      <c r="QD7" s="211"/>
      <c r="QE7" s="211"/>
      <c r="QF7" s="243" t="s">
        <v>739</v>
      </c>
      <c r="QG7" s="211"/>
      <c r="QH7" s="211"/>
      <c r="QI7" s="211"/>
      <c r="QJ7" s="243" t="s">
        <v>740</v>
      </c>
      <c r="QK7" s="211"/>
      <c r="QL7" s="211"/>
      <c r="QM7" s="211"/>
      <c r="QN7" s="243" t="s">
        <v>741</v>
      </c>
      <c r="QO7" s="211"/>
      <c r="QP7" s="211"/>
      <c r="QQ7" s="211"/>
      <c r="QR7" s="243" t="s">
        <v>742</v>
      </c>
      <c r="QS7" s="211"/>
      <c r="QT7" s="211"/>
      <c r="QU7" s="211"/>
      <c r="QV7" s="243" t="s">
        <v>743</v>
      </c>
      <c r="QW7" s="211"/>
      <c r="QX7" s="211"/>
      <c r="QY7" s="211"/>
      <c r="QZ7" s="243" t="s">
        <v>744</v>
      </c>
      <c r="RA7" s="211"/>
      <c r="RB7" s="211"/>
      <c r="RC7" s="211"/>
      <c r="RD7" s="243" t="s">
        <v>745</v>
      </c>
      <c r="RE7" s="211"/>
      <c r="RF7" s="211"/>
      <c r="RG7" s="211"/>
      <c r="RH7" s="243" t="s">
        <v>413</v>
      </c>
      <c r="RI7" s="211"/>
      <c r="RJ7" s="211"/>
      <c r="RK7" s="211"/>
      <c r="RL7" s="243" t="s">
        <v>746</v>
      </c>
      <c r="RM7" s="211"/>
      <c r="RN7" s="211"/>
      <c r="RO7" s="211"/>
      <c r="RP7" s="243" t="s">
        <v>747</v>
      </c>
      <c r="RQ7" s="211"/>
      <c r="RR7" s="211"/>
      <c r="RS7" s="211"/>
      <c r="RT7" s="243" t="s">
        <v>748</v>
      </c>
      <c r="RU7" s="211"/>
      <c r="RV7" s="211"/>
      <c r="RW7" s="211"/>
      <c r="RX7" s="243" t="s">
        <v>749</v>
      </c>
      <c r="RY7" s="211"/>
      <c r="RZ7" s="211"/>
      <c r="SA7" s="211"/>
      <c r="SB7" s="243" t="s">
        <v>750</v>
      </c>
      <c r="SC7" s="211"/>
      <c r="SD7" s="211"/>
      <c r="SE7" s="211"/>
      <c r="SF7" s="243" t="s">
        <v>751</v>
      </c>
      <c r="SG7" s="211"/>
      <c r="SH7" s="211"/>
      <c r="SI7" s="211"/>
      <c r="SJ7" s="243" t="s">
        <v>752</v>
      </c>
      <c r="SK7" s="211"/>
      <c r="SL7" s="211"/>
      <c r="SM7" s="211"/>
      <c r="SN7" s="243" t="s">
        <v>753</v>
      </c>
      <c r="SO7" s="211"/>
      <c r="SP7" s="211"/>
      <c r="SQ7" s="211"/>
      <c r="SR7" s="243" t="s">
        <v>754</v>
      </c>
      <c r="SS7" s="211"/>
      <c r="ST7" s="211"/>
      <c r="SU7" s="211"/>
      <c r="SV7" s="243" t="s">
        <v>755</v>
      </c>
      <c r="SW7" s="211"/>
      <c r="SX7" s="211"/>
      <c r="SY7" s="211"/>
      <c r="SZ7" s="243" t="s">
        <v>756</v>
      </c>
      <c r="TA7" s="211"/>
      <c r="TB7" s="211"/>
      <c r="TC7" s="211"/>
      <c r="TD7" s="243" t="s">
        <v>757</v>
      </c>
      <c r="TE7" s="211"/>
      <c r="TF7" s="211"/>
      <c r="TG7" s="211"/>
      <c r="TH7" s="243" t="s">
        <v>758</v>
      </c>
      <c r="TI7" s="211"/>
      <c r="TJ7" s="211"/>
      <c r="TK7" s="211"/>
      <c r="TL7" s="243" t="s">
        <v>759</v>
      </c>
      <c r="TM7" s="211"/>
      <c r="TN7" s="211"/>
      <c r="TO7" s="211"/>
      <c r="TP7" s="243" t="s">
        <v>760</v>
      </c>
      <c r="TQ7" s="211"/>
      <c r="TR7" s="211"/>
      <c r="TS7" s="211"/>
      <c r="TT7" s="243" t="s">
        <v>761</v>
      </c>
      <c r="TU7" s="211"/>
      <c r="TV7" s="211"/>
      <c r="TW7" s="211"/>
      <c r="TX7" s="243" t="s">
        <v>762</v>
      </c>
      <c r="TY7" s="211"/>
      <c r="TZ7" s="211"/>
      <c r="UA7" s="211"/>
      <c r="UB7" s="243" t="s">
        <v>763</v>
      </c>
      <c r="UC7" s="211"/>
      <c r="UD7" s="211"/>
      <c r="UE7" s="211"/>
      <c r="UF7" s="243" t="s">
        <v>764</v>
      </c>
      <c r="UG7" s="211"/>
      <c r="UH7" s="211"/>
      <c r="UI7" s="211"/>
      <c r="UJ7" s="243" t="s">
        <v>765</v>
      </c>
      <c r="UK7" s="211"/>
      <c r="UL7" s="211"/>
      <c r="UM7" s="211"/>
      <c r="UN7" s="243" t="s">
        <v>766</v>
      </c>
      <c r="UO7" s="211"/>
      <c r="UP7" s="211"/>
      <c r="UQ7" s="211"/>
      <c r="UR7" s="243" t="s">
        <v>767</v>
      </c>
      <c r="US7" s="211"/>
      <c r="UT7" s="211"/>
      <c r="UU7" s="211"/>
      <c r="UV7" s="243" t="s">
        <v>768</v>
      </c>
      <c r="UW7" s="211"/>
      <c r="UX7" s="211"/>
      <c r="UY7" s="211"/>
      <c r="UZ7" s="243" t="s">
        <v>769</v>
      </c>
      <c r="VA7" s="211"/>
      <c r="VB7" s="211"/>
      <c r="VC7" s="211"/>
      <c r="VD7" s="243" t="s">
        <v>770</v>
      </c>
      <c r="VE7" s="211"/>
      <c r="VF7" s="211"/>
      <c r="VG7" s="211"/>
      <c r="VH7" s="243" t="s">
        <v>771</v>
      </c>
      <c r="VI7" s="211"/>
      <c r="VJ7" s="211"/>
      <c r="VK7" s="211"/>
      <c r="VL7" s="243" t="s">
        <v>772</v>
      </c>
      <c r="VM7" s="211"/>
      <c r="VN7" s="211"/>
      <c r="VO7" s="211"/>
      <c r="VP7" s="243" t="s">
        <v>323</v>
      </c>
      <c r="VQ7" s="211"/>
      <c r="VR7" s="211"/>
      <c r="VS7" s="211"/>
      <c r="VT7" s="243" t="s">
        <v>773</v>
      </c>
      <c r="VU7" s="211"/>
      <c r="VV7" s="211"/>
      <c r="VW7" s="211"/>
      <c r="VX7" s="243" t="s">
        <v>774</v>
      </c>
      <c r="VY7" s="211"/>
      <c r="VZ7" s="211"/>
      <c r="WA7" s="211"/>
      <c r="WB7" s="243" t="s">
        <v>775</v>
      </c>
      <c r="WC7" s="211"/>
      <c r="WD7" s="211"/>
      <c r="WE7" s="211"/>
      <c r="WF7" s="243" t="s">
        <v>776</v>
      </c>
      <c r="WG7" s="211"/>
      <c r="WH7" s="211"/>
      <c r="WI7" s="211"/>
      <c r="WJ7" s="243" t="s">
        <v>777</v>
      </c>
      <c r="WK7" s="211"/>
      <c r="WL7" s="211"/>
      <c r="WM7" s="211"/>
      <c r="WN7" s="243" t="s">
        <v>778</v>
      </c>
      <c r="WO7" s="211"/>
      <c r="WP7" s="211"/>
      <c r="WQ7" s="211"/>
      <c r="WR7" s="243" t="s">
        <v>779</v>
      </c>
      <c r="WS7" s="211"/>
      <c r="WT7" s="211"/>
      <c r="WU7" s="211"/>
      <c r="WV7" s="243" t="s">
        <v>780</v>
      </c>
      <c r="WW7" s="211"/>
      <c r="WX7" s="211"/>
      <c r="WY7" s="211"/>
      <c r="WZ7" s="243" t="s">
        <v>781</v>
      </c>
      <c r="XA7" s="211"/>
      <c r="XB7" s="211"/>
      <c r="XC7" s="211"/>
      <c r="XD7" s="243" t="s">
        <v>782</v>
      </c>
      <c r="XE7" s="211"/>
      <c r="XF7" s="211"/>
      <c r="XG7" s="211"/>
      <c r="XH7" s="243" t="s">
        <v>783</v>
      </c>
      <c r="XI7" s="211"/>
      <c r="XJ7" s="211"/>
      <c r="XK7" s="211"/>
      <c r="XL7" s="243" t="s">
        <v>784</v>
      </c>
      <c r="XM7" s="211"/>
      <c r="XN7" s="211"/>
      <c r="XO7" s="211"/>
      <c r="XP7" s="243" t="s">
        <v>785</v>
      </c>
      <c r="XQ7" s="211"/>
      <c r="XR7" s="211"/>
      <c r="XS7" s="211"/>
      <c r="XT7" s="243" t="s">
        <v>786</v>
      </c>
      <c r="XU7" s="211"/>
      <c r="XV7" s="211"/>
      <c r="XW7" s="211"/>
      <c r="XX7" s="243" t="s">
        <v>787</v>
      </c>
      <c r="XY7" s="211"/>
      <c r="XZ7" s="211"/>
      <c r="YA7" s="211"/>
      <c r="YB7" s="243" t="s">
        <v>788</v>
      </c>
      <c r="YC7" s="211"/>
      <c r="YD7" s="211"/>
      <c r="YE7" s="211"/>
      <c r="YF7" s="243" t="s">
        <v>789</v>
      </c>
      <c r="YG7" s="211"/>
      <c r="YH7" s="211"/>
      <c r="YI7" s="211"/>
    </row>
    <row r="8" spans="1:659" ht="19.95" customHeight="1" x14ac:dyDescent="0.3">
      <c r="A8" s="1"/>
      <c r="B8" s="211"/>
      <c r="C8" s="211"/>
      <c r="D8" s="10" t="s">
        <v>2784</v>
      </c>
      <c r="E8" s="10" t="s">
        <v>2785</v>
      </c>
      <c r="F8" s="10" t="s">
        <v>2786</v>
      </c>
      <c r="G8" s="10" t="s">
        <v>2787</v>
      </c>
      <c r="H8" s="10" t="s">
        <v>2784</v>
      </c>
      <c r="I8" s="10" t="s">
        <v>2785</v>
      </c>
      <c r="J8" s="10" t="s">
        <v>2786</v>
      </c>
      <c r="K8" s="10" t="s">
        <v>2787</v>
      </c>
      <c r="L8" s="10" t="s">
        <v>2784</v>
      </c>
      <c r="M8" s="10" t="s">
        <v>2785</v>
      </c>
      <c r="N8" s="10" t="s">
        <v>2786</v>
      </c>
      <c r="O8" s="10" t="s">
        <v>2787</v>
      </c>
      <c r="P8" s="10" t="s">
        <v>2784</v>
      </c>
      <c r="Q8" s="10" t="s">
        <v>2785</v>
      </c>
      <c r="R8" s="10" t="s">
        <v>2786</v>
      </c>
      <c r="S8" s="10" t="s">
        <v>2787</v>
      </c>
      <c r="T8" s="10" t="s">
        <v>2784</v>
      </c>
      <c r="U8" s="10" t="s">
        <v>2785</v>
      </c>
      <c r="V8" s="10" t="s">
        <v>2786</v>
      </c>
      <c r="W8" s="10" t="s">
        <v>2787</v>
      </c>
      <c r="X8" s="10" t="s">
        <v>2784</v>
      </c>
      <c r="Y8" s="10" t="s">
        <v>2785</v>
      </c>
      <c r="Z8" s="10" t="s">
        <v>2786</v>
      </c>
      <c r="AA8" s="10" t="s">
        <v>2787</v>
      </c>
      <c r="AB8" s="10" t="s">
        <v>2784</v>
      </c>
      <c r="AC8" s="10" t="s">
        <v>2785</v>
      </c>
      <c r="AD8" s="10" t="s">
        <v>2786</v>
      </c>
      <c r="AE8" s="10" t="s">
        <v>2787</v>
      </c>
      <c r="AF8" s="10" t="s">
        <v>2784</v>
      </c>
      <c r="AG8" s="10" t="s">
        <v>2785</v>
      </c>
      <c r="AH8" s="10" t="s">
        <v>2786</v>
      </c>
      <c r="AI8" s="10" t="s">
        <v>2787</v>
      </c>
      <c r="AJ8" s="10" t="s">
        <v>2784</v>
      </c>
      <c r="AK8" s="10" t="s">
        <v>2785</v>
      </c>
      <c r="AL8" s="10" t="s">
        <v>2786</v>
      </c>
      <c r="AM8" s="10" t="s">
        <v>2787</v>
      </c>
      <c r="AN8" s="10" t="s">
        <v>2784</v>
      </c>
      <c r="AO8" s="10" t="s">
        <v>2785</v>
      </c>
      <c r="AP8" s="10" t="s">
        <v>2786</v>
      </c>
      <c r="AQ8" s="10" t="s">
        <v>2787</v>
      </c>
      <c r="AR8" s="10" t="s">
        <v>2784</v>
      </c>
      <c r="AS8" s="10" t="s">
        <v>2785</v>
      </c>
      <c r="AT8" s="10" t="s">
        <v>2786</v>
      </c>
      <c r="AU8" s="10" t="s">
        <v>2787</v>
      </c>
      <c r="AV8" s="10" t="s">
        <v>2784</v>
      </c>
      <c r="AW8" s="10" t="s">
        <v>2785</v>
      </c>
      <c r="AX8" s="10" t="s">
        <v>2786</v>
      </c>
      <c r="AY8" s="10" t="s">
        <v>2787</v>
      </c>
      <c r="AZ8" s="10" t="s">
        <v>2784</v>
      </c>
      <c r="BA8" s="10" t="s">
        <v>2785</v>
      </c>
      <c r="BB8" s="10" t="s">
        <v>2786</v>
      </c>
      <c r="BC8" s="10" t="s">
        <v>2787</v>
      </c>
      <c r="BD8" s="10" t="s">
        <v>2784</v>
      </c>
      <c r="BE8" s="10" t="s">
        <v>2785</v>
      </c>
      <c r="BF8" s="10" t="s">
        <v>2786</v>
      </c>
      <c r="BG8" s="10" t="s">
        <v>2787</v>
      </c>
      <c r="BH8" s="10" t="s">
        <v>2784</v>
      </c>
      <c r="BI8" s="10" t="s">
        <v>2785</v>
      </c>
      <c r="BJ8" s="10" t="s">
        <v>2786</v>
      </c>
      <c r="BK8" s="10" t="s">
        <v>2787</v>
      </c>
      <c r="BL8" s="10" t="s">
        <v>2784</v>
      </c>
      <c r="BM8" s="10" t="s">
        <v>2785</v>
      </c>
      <c r="BN8" s="10" t="s">
        <v>2786</v>
      </c>
      <c r="BO8" s="10" t="s">
        <v>2787</v>
      </c>
      <c r="BP8" s="10" t="s">
        <v>2784</v>
      </c>
      <c r="BQ8" s="10" t="s">
        <v>2785</v>
      </c>
      <c r="BR8" s="10" t="s">
        <v>2786</v>
      </c>
      <c r="BS8" s="10" t="s">
        <v>2787</v>
      </c>
      <c r="BT8" s="10" t="s">
        <v>2784</v>
      </c>
      <c r="BU8" s="10" t="s">
        <v>2785</v>
      </c>
      <c r="BV8" s="10" t="s">
        <v>2786</v>
      </c>
      <c r="BW8" s="10" t="s">
        <v>2787</v>
      </c>
      <c r="BX8" s="10" t="s">
        <v>2784</v>
      </c>
      <c r="BY8" s="10" t="s">
        <v>2785</v>
      </c>
      <c r="BZ8" s="10" t="s">
        <v>2786</v>
      </c>
      <c r="CA8" s="10" t="s">
        <v>2787</v>
      </c>
      <c r="CB8" s="10" t="s">
        <v>2784</v>
      </c>
      <c r="CC8" s="10" t="s">
        <v>2785</v>
      </c>
      <c r="CD8" s="10" t="s">
        <v>2786</v>
      </c>
      <c r="CE8" s="10" t="s">
        <v>2787</v>
      </c>
      <c r="CF8" s="10" t="s">
        <v>2784</v>
      </c>
      <c r="CG8" s="10" t="s">
        <v>2785</v>
      </c>
      <c r="CH8" s="10" t="s">
        <v>2786</v>
      </c>
      <c r="CI8" s="10" t="s">
        <v>2787</v>
      </c>
      <c r="CJ8" s="10" t="s">
        <v>2784</v>
      </c>
      <c r="CK8" s="10" t="s">
        <v>2785</v>
      </c>
      <c r="CL8" s="10" t="s">
        <v>2786</v>
      </c>
      <c r="CM8" s="10" t="s">
        <v>2787</v>
      </c>
      <c r="CN8" s="10" t="s">
        <v>2784</v>
      </c>
      <c r="CO8" s="10" t="s">
        <v>2785</v>
      </c>
      <c r="CP8" s="10" t="s">
        <v>2786</v>
      </c>
      <c r="CQ8" s="10" t="s">
        <v>2787</v>
      </c>
      <c r="CR8" s="10" t="s">
        <v>2784</v>
      </c>
      <c r="CS8" s="10" t="s">
        <v>2785</v>
      </c>
      <c r="CT8" s="10" t="s">
        <v>2786</v>
      </c>
      <c r="CU8" s="10" t="s">
        <v>2787</v>
      </c>
      <c r="CV8" s="10" t="s">
        <v>2784</v>
      </c>
      <c r="CW8" s="10" t="s">
        <v>2785</v>
      </c>
      <c r="CX8" s="10" t="s">
        <v>2786</v>
      </c>
      <c r="CY8" s="10" t="s">
        <v>2787</v>
      </c>
      <c r="CZ8" s="10" t="s">
        <v>2784</v>
      </c>
      <c r="DA8" s="10" t="s">
        <v>2785</v>
      </c>
      <c r="DB8" s="10" t="s">
        <v>2786</v>
      </c>
      <c r="DC8" s="10" t="s">
        <v>2787</v>
      </c>
      <c r="DD8" s="10" t="s">
        <v>2784</v>
      </c>
      <c r="DE8" s="10" t="s">
        <v>2785</v>
      </c>
      <c r="DF8" s="10" t="s">
        <v>2786</v>
      </c>
      <c r="DG8" s="10" t="s">
        <v>2787</v>
      </c>
      <c r="DH8" s="10" t="s">
        <v>2784</v>
      </c>
      <c r="DI8" s="10" t="s">
        <v>2785</v>
      </c>
      <c r="DJ8" s="10" t="s">
        <v>2786</v>
      </c>
      <c r="DK8" s="10" t="s">
        <v>2787</v>
      </c>
      <c r="DL8" s="10" t="s">
        <v>2784</v>
      </c>
      <c r="DM8" s="10" t="s">
        <v>2785</v>
      </c>
      <c r="DN8" s="10" t="s">
        <v>2786</v>
      </c>
      <c r="DO8" s="10" t="s">
        <v>2787</v>
      </c>
      <c r="DP8" s="10" t="s">
        <v>2784</v>
      </c>
      <c r="DQ8" s="10" t="s">
        <v>2785</v>
      </c>
      <c r="DR8" s="10" t="s">
        <v>2786</v>
      </c>
      <c r="DS8" s="10" t="s">
        <v>2787</v>
      </c>
      <c r="DT8" s="10" t="s">
        <v>2784</v>
      </c>
      <c r="DU8" s="10" t="s">
        <v>2785</v>
      </c>
      <c r="DV8" s="10" t="s">
        <v>2786</v>
      </c>
      <c r="DW8" s="10" t="s">
        <v>2787</v>
      </c>
      <c r="DX8" s="10" t="s">
        <v>2784</v>
      </c>
      <c r="DY8" s="10" t="s">
        <v>2785</v>
      </c>
      <c r="DZ8" s="10" t="s">
        <v>2786</v>
      </c>
      <c r="EA8" s="10" t="s">
        <v>2787</v>
      </c>
      <c r="EB8" s="10" t="s">
        <v>2784</v>
      </c>
      <c r="EC8" s="10" t="s">
        <v>2785</v>
      </c>
      <c r="ED8" s="10" t="s">
        <v>2786</v>
      </c>
      <c r="EE8" s="10" t="s">
        <v>2787</v>
      </c>
      <c r="EF8" s="10" t="s">
        <v>2784</v>
      </c>
      <c r="EG8" s="10" t="s">
        <v>2785</v>
      </c>
      <c r="EH8" s="10" t="s">
        <v>2786</v>
      </c>
      <c r="EI8" s="10" t="s">
        <v>2787</v>
      </c>
      <c r="EJ8" s="10" t="s">
        <v>2784</v>
      </c>
      <c r="EK8" s="10" t="s">
        <v>2785</v>
      </c>
      <c r="EL8" s="10" t="s">
        <v>2786</v>
      </c>
      <c r="EM8" s="10" t="s">
        <v>2787</v>
      </c>
      <c r="EN8" s="10" t="s">
        <v>2784</v>
      </c>
      <c r="EO8" s="10" t="s">
        <v>2785</v>
      </c>
      <c r="EP8" s="10" t="s">
        <v>2786</v>
      </c>
      <c r="EQ8" s="10" t="s">
        <v>2787</v>
      </c>
      <c r="ER8" s="10" t="s">
        <v>2784</v>
      </c>
      <c r="ES8" s="10" t="s">
        <v>2785</v>
      </c>
      <c r="ET8" s="10" t="s">
        <v>2786</v>
      </c>
      <c r="EU8" s="10" t="s">
        <v>2787</v>
      </c>
      <c r="EV8" s="10" t="s">
        <v>2784</v>
      </c>
      <c r="EW8" s="10" t="s">
        <v>2785</v>
      </c>
      <c r="EX8" s="10" t="s">
        <v>2786</v>
      </c>
      <c r="EY8" s="10" t="s">
        <v>2787</v>
      </c>
      <c r="EZ8" s="10" t="s">
        <v>2784</v>
      </c>
      <c r="FA8" s="10" t="s">
        <v>2785</v>
      </c>
      <c r="FB8" s="10" t="s">
        <v>2786</v>
      </c>
      <c r="FC8" s="10" t="s">
        <v>2787</v>
      </c>
      <c r="FD8" s="10" t="s">
        <v>2784</v>
      </c>
      <c r="FE8" s="10" t="s">
        <v>2785</v>
      </c>
      <c r="FF8" s="10" t="s">
        <v>2786</v>
      </c>
      <c r="FG8" s="10" t="s">
        <v>2787</v>
      </c>
      <c r="FH8" s="10" t="s">
        <v>2784</v>
      </c>
      <c r="FI8" s="10" t="s">
        <v>2785</v>
      </c>
      <c r="FJ8" s="10" t="s">
        <v>2786</v>
      </c>
      <c r="FK8" s="10" t="s">
        <v>2787</v>
      </c>
      <c r="FL8" s="10" t="s">
        <v>2784</v>
      </c>
      <c r="FM8" s="10" t="s">
        <v>2785</v>
      </c>
      <c r="FN8" s="10" t="s">
        <v>2786</v>
      </c>
      <c r="FO8" s="10" t="s">
        <v>2787</v>
      </c>
      <c r="FP8" s="10" t="s">
        <v>2784</v>
      </c>
      <c r="FQ8" s="10" t="s">
        <v>2785</v>
      </c>
      <c r="FR8" s="10" t="s">
        <v>2786</v>
      </c>
      <c r="FS8" s="10" t="s">
        <v>2787</v>
      </c>
      <c r="FT8" s="10" t="s">
        <v>2784</v>
      </c>
      <c r="FU8" s="10" t="s">
        <v>2785</v>
      </c>
      <c r="FV8" s="10" t="s">
        <v>2786</v>
      </c>
      <c r="FW8" s="10" t="s">
        <v>2787</v>
      </c>
      <c r="FX8" s="10" t="s">
        <v>2784</v>
      </c>
      <c r="FY8" s="10" t="s">
        <v>2785</v>
      </c>
      <c r="FZ8" s="10" t="s">
        <v>2786</v>
      </c>
      <c r="GA8" s="10" t="s">
        <v>2787</v>
      </c>
      <c r="GB8" s="10" t="s">
        <v>2784</v>
      </c>
      <c r="GC8" s="10" t="s">
        <v>2785</v>
      </c>
      <c r="GD8" s="10" t="s">
        <v>2786</v>
      </c>
      <c r="GE8" s="10" t="s">
        <v>2787</v>
      </c>
      <c r="GF8" s="10" t="s">
        <v>2784</v>
      </c>
      <c r="GG8" s="10" t="s">
        <v>2785</v>
      </c>
      <c r="GH8" s="10" t="s">
        <v>2786</v>
      </c>
      <c r="GI8" s="10" t="s">
        <v>2787</v>
      </c>
      <c r="GJ8" s="10" t="s">
        <v>2784</v>
      </c>
      <c r="GK8" s="10" t="s">
        <v>2785</v>
      </c>
      <c r="GL8" s="10" t="s">
        <v>2786</v>
      </c>
      <c r="GM8" s="10" t="s">
        <v>2787</v>
      </c>
      <c r="GN8" s="10" t="s">
        <v>2784</v>
      </c>
      <c r="GO8" s="10" t="s">
        <v>2785</v>
      </c>
      <c r="GP8" s="10" t="s">
        <v>2786</v>
      </c>
      <c r="GQ8" s="10" t="s">
        <v>2787</v>
      </c>
      <c r="GR8" s="10" t="s">
        <v>2784</v>
      </c>
      <c r="GS8" s="10" t="s">
        <v>2785</v>
      </c>
      <c r="GT8" s="10" t="s">
        <v>2786</v>
      </c>
      <c r="GU8" s="10" t="s">
        <v>2787</v>
      </c>
      <c r="GV8" s="10" t="s">
        <v>2784</v>
      </c>
      <c r="GW8" s="10" t="s">
        <v>2785</v>
      </c>
      <c r="GX8" s="10" t="s">
        <v>2786</v>
      </c>
      <c r="GY8" s="10" t="s">
        <v>2787</v>
      </c>
      <c r="GZ8" s="10" t="s">
        <v>2784</v>
      </c>
      <c r="HA8" s="10" t="s">
        <v>2785</v>
      </c>
      <c r="HB8" s="10" t="s">
        <v>2786</v>
      </c>
      <c r="HC8" s="10" t="s">
        <v>2787</v>
      </c>
      <c r="HD8" s="10" t="s">
        <v>2784</v>
      </c>
      <c r="HE8" s="10" t="s">
        <v>2785</v>
      </c>
      <c r="HF8" s="10" t="s">
        <v>2786</v>
      </c>
      <c r="HG8" s="10" t="s">
        <v>2787</v>
      </c>
      <c r="HH8" s="10" t="s">
        <v>2784</v>
      </c>
      <c r="HI8" s="10" t="s">
        <v>2785</v>
      </c>
      <c r="HJ8" s="10" t="s">
        <v>2786</v>
      </c>
      <c r="HK8" s="10" t="s">
        <v>2787</v>
      </c>
      <c r="HL8" s="10" t="s">
        <v>2784</v>
      </c>
      <c r="HM8" s="10" t="s">
        <v>2785</v>
      </c>
      <c r="HN8" s="10" t="s">
        <v>2786</v>
      </c>
      <c r="HO8" s="10" t="s">
        <v>2787</v>
      </c>
      <c r="HP8" s="10" t="s">
        <v>2784</v>
      </c>
      <c r="HQ8" s="10" t="s">
        <v>2785</v>
      </c>
      <c r="HR8" s="10" t="s">
        <v>2786</v>
      </c>
      <c r="HS8" s="10" t="s">
        <v>2787</v>
      </c>
      <c r="HT8" s="10" t="s">
        <v>2784</v>
      </c>
      <c r="HU8" s="10" t="s">
        <v>2785</v>
      </c>
      <c r="HV8" s="10" t="s">
        <v>2786</v>
      </c>
      <c r="HW8" s="10" t="s">
        <v>2787</v>
      </c>
      <c r="HX8" s="10" t="s">
        <v>2784</v>
      </c>
      <c r="HY8" s="10" t="s">
        <v>2785</v>
      </c>
      <c r="HZ8" s="10" t="s">
        <v>2786</v>
      </c>
      <c r="IA8" s="10" t="s">
        <v>2787</v>
      </c>
      <c r="IB8" s="10" t="s">
        <v>2784</v>
      </c>
      <c r="IC8" s="10" t="s">
        <v>2785</v>
      </c>
      <c r="ID8" s="10" t="s">
        <v>2786</v>
      </c>
      <c r="IE8" s="10" t="s">
        <v>2787</v>
      </c>
      <c r="IF8" s="10" t="s">
        <v>2784</v>
      </c>
      <c r="IG8" s="10" t="s">
        <v>2785</v>
      </c>
      <c r="IH8" s="10" t="s">
        <v>2786</v>
      </c>
      <c r="II8" s="10" t="s">
        <v>2787</v>
      </c>
      <c r="IJ8" s="10" t="s">
        <v>2784</v>
      </c>
      <c r="IK8" s="10" t="s">
        <v>2785</v>
      </c>
      <c r="IL8" s="10" t="s">
        <v>2786</v>
      </c>
      <c r="IM8" s="10" t="s">
        <v>2787</v>
      </c>
      <c r="IN8" s="10" t="s">
        <v>2784</v>
      </c>
      <c r="IO8" s="10" t="s">
        <v>2785</v>
      </c>
      <c r="IP8" s="10" t="s">
        <v>2786</v>
      </c>
      <c r="IQ8" s="10" t="s">
        <v>2787</v>
      </c>
      <c r="IR8" s="10" t="s">
        <v>2784</v>
      </c>
      <c r="IS8" s="10" t="s">
        <v>2785</v>
      </c>
      <c r="IT8" s="10" t="s">
        <v>2786</v>
      </c>
      <c r="IU8" s="10" t="s">
        <v>2787</v>
      </c>
      <c r="IV8" s="10" t="s">
        <v>2784</v>
      </c>
      <c r="IW8" s="10" t="s">
        <v>2785</v>
      </c>
      <c r="IX8" s="10" t="s">
        <v>2786</v>
      </c>
      <c r="IY8" s="10" t="s">
        <v>2787</v>
      </c>
      <c r="IZ8" s="10" t="s">
        <v>2784</v>
      </c>
      <c r="JA8" s="10" t="s">
        <v>2785</v>
      </c>
      <c r="JB8" s="10" t="s">
        <v>2786</v>
      </c>
      <c r="JC8" s="10" t="s">
        <v>2787</v>
      </c>
      <c r="JD8" s="10" t="s">
        <v>2784</v>
      </c>
      <c r="JE8" s="10" t="s">
        <v>2785</v>
      </c>
      <c r="JF8" s="10" t="s">
        <v>2786</v>
      </c>
      <c r="JG8" s="10" t="s">
        <v>2787</v>
      </c>
      <c r="JH8" s="10" t="s">
        <v>2784</v>
      </c>
      <c r="JI8" s="10" t="s">
        <v>2785</v>
      </c>
      <c r="JJ8" s="10" t="s">
        <v>2786</v>
      </c>
      <c r="JK8" s="10" t="s">
        <v>2787</v>
      </c>
      <c r="JL8" s="10" t="s">
        <v>2784</v>
      </c>
      <c r="JM8" s="10" t="s">
        <v>2785</v>
      </c>
      <c r="JN8" s="10" t="s">
        <v>2786</v>
      </c>
      <c r="JO8" s="10" t="s">
        <v>2787</v>
      </c>
      <c r="JP8" s="10" t="s">
        <v>2784</v>
      </c>
      <c r="JQ8" s="10" t="s">
        <v>2785</v>
      </c>
      <c r="JR8" s="10" t="s">
        <v>2786</v>
      </c>
      <c r="JS8" s="10" t="s">
        <v>2787</v>
      </c>
      <c r="JT8" s="10" t="s">
        <v>2784</v>
      </c>
      <c r="JU8" s="10" t="s">
        <v>2785</v>
      </c>
      <c r="JV8" s="10" t="s">
        <v>2786</v>
      </c>
      <c r="JW8" s="10" t="s">
        <v>2787</v>
      </c>
      <c r="JX8" s="10" t="s">
        <v>2784</v>
      </c>
      <c r="JY8" s="10" t="s">
        <v>2785</v>
      </c>
      <c r="JZ8" s="10" t="s">
        <v>2786</v>
      </c>
      <c r="KA8" s="10" t="s">
        <v>2787</v>
      </c>
      <c r="KB8" s="10" t="s">
        <v>2784</v>
      </c>
      <c r="KC8" s="10" t="s">
        <v>2785</v>
      </c>
      <c r="KD8" s="10" t="s">
        <v>2786</v>
      </c>
      <c r="KE8" s="10" t="s">
        <v>2787</v>
      </c>
      <c r="KF8" s="10" t="s">
        <v>2784</v>
      </c>
      <c r="KG8" s="10" t="s">
        <v>2785</v>
      </c>
      <c r="KH8" s="10" t="s">
        <v>2786</v>
      </c>
      <c r="KI8" s="10" t="s">
        <v>2787</v>
      </c>
      <c r="KJ8" s="10" t="s">
        <v>2784</v>
      </c>
      <c r="KK8" s="10" t="s">
        <v>2785</v>
      </c>
      <c r="KL8" s="10" t="s">
        <v>2786</v>
      </c>
      <c r="KM8" s="10" t="s">
        <v>2787</v>
      </c>
      <c r="KN8" s="10" t="s">
        <v>2784</v>
      </c>
      <c r="KO8" s="10" t="s">
        <v>2785</v>
      </c>
      <c r="KP8" s="10" t="s">
        <v>2786</v>
      </c>
      <c r="KQ8" s="10" t="s">
        <v>2787</v>
      </c>
      <c r="KR8" s="10" t="s">
        <v>2784</v>
      </c>
      <c r="KS8" s="10" t="s">
        <v>2785</v>
      </c>
      <c r="KT8" s="10" t="s">
        <v>2786</v>
      </c>
      <c r="KU8" s="10" t="s">
        <v>2787</v>
      </c>
      <c r="KV8" s="10" t="s">
        <v>2784</v>
      </c>
      <c r="KW8" s="10" t="s">
        <v>2785</v>
      </c>
      <c r="KX8" s="10" t="s">
        <v>2786</v>
      </c>
      <c r="KY8" s="10" t="s">
        <v>2787</v>
      </c>
      <c r="KZ8" s="10" t="s">
        <v>2784</v>
      </c>
      <c r="LA8" s="10" t="s">
        <v>2785</v>
      </c>
      <c r="LB8" s="10" t="s">
        <v>2786</v>
      </c>
      <c r="LC8" s="10" t="s">
        <v>2787</v>
      </c>
      <c r="LD8" s="10" t="s">
        <v>2784</v>
      </c>
      <c r="LE8" s="10" t="s">
        <v>2785</v>
      </c>
      <c r="LF8" s="10" t="s">
        <v>2786</v>
      </c>
      <c r="LG8" s="10" t="s">
        <v>2787</v>
      </c>
      <c r="LH8" s="10" t="s">
        <v>2784</v>
      </c>
      <c r="LI8" s="10" t="s">
        <v>2785</v>
      </c>
      <c r="LJ8" s="10" t="s">
        <v>2786</v>
      </c>
      <c r="LK8" s="10" t="s">
        <v>2787</v>
      </c>
      <c r="LL8" s="10" t="s">
        <v>2784</v>
      </c>
      <c r="LM8" s="10" t="s">
        <v>2785</v>
      </c>
      <c r="LN8" s="10" t="s">
        <v>2786</v>
      </c>
      <c r="LO8" s="10" t="s">
        <v>2787</v>
      </c>
      <c r="LP8" s="10" t="s">
        <v>2784</v>
      </c>
      <c r="LQ8" s="10" t="s">
        <v>2785</v>
      </c>
      <c r="LR8" s="10" t="s">
        <v>2786</v>
      </c>
      <c r="LS8" s="10" t="s">
        <v>2787</v>
      </c>
      <c r="LT8" s="10" t="s">
        <v>2784</v>
      </c>
      <c r="LU8" s="10" t="s">
        <v>2785</v>
      </c>
      <c r="LV8" s="10" t="s">
        <v>2786</v>
      </c>
      <c r="LW8" s="10" t="s">
        <v>2787</v>
      </c>
      <c r="LX8" s="10" t="s">
        <v>2784</v>
      </c>
      <c r="LY8" s="10" t="s">
        <v>2785</v>
      </c>
      <c r="LZ8" s="10" t="s">
        <v>2786</v>
      </c>
      <c r="MA8" s="10" t="s">
        <v>2787</v>
      </c>
      <c r="MB8" s="10" t="s">
        <v>2784</v>
      </c>
      <c r="MC8" s="10" t="s">
        <v>2785</v>
      </c>
      <c r="MD8" s="10" t="s">
        <v>2786</v>
      </c>
      <c r="ME8" s="10" t="s">
        <v>2787</v>
      </c>
      <c r="MF8" s="10" t="s">
        <v>2784</v>
      </c>
      <c r="MG8" s="10" t="s">
        <v>2785</v>
      </c>
      <c r="MH8" s="10" t="s">
        <v>2786</v>
      </c>
      <c r="MI8" s="10" t="s">
        <v>2787</v>
      </c>
      <c r="MJ8" s="10" t="s">
        <v>2784</v>
      </c>
      <c r="MK8" s="10" t="s">
        <v>2785</v>
      </c>
      <c r="ML8" s="10" t="s">
        <v>2786</v>
      </c>
      <c r="MM8" s="10" t="s">
        <v>2787</v>
      </c>
      <c r="MN8" s="10" t="s">
        <v>2784</v>
      </c>
      <c r="MO8" s="10" t="s">
        <v>2785</v>
      </c>
      <c r="MP8" s="10" t="s">
        <v>2786</v>
      </c>
      <c r="MQ8" s="10" t="s">
        <v>2787</v>
      </c>
      <c r="MR8" s="10" t="s">
        <v>2784</v>
      </c>
      <c r="MS8" s="10" t="s">
        <v>2785</v>
      </c>
      <c r="MT8" s="10" t="s">
        <v>2786</v>
      </c>
      <c r="MU8" s="10" t="s">
        <v>2787</v>
      </c>
      <c r="MV8" s="10" t="s">
        <v>2784</v>
      </c>
      <c r="MW8" s="10" t="s">
        <v>2785</v>
      </c>
      <c r="MX8" s="10" t="s">
        <v>2786</v>
      </c>
      <c r="MY8" s="10" t="s">
        <v>2787</v>
      </c>
      <c r="MZ8" s="10" t="s">
        <v>2784</v>
      </c>
      <c r="NA8" s="10" t="s">
        <v>2785</v>
      </c>
      <c r="NB8" s="10" t="s">
        <v>2786</v>
      </c>
      <c r="NC8" s="10" t="s">
        <v>2787</v>
      </c>
      <c r="ND8" s="10" t="s">
        <v>2784</v>
      </c>
      <c r="NE8" s="10" t="s">
        <v>2785</v>
      </c>
      <c r="NF8" s="10" t="s">
        <v>2786</v>
      </c>
      <c r="NG8" s="10" t="s">
        <v>2787</v>
      </c>
      <c r="NH8" s="10" t="s">
        <v>2784</v>
      </c>
      <c r="NI8" s="10" t="s">
        <v>2785</v>
      </c>
      <c r="NJ8" s="10" t="s">
        <v>2786</v>
      </c>
      <c r="NK8" s="10" t="s">
        <v>2787</v>
      </c>
      <c r="NL8" s="10" t="s">
        <v>2784</v>
      </c>
      <c r="NM8" s="10" t="s">
        <v>2785</v>
      </c>
      <c r="NN8" s="10" t="s">
        <v>2786</v>
      </c>
      <c r="NO8" s="10" t="s">
        <v>2787</v>
      </c>
      <c r="NP8" s="10" t="s">
        <v>2784</v>
      </c>
      <c r="NQ8" s="10" t="s">
        <v>2785</v>
      </c>
      <c r="NR8" s="10" t="s">
        <v>2786</v>
      </c>
      <c r="NS8" s="10" t="s">
        <v>2787</v>
      </c>
      <c r="NT8" s="10" t="s">
        <v>2784</v>
      </c>
      <c r="NU8" s="10" t="s">
        <v>2785</v>
      </c>
      <c r="NV8" s="10" t="s">
        <v>2786</v>
      </c>
      <c r="NW8" s="10" t="s">
        <v>2787</v>
      </c>
      <c r="NX8" s="10" t="s">
        <v>2784</v>
      </c>
      <c r="NY8" s="10" t="s">
        <v>2785</v>
      </c>
      <c r="NZ8" s="10" t="s">
        <v>2786</v>
      </c>
      <c r="OA8" s="10" t="s">
        <v>2787</v>
      </c>
      <c r="OB8" s="10" t="s">
        <v>2784</v>
      </c>
      <c r="OC8" s="10" t="s">
        <v>2785</v>
      </c>
      <c r="OD8" s="10" t="s">
        <v>2786</v>
      </c>
      <c r="OE8" s="10" t="s">
        <v>2787</v>
      </c>
      <c r="OF8" s="10" t="s">
        <v>2784</v>
      </c>
      <c r="OG8" s="10" t="s">
        <v>2785</v>
      </c>
      <c r="OH8" s="10" t="s">
        <v>2786</v>
      </c>
      <c r="OI8" s="10" t="s">
        <v>2787</v>
      </c>
      <c r="OJ8" s="10" t="s">
        <v>2784</v>
      </c>
      <c r="OK8" s="10" t="s">
        <v>2785</v>
      </c>
      <c r="OL8" s="10" t="s">
        <v>2786</v>
      </c>
      <c r="OM8" s="10" t="s">
        <v>2787</v>
      </c>
      <c r="ON8" s="10" t="s">
        <v>2784</v>
      </c>
      <c r="OO8" s="10" t="s">
        <v>2785</v>
      </c>
      <c r="OP8" s="10" t="s">
        <v>2786</v>
      </c>
      <c r="OQ8" s="10" t="s">
        <v>2787</v>
      </c>
      <c r="OR8" s="10" t="s">
        <v>2784</v>
      </c>
      <c r="OS8" s="10" t="s">
        <v>2785</v>
      </c>
      <c r="OT8" s="10" t="s">
        <v>2786</v>
      </c>
      <c r="OU8" s="10" t="s">
        <v>2787</v>
      </c>
      <c r="OV8" s="10" t="s">
        <v>2784</v>
      </c>
      <c r="OW8" s="10" t="s">
        <v>2785</v>
      </c>
      <c r="OX8" s="10" t="s">
        <v>2786</v>
      </c>
      <c r="OY8" s="10" t="s">
        <v>2787</v>
      </c>
      <c r="OZ8" s="10" t="s">
        <v>2784</v>
      </c>
      <c r="PA8" s="10" t="s">
        <v>2785</v>
      </c>
      <c r="PB8" s="10" t="s">
        <v>2786</v>
      </c>
      <c r="PC8" s="10" t="s">
        <v>2787</v>
      </c>
      <c r="PD8" s="10" t="s">
        <v>2784</v>
      </c>
      <c r="PE8" s="10" t="s">
        <v>2785</v>
      </c>
      <c r="PF8" s="10" t="s">
        <v>2786</v>
      </c>
      <c r="PG8" s="10" t="s">
        <v>2787</v>
      </c>
      <c r="PH8" s="10" t="s">
        <v>2784</v>
      </c>
      <c r="PI8" s="10" t="s">
        <v>2785</v>
      </c>
      <c r="PJ8" s="10" t="s">
        <v>2786</v>
      </c>
      <c r="PK8" s="10" t="s">
        <v>2787</v>
      </c>
      <c r="PL8" s="10" t="s">
        <v>2784</v>
      </c>
      <c r="PM8" s="10" t="s">
        <v>2785</v>
      </c>
      <c r="PN8" s="10" t="s">
        <v>2786</v>
      </c>
      <c r="PO8" s="10" t="s">
        <v>2787</v>
      </c>
      <c r="PP8" s="10" t="s">
        <v>2784</v>
      </c>
      <c r="PQ8" s="10" t="s">
        <v>2785</v>
      </c>
      <c r="PR8" s="10" t="s">
        <v>2786</v>
      </c>
      <c r="PS8" s="10" t="s">
        <v>2787</v>
      </c>
      <c r="PT8" s="10" t="s">
        <v>2784</v>
      </c>
      <c r="PU8" s="10" t="s">
        <v>2785</v>
      </c>
      <c r="PV8" s="10" t="s">
        <v>2786</v>
      </c>
      <c r="PW8" s="10" t="s">
        <v>2787</v>
      </c>
      <c r="PX8" s="10" t="s">
        <v>2784</v>
      </c>
      <c r="PY8" s="10" t="s">
        <v>2785</v>
      </c>
      <c r="PZ8" s="10" t="s">
        <v>2786</v>
      </c>
      <c r="QA8" s="10" t="s">
        <v>2787</v>
      </c>
      <c r="QB8" s="10" t="s">
        <v>2784</v>
      </c>
      <c r="QC8" s="10" t="s">
        <v>2785</v>
      </c>
      <c r="QD8" s="10" t="s">
        <v>2786</v>
      </c>
      <c r="QE8" s="10" t="s">
        <v>2787</v>
      </c>
      <c r="QF8" s="10" t="s">
        <v>2784</v>
      </c>
      <c r="QG8" s="10" t="s">
        <v>2785</v>
      </c>
      <c r="QH8" s="10" t="s">
        <v>2786</v>
      </c>
      <c r="QI8" s="10" t="s">
        <v>2787</v>
      </c>
      <c r="QJ8" s="10" t="s">
        <v>2784</v>
      </c>
      <c r="QK8" s="10" t="s">
        <v>2785</v>
      </c>
      <c r="QL8" s="10" t="s">
        <v>2786</v>
      </c>
      <c r="QM8" s="10" t="s">
        <v>2787</v>
      </c>
      <c r="QN8" s="10" t="s">
        <v>2784</v>
      </c>
      <c r="QO8" s="10" t="s">
        <v>2785</v>
      </c>
      <c r="QP8" s="10" t="s">
        <v>2786</v>
      </c>
      <c r="QQ8" s="10" t="s">
        <v>2787</v>
      </c>
      <c r="QR8" s="10" t="s">
        <v>2784</v>
      </c>
      <c r="QS8" s="10" t="s">
        <v>2785</v>
      </c>
      <c r="QT8" s="10" t="s">
        <v>2786</v>
      </c>
      <c r="QU8" s="10" t="s">
        <v>2787</v>
      </c>
      <c r="QV8" s="10" t="s">
        <v>2784</v>
      </c>
      <c r="QW8" s="10" t="s">
        <v>2785</v>
      </c>
      <c r="QX8" s="10" t="s">
        <v>2786</v>
      </c>
      <c r="QY8" s="10" t="s">
        <v>2787</v>
      </c>
      <c r="QZ8" s="10" t="s">
        <v>2784</v>
      </c>
      <c r="RA8" s="10" t="s">
        <v>2785</v>
      </c>
      <c r="RB8" s="10" t="s">
        <v>2786</v>
      </c>
      <c r="RC8" s="10" t="s">
        <v>2787</v>
      </c>
      <c r="RD8" s="10" t="s">
        <v>2784</v>
      </c>
      <c r="RE8" s="10" t="s">
        <v>2785</v>
      </c>
      <c r="RF8" s="10" t="s">
        <v>2786</v>
      </c>
      <c r="RG8" s="10" t="s">
        <v>2787</v>
      </c>
      <c r="RH8" s="10" t="s">
        <v>2784</v>
      </c>
      <c r="RI8" s="10" t="s">
        <v>2785</v>
      </c>
      <c r="RJ8" s="10" t="s">
        <v>2786</v>
      </c>
      <c r="RK8" s="10" t="s">
        <v>2787</v>
      </c>
      <c r="RL8" s="10" t="s">
        <v>2784</v>
      </c>
      <c r="RM8" s="10" t="s">
        <v>2785</v>
      </c>
      <c r="RN8" s="10" t="s">
        <v>2786</v>
      </c>
      <c r="RO8" s="10" t="s">
        <v>2787</v>
      </c>
      <c r="RP8" s="10" t="s">
        <v>2784</v>
      </c>
      <c r="RQ8" s="10" t="s">
        <v>2785</v>
      </c>
      <c r="RR8" s="10" t="s">
        <v>2786</v>
      </c>
      <c r="RS8" s="10" t="s">
        <v>2787</v>
      </c>
      <c r="RT8" s="10" t="s">
        <v>2784</v>
      </c>
      <c r="RU8" s="10" t="s">
        <v>2785</v>
      </c>
      <c r="RV8" s="10" t="s">
        <v>2786</v>
      </c>
      <c r="RW8" s="10" t="s">
        <v>2787</v>
      </c>
      <c r="RX8" s="10" t="s">
        <v>2784</v>
      </c>
      <c r="RY8" s="10" t="s">
        <v>2785</v>
      </c>
      <c r="RZ8" s="10" t="s">
        <v>2786</v>
      </c>
      <c r="SA8" s="10" t="s">
        <v>2787</v>
      </c>
      <c r="SB8" s="10" t="s">
        <v>2784</v>
      </c>
      <c r="SC8" s="10" t="s">
        <v>2785</v>
      </c>
      <c r="SD8" s="10" t="s">
        <v>2786</v>
      </c>
      <c r="SE8" s="10" t="s">
        <v>2787</v>
      </c>
      <c r="SF8" s="10" t="s">
        <v>2784</v>
      </c>
      <c r="SG8" s="10" t="s">
        <v>2785</v>
      </c>
      <c r="SH8" s="10" t="s">
        <v>2786</v>
      </c>
      <c r="SI8" s="10" t="s">
        <v>2787</v>
      </c>
      <c r="SJ8" s="10" t="s">
        <v>2784</v>
      </c>
      <c r="SK8" s="10" t="s">
        <v>2785</v>
      </c>
      <c r="SL8" s="10" t="s">
        <v>2786</v>
      </c>
      <c r="SM8" s="10" t="s">
        <v>2787</v>
      </c>
      <c r="SN8" s="10" t="s">
        <v>2784</v>
      </c>
      <c r="SO8" s="10" t="s">
        <v>2785</v>
      </c>
      <c r="SP8" s="10" t="s">
        <v>2786</v>
      </c>
      <c r="SQ8" s="10" t="s">
        <v>2787</v>
      </c>
      <c r="SR8" s="10" t="s">
        <v>2784</v>
      </c>
      <c r="SS8" s="10" t="s">
        <v>2785</v>
      </c>
      <c r="ST8" s="10" t="s">
        <v>2786</v>
      </c>
      <c r="SU8" s="10" t="s">
        <v>2787</v>
      </c>
      <c r="SV8" s="10" t="s">
        <v>2784</v>
      </c>
      <c r="SW8" s="10" t="s">
        <v>2785</v>
      </c>
      <c r="SX8" s="10" t="s">
        <v>2786</v>
      </c>
      <c r="SY8" s="10" t="s">
        <v>2787</v>
      </c>
      <c r="SZ8" s="10" t="s">
        <v>2784</v>
      </c>
      <c r="TA8" s="10" t="s">
        <v>2785</v>
      </c>
      <c r="TB8" s="10" t="s">
        <v>2786</v>
      </c>
      <c r="TC8" s="10" t="s">
        <v>2787</v>
      </c>
      <c r="TD8" s="10" t="s">
        <v>2784</v>
      </c>
      <c r="TE8" s="10" t="s">
        <v>2785</v>
      </c>
      <c r="TF8" s="10" t="s">
        <v>2786</v>
      </c>
      <c r="TG8" s="10" t="s">
        <v>2787</v>
      </c>
      <c r="TH8" s="10" t="s">
        <v>2784</v>
      </c>
      <c r="TI8" s="10" t="s">
        <v>2785</v>
      </c>
      <c r="TJ8" s="10" t="s">
        <v>2786</v>
      </c>
      <c r="TK8" s="10" t="s">
        <v>2787</v>
      </c>
      <c r="TL8" s="10" t="s">
        <v>2784</v>
      </c>
      <c r="TM8" s="10" t="s">
        <v>2785</v>
      </c>
      <c r="TN8" s="10" t="s">
        <v>2786</v>
      </c>
      <c r="TO8" s="10" t="s">
        <v>2787</v>
      </c>
      <c r="TP8" s="10" t="s">
        <v>2784</v>
      </c>
      <c r="TQ8" s="10" t="s">
        <v>2785</v>
      </c>
      <c r="TR8" s="10" t="s">
        <v>2786</v>
      </c>
      <c r="TS8" s="10" t="s">
        <v>2787</v>
      </c>
      <c r="TT8" s="10" t="s">
        <v>2784</v>
      </c>
      <c r="TU8" s="10" t="s">
        <v>2785</v>
      </c>
      <c r="TV8" s="10" t="s">
        <v>2786</v>
      </c>
      <c r="TW8" s="10" t="s">
        <v>2787</v>
      </c>
      <c r="TX8" s="10" t="s">
        <v>2784</v>
      </c>
      <c r="TY8" s="10" t="s">
        <v>2785</v>
      </c>
      <c r="TZ8" s="10" t="s">
        <v>2786</v>
      </c>
      <c r="UA8" s="10" t="s">
        <v>2787</v>
      </c>
      <c r="UB8" s="10" t="s">
        <v>2784</v>
      </c>
      <c r="UC8" s="10" t="s">
        <v>2785</v>
      </c>
      <c r="UD8" s="10" t="s">
        <v>2786</v>
      </c>
      <c r="UE8" s="10" t="s">
        <v>2787</v>
      </c>
      <c r="UF8" s="10" t="s">
        <v>2784</v>
      </c>
      <c r="UG8" s="10" t="s">
        <v>2785</v>
      </c>
      <c r="UH8" s="10" t="s">
        <v>2786</v>
      </c>
      <c r="UI8" s="10" t="s">
        <v>2787</v>
      </c>
      <c r="UJ8" s="10" t="s">
        <v>2784</v>
      </c>
      <c r="UK8" s="10" t="s">
        <v>2785</v>
      </c>
      <c r="UL8" s="10" t="s">
        <v>2786</v>
      </c>
      <c r="UM8" s="10" t="s">
        <v>2787</v>
      </c>
      <c r="UN8" s="10" t="s">
        <v>2784</v>
      </c>
      <c r="UO8" s="10" t="s">
        <v>2785</v>
      </c>
      <c r="UP8" s="10" t="s">
        <v>2786</v>
      </c>
      <c r="UQ8" s="10" t="s">
        <v>2787</v>
      </c>
      <c r="UR8" s="10" t="s">
        <v>2784</v>
      </c>
      <c r="US8" s="10" t="s">
        <v>2785</v>
      </c>
      <c r="UT8" s="10" t="s">
        <v>2786</v>
      </c>
      <c r="UU8" s="10" t="s">
        <v>2787</v>
      </c>
      <c r="UV8" s="10" t="s">
        <v>2784</v>
      </c>
      <c r="UW8" s="10" t="s">
        <v>2785</v>
      </c>
      <c r="UX8" s="10" t="s">
        <v>2786</v>
      </c>
      <c r="UY8" s="10" t="s">
        <v>2787</v>
      </c>
      <c r="UZ8" s="10" t="s">
        <v>2784</v>
      </c>
      <c r="VA8" s="10" t="s">
        <v>2785</v>
      </c>
      <c r="VB8" s="10" t="s">
        <v>2786</v>
      </c>
      <c r="VC8" s="10" t="s">
        <v>2787</v>
      </c>
      <c r="VD8" s="10" t="s">
        <v>2784</v>
      </c>
      <c r="VE8" s="10" t="s">
        <v>2785</v>
      </c>
      <c r="VF8" s="10" t="s">
        <v>2786</v>
      </c>
      <c r="VG8" s="10" t="s">
        <v>2787</v>
      </c>
      <c r="VH8" s="10" t="s">
        <v>2784</v>
      </c>
      <c r="VI8" s="10" t="s">
        <v>2785</v>
      </c>
      <c r="VJ8" s="10" t="s">
        <v>2786</v>
      </c>
      <c r="VK8" s="10" t="s">
        <v>2787</v>
      </c>
      <c r="VL8" s="10" t="s">
        <v>2784</v>
      </c>
      <c r="VM8" s="10" t="s">
        <v>2785</v>
      </c>
      <c r="VN8" s="10" t="s">
        <v>2786</v>
      </c>
      <c r="VO8" s="10" t="s">
        <v>2787</v>
      </c>
      <c r="VP8" s="10" t="s">
        <v>2784</v>
      </c>
      <c r="VQ8" s="10" t="s">
        <v>2785</v>
      </c>
      <c r="VR8" s="10" t="s">
        <v>2786</v>
      </c>
      <c r="VS8" s="10" t="s">
        <v>2787</v>
      </c>
      <c r="VT8" s="10" t="s">
        <v>2784</v>
      </c>
      <c r="VU8" s="10" t="s">
        <v>2785</v>
      </c>
      <c r="VV8" s="10" t="s">
        <v>2786</v>
      </c>
      <c r="VW8" s="10" t="s">
        <v>2787</v>
      </c>
      <c r="VX8" s="10" t="s">
        <v>2784</v>
      </c>
      <c r="VY8" s="10" t="s">
        <v>2785</v>
      </c>
      <c r="VZ8" s="10" t="s">
        <v>2786</v>
      </c>
      <c r="WA8" s="10" t="s">
        <v>2787</v>
      </c>
      <c r="WB8" s="10" t="s">
        <v>2784</v>
      </c>
      <c r="WC8" s="10" t="s">
        <v>2785</v>
      </c>
      <c r="WD8" s="10" t="s">
        <v>2786</v>
      </c>
      <c r="WE8" s="10" t="s">
        <v>2787</v>
      </c>
      <c r="WF8" s="10" t="s">
        <v>2784</v>
      </c>
      <c r="WG8" s="10" t="s">
        <v>2785</v>
      </c>
      <c r="WH8" s="10" t="s">
        <v>2786</v>
      </c>
      <c r="WI8" s="10" t="s">
        <v>2787</v>
      </c>
      <c r="WJ8" s="10" t="s">
        <v>2784</v>
      </c>
      <c r="WK8" s="10" t="s">
        <v>2785</v>
      </c>
      <c r="WL8" s="10" t="s">
        <v>2786</v>
      </c>
      <c r="WM8" s="10" t="s">
        <v>2787</v>
      </c>
      <c r="WN8" s="10" t="s">
        <v>2784</v>
      </c>
      <c r="WO8" s="10" t="s">
        <v>2785</v>
      </c>
      <c r="WP8" s="10" t="s">
        <v>2786</v>
      </c>
      <c r="WQ8" s="10" t="s">
        <v>2787</v>
      </c>
      <c r="WR8" s="10" t="s">
        <v>2784</v>
      </c>
      <c r="WS8" s="10" t="s">
        <v>2785</v>
      </c>
      <c r="WT8" s="10" t="s">
        <v>2786</v>
      </c>
      <c r="WU8" s="10" t="s">
        <v>2787</v>
      </c>
      <c r="WV8" s="10" t="s">
        <v>2784</v>
      </c>
      <c r="WW8" s="10" t="s">
        <v>2785</v>
      </c>
      <c r="WX8" s="10" t="s">
        <v>2786</v>
      </c>
      <c r="WY8" s="10" t="s">
        <v>2787</v>
      </c>
      <c r="WZ8" s="10" t="s">
        <v>2784</v>
      </c>
      <c r="XA8" s="10" t="s">
        <v>2785</v>
      </c>
      <c r="XB8" s="10" t="s">
        <v>2786</v>
      </c>
      <c r="XC8" s="10" t="s">
        <v>2787</v>
      </c>
      <c r="XD8" s="10" t="s">
        <v>2784</v>
      </c>
      <c r="XE8" s="10" t="s">
        <v>2785</v>
      </c>
      <c r="XF8" s="10" t="s">
        <v>2786</v>
      </c>
      <c r="XG8" s="10" t="s">
        <v>2787</v>
      </c>
      <c r="XH8" s="10" t="s">
        <v>2784</v>
      </c>
      <c r="XI8" s="10" t="s">
        <v>2785</v>
      </c>
      <c r="XJ8" s="10" t="s">
        <v>2786</v>
      </c>
      <c r="XK8" s="10" t="s">
        <v>2787</v>
      </c>
      <c r="XL8" s="10" t="s">
        <v>2784</v>
      </c>
      <c r="XM8" s="10" t="s">
        <v>2785</v>
      </c>
      <c r="XN8" s="10" t="s">
        <v>2786</v>
      </c>
      <c r="XO8" s="10" t="s">
        <v>2787</v>
      </c>
      <c r="XP8" s="10" t="s">
        <v>2784</v>
      </c>
      <c r="XQ8" s="10" t="s">
        <v>2785</v>
      </c>
      <c r="XR8" s="10" t="s">
        <v>2786</v>
      </c>
      <c r="XS8" s="10" t="s">
        <v>2787</v>
      </c>
      <c r="XT8" s="10" t="s">
        <v>2784</v>
      </c>
      <c r="XU8" s="10" t="s">
        <v>2785</v>
      </c>
      <c r="XV8" s="10" t="s">
        <v>2786</v>
      </c>
      <c r="XW8" s="10" t="s">
        <v>2787</v>
      </c>
      <c r="XX8" s="10" t="s">
        <v>2784</v>
      </c>
      <c r="XY8" s="10" t="s">
        <v>2785</v>
      </c>
      <c r="XZ8" s="10" t="s">
        <v>2786</v>
      </c>
      <c r="YA8" s="10" t="s">
        <v>2787</v>
      </c>
      <c r="YB8" s="10" t="s">
        <v>2784</v>
      </c>
      <c r="YC8" s="10" t="s">
        <v>2785</v>
      </c>
      <c r="YD8" s="10" t="s">
        <v>2786</v>
      </c>
      <c r="YE8" s="10" t="s">
        <v>2787</v>
      </c>
      <c r="YF8" s="10" t="s">
        <v>2784</v>
      </c>
      <c r="YG8" s="10" t="s">
        <v>2785</v>
      </c>
      <c r="YH8" s="10" t="s">
        <v>2786</v>
      </c>
      <c r="YI8" s="10" t="s">
        <v>2787</v>
      </c>
    </row>
    <row r="9" spans="1:659" ht="24" customHeight="1" x14ac:dyDescent="0.3">
      <c r="A9" s="1"/>
      <c r="B9" s="14" t="s">
        <v>43</v>
      </c>
      <c r="C9" s="14" t="s">
        <v>799</v>
      </c>
      <c r="D9" s="15">
        <v>23.4</v>
      </c>
      <c r="E9" s="15">
        <v>23.854179999999999</v>
      </c>
      <c r="F9" s="15">
        <v>54.00638</v>
      </c>
      <c r="G9" s="15">
        <v>-30.606380000000001</v>
      </c>
      <c r="H9" s="15">
        <v>580.5</v>
      </c>
      <c r="I9" s="15">
        <v>594.17128000000002</v>
      </c>
      <c r="J9" s="15">
        <v>594.17127000000005</v>
      </c>
      <c r="K9" s="15">
        <v>-13.67127</v>
      </c>
      <c r="L9" s="15">
        <v>145.6</v>
      </c>
      <c r="M9" s="15">
        <v>147.31674000000001</v>
      </c>
      <c r="N9" s="15">
        <v>147.31674000000001</v>
      </c>
      <c r="O9" s="15">
        <v>-1.7167399999999999</v>
      </c>
      <c r="P9" s="15"/>
      <c r="Q9" s="15"/>
      <c r="R9" s="15"/>
      <c r="S9" s="15">
        <v>0</v>
      </c>
      <c r="T9" s="15"/>
      <c r="U9" s="15"/>
      <c r="V9" s="15"/>
      <c r="W9" s="15">
        <v>0</v>
      </c>
      <c r="X9" s="15">
        <v>21.3</v>
      </c>
      <c r="Y9" s="15"/>
      <c r="Z9" s="15">
        <v>10.309290000000001</v>
      </c>
      <c r="AA9" s="15">
        <v>10.99071</v>
      </c>
      <c r="AB9" s="15">
        <v>72.7</v>
      </c>
      <c r="AC9" s="15">
        <v>87.147139999999993</v>
      </c>
      <c r="AD9" s="15">
        <v>86.79607</v>
      </c>
      <c r="AE9" s="15">
        <v>-14.096069999999999</v>
      </c>
      <c r="AF9" s="15"/>
      <c r="AG9" s="15"/>
      <c r="AH9" s="15"/>
      <c r="AI9" s="15">
        <v>0</v>
      </c>
      <c r="AJ9" s="15"/>
      <c r="AK9" s="15"/>
      <c r="AL9" s="15"/>
      <c r="AM9" s="15">
        <v>0</v>
      </c>
      <c r="AN9" s="15">
        <v>188.3</v>
      </c>
      <c r="AO9" s="15">
        <v>196.22801999999999</v>
      </c>
      <c r="AP9" s="15">
        <v>196.22801999999999</v>
      </c>
      <c r="AQ9" s="15">
        <v>-7.9280200000000001</v>
      </c>
      <c r="AR9" s="15">
        <v>207.5</v>
      </c>
      <c r="AS9" s="15">
        <v>196.22801999999999</v>
      </c>
      <c r="AT9" s="15">
        <v>196.22801999999999</v>
      </c>
      <c r="AU9" s="15">
        <v>11.271979999999999</v>
      </c>
      <c r="AV9" s="15">
        <v>210.2</v>
      </c>
      <c r="AW9" s="15">
        <v>196.22801999999999</v>
      </c>
      <c r="AX9" s="15">
        <v>196.22801999999999</v>
      </c>
      <c r="AY9" s="15">
        <v>13.97198</v>
      </c>
      <c r="AZ9" s="15">
        <v>290.8</v>
      </c>
      <c r="BA9" s="15">
        <v>295.22593999999998</v>
      </c>
      <c r="BB9" s="15">
        <v>295.22593999999998</v>
      </c>
      <c r="BC9" s="15">
        <v>-4.4259399999999998</v>
      </c>
      <c r="BD9" s="15">
        <v>216</v>
      </c>
      <c r="BE9" s="15">
        <v>208.07390000000001</v>
      </c>
      <c r="BF9" s="15">
        <v>208.07390000000001</v>
      </c>
      <c r="BG9" s="15">
        <v>7.9260999999999999</v>
      </c>
      <c r="BH9" s="15">
        <v>111.9</v>
      </c>
      <c r="BI9" s="15">
        <v>104.34936999999999</v>
      </c>
      <c r="BJ9" s="15">
        <v>104.34936999999999</v>
      </c>
      <c r="BK9" s="15">
        <v>7.55063</v>
      </c>
      <c r="BL9" s="15">
        <v>375.7</v>
      </c>
      <c r="BM9" s="15">
        <v>381.37281999999999</v>
      </c>
      <c r="BN9" s="15">
        <v>345.80711000000002</v>
      </c>
      <c r="BO9" s="15">
        <v>29.892890000000001</v>
      </c>
      <c r="BP9" s="15">
        <v>4.3</v>
      </c>
      <c r="BQ9" s="15">
        <v>4.4318400000000002</v>
      </c>
      <c r="BR9" s="15">
        <v>4.4318400000000002</v>
      </c>
      <c r="BS9" s="15">
        <v>-0.13184000000000001</v>
      </c>
      <c r="BT9" s="15"/>
      <c r="BU9" s="15"/>
      <c r="BV9" s="15"/>
      <c r="BW9" s="15">
        <v>0</v>
      </c>
      <c r="BX9" s="15"/>
      <c r="BY9" s="15"/>
      <c r="BZ9" s="15"/>
      <c r="CA9" s="15">
        <v>0</v>
      </c>
      <c r="CB9" s="15"/>
      <c r="CC9" s="15"/>
      <c r="CD9" s="15"/>
      <c r="CE9" s="15">
        <v>0</v>
      </c>
      <c r="CF9" s="15"/>
      <c r="CG9" s="15"/>
      <c r="CH9" s="15"/>
      <c r="CI9" s="15">
        <v>0</v>
      </c>
      <c r="CJ9" s="15">
        <v>111.5</v>
      </c>
      <c r="CK9" s="15">
        <v>113.33247</v>
      </c>
      <c r="CL9" s="15">
        <v>113.33247</v>
      </c>
      <c r="CM9" s="15">
        <v>-1.83247</v>
      </c>
      <c r="CN9" s="15">
        <v>7.1</v>
      </c>
      <c r="CO9" s="15">
        <v>5.1333399999999996</v>
      </c>
      <c r="CP9" s="15">
        <v>5.1333399999999996</v>
      </c>
      <c r="CQ9" s="15">
        <v>1.9666600000000001</v>
      </c>
      <c r="CR9" s="15">
        <v>4.5999999999999996</v>
      </c>
      <c r="CS9" s="15">
        <v>2.8177599999999998</v>
      </c>
      <c r="CT9" s="15">
        <v>2.8177599999999998</v>
      </c>
      <c r="CU9" s="15">
        <v>1.78224</v>
      </c>
      <c r="CV9" s="15"/>
      <c r="CW9" s="15"/>
      <c r="CX9" s="15"/>
      <c r="CY9" s="15">
        <v>0</v>
      </c>
      <c r="CZ9" s="15">
        <v>6.8</v>
      </c>
      <c r="DA9" s="15">
        <v>6.8787000000000003</v>
      </c>
      <c r="DB9" s="15">
        <v>6.8787000000000003</v>
      </c>
      <c r="DC9" s="15">
        <v>-7.8700000000000006E-2</v>
      </c>
      <c r="DD9" s="15">
        <v>14.9</v>
      </c>
      <c r="DE9" s="15">
        <v>14.91939</v>
      </c>
      <c r="DF9" s="15">
        <v>14.9191</v>
      </c>
      <c r="DG9" s="15">
        <v>-1.9099999999999999E-2</v>
      </c>
      <c r="DH9" s="15">
        <v>82.8</v>
      </c>
      <c r="DI9" s="15">
        <v>105.60002</v>
      </c>
      <c r="DJ9" s="15">
        <v>89.799120000000002</v>
      </c>
      <c r="DK9" s="15">
        <v>-6.9991199999999996</v>
      </c>
      <c r="DL9" s="15"/>
      <c r="DM9" s="15"/>
      <c r="DN9" s="15"/>
      <c r="DO9" s="15">
        <v>0</v>
      </c>
      <c r="DP9" s="15"/>
      <c r="DQ9" s="15"/>
      <c r="DR9" s="15"/>
      <c r="DS9" s="15">
        <v>0</v>
      </c>
      <c r="DT9" s="15"/>
      <c r="DU9" s="15"/>
      <c r="DV9" s="15"/>
      <c r="DW9" s="15">
        <v>0</v>
      </c>
      <c r="DX9" s="15"/>
      <c r="DY9" s="15"/>
      <c r="DZ9" s="15"/>
      <c r="EA9" s="15">
        <v>0</v>
      </c>
      <c r="EB9" s="15">
        <v>31.4</v>
      </c>
      <c r="EC9" s="15">
        <v>39.327469999999998</v>
      </c>
      <c r="ED9" s="15">
        <v>41.921970000000002</v>
      </c>
      <c r="EE9" s="15">
        <v>-10.52197</v>
      </c>
      <c r="EF9" s="15">
        <v>44</v>
      </c>
      <c r="EG9" s="15">
        <v>31.5534</v>
      </c>
      <c r="EH9" s="15">
        <v>84.360110000000006</v>
      </c>
      <c r="EI9" s="15">
        <v>-40.360109999999999</v>
      </c>
      <c r="EJ9" s="15"/>
      <c r="EK9" s="15"/>
      <c r="EL9" s="15"/>
      <c r="EM9" s="15">
        <v>0</v>
      </c>
      <c r="EN9" s="15"/>
      <c r="EO9" s="15"/>
      <c r="EP9" s="15"/>
      <c r="EQ9" s="15">
        <v>0</v>
      </c>
      <c r="ER9" s="15"/>
      <c r="ES9" s="15"/>
      <c r="ET9" s="15"/>
      <c r="EU9" s="15">
        <v>0</v>
      </c>
      <c r="EV9" s="15">
        <v>6.5</v>
      </c>
      <c r="EW9" s="15">
        <v>6.39</v>
      </c>
      <c r="EX9" s="15">
        <v>6.39</v>
      </c>
      <c r="EY9" s="15">
        <v>0.11</v>
      </c>
      <c r="EZ9" s="15">
        <v>0</v>
      </c>
      <c r="FA9" s="15"/>
      <c r="FB9" s="15">
        <v>144.32992999999999</v>
      </c>
      <c r="FC9" s="15">
        <v>-144.32992999999999</v>
      </c>
      <c r="FD9" s="15">
        <v>30.4</v>
      </c>
      <c r="FE9" s="15">
        <v>33.787089999999999</v>
      </c>
      <c r="FF9" s="15">
        <v>33.787089999999999</v>
      </c>
      <c r="FG9" s="15">
        <v>-3.3870900000000002</v>
      </c>
      <c r="FH9" s="15">
        <v>74.099999999999994</v>
      </c>
      <c r="FI9" s="15">
        <v>75</v>
      </c>
      <c r="FJ9" s="15">
        <v>74.999639999999999</v>
      </c>
      <c r="FK9" s="15">
        <v>-0.89964</v>
      </c>
      <c r="FL9" s="15">
        <v>20.100000000000001</v>
      </c>
      <c r="FM9" s="15">
        <v>19.79213</v>
      </c>
      <c r="FN9" s="15">
        <v>19.79213</v>
      </c>
      <c r="FO9" s="15">
        <v>0.30786999999999998</v>
      </c>
      <c r="FP9" s="15">
        <v>18.7</v>
      </c>
      <c r="FQ9" s="15">
        <v>19.192229999999999</v>
      </c>
      <c r="FR9" s="15">
        <v>19.192229999999999</v>
      </c>
      <c r="FS9" s="15">
        <v>-0.49223</v>
      </c>
      <c r="FT9" s="15">
        <v>13.6</v>
      </c>
      <c r="FU9" s="15">
        <v>13.1068</v>
      </c>
      <c r="FV9" s="15">
        <v>13.1068</v>
      </c>
      <c r="FW9" s="15">
        <v>0.49320000000000003</v>
      </c>
      <c r="FX9" s="15">
        <v>57.6</v>
      </c>
      <c r="FY9" s="15">
        <v>61.929119999999998</v>
      </c>
      <c r="FZ9" s="15">
        <v>61.929119999999998</v>
      </c>
      <c r="GA9" s="15">
        <v>-4.3291199999999996</v>
      </c>
      <c r="GB9" s="15">
        <v>180.5</v>
      </c>
      <c r="GC9" s="15">
        <v>184.91498000000001</v>
      </c>
      <c r="GD9" s="15">
        <v>184.91498000000001</v>
      </c>
      <c r="GE9" s="15">
        <v>-4.4149799999999999</v>
      </c>
      <c r="GF9" s="15">
        <v>180.5</v>
      </c>
      <c r="GG9" s="15">
        <v>184.91498000000001</v>
      </c>
      <c r="GH9" s="15">
        <v>184.91498000000001</v>
      </c>
      <c r="GI9" s="15">
        <v>-4.4149799999999999</v>
      </c>
      <c r="GJ9" s="15">
        <v>184.8</v>
      </c>
      <c r="GK9" s="15">
        <v>185.47028</v>
      </c>
      <c r="GL9" s="15">
        <v>185.47028</v>
      </c>
      <c r="GM9" s="15">
        <v>-0.67027999999999999</v>
      </c>
      <c r="GN9" s="15">
        <v>81.8</v>
      </c>
      <c r="GO9" s="15">
        <v>67.972139999999996</v>
      </c>
      <c r="GP9" s="15">
        <v>31.414439999999999</v>
      </c>
      <c r="GQ9" s="15">
        <v>50.385559999999998</v>
      </c>
      <c r="GR9" s="15">
        <v>8</v>
      </c>
      <c r="GS9" s="15">
        <v>9.09</v>
      </c>
      <c r="GT9" s="15">
        <v>9.09</v>
      </c>
      <c r="GU9" s="15">
        <v>-1.0900000000000001</v>
      </c>
      <c r="GV9" s="15">
        <v>4.9000000000000004</v>
      </c>
      <c r="GW9" s="15">
        <v>9.9490999999999996</v>
      </c>
      <c r="GX9" s="15">
        <v>9.9490999999999996</v>
      </c>
      <c r="GY9" s="15">
        <v>-5.0491000000000001</v>
      </c>
      <c r="GZ9" s="15">
        <v>33.299999999999997</v>
      </c>
      <c r="HA9" s="15">
        <v>34.47804</v>
      </c>
      <c r="HB9" s="15">
        <v>34.47804</v>
      </c>
      <c r="HC9" s="15">
        <v>-1.17804</v>
      </c>
      <c r="HD9" s="15">
        <v>35.200000000000003</v>
      </c>
      <c r="HE9" s="15">
        <v>34.439810000000001</v>
      </c>
      <c r="HF9" s="15">
        <v>34.439799999999998</v>
      </c>
      <c r="HG9" s="15">
        <v>0.76019999999999999</v>
      </c>
      <c r="HH9" s="15">
        <v>2</v>
      </c>
      <c r="HI9" s="15">
        <v>1.97359</v>
      </c>
      <c r="HJ9" s="15">
        <v>1.97359</v>
      </c>
      <c r="HK9" s="15">
        <v>2.6409999999999999E-2</v>
      </c>
      <c r="HL9" s="15">
        <v>17.2</v>
      </c>
      <c r="HM9" s="15"/>
      <c r="HN9" s="15"/>
      <c r="HO9" s="15">
        <v>17.2</v>
      </c>
      <c r="HP9" s="15">
        <v>85.2</v>
      </c>
      <c r="HQ9" s="15">
        <v>86</v>
      </c>
      <c r="HR9" s="15">
        <v>45.618589999999998</v>
      </c>
      <c r="HS9" s="15">
        <v>39.581409999999998</v>
      </c>
      <c r="HT9" s="15"/>
      <c r="HU9" s="15"/>
      <c r="HV9" s="15"/>
      <c r="HW9" s="15">
        <v>0</v>
      </c>
      <c r="HX9" s="15"/>
      <c r="HY9" s="15"/>
      <c r="HZ9" s="15"/>
      <c r="IA9" s="15">
        <v>0</v>
      </c>
      <c r="IB9" s="15">
        <v>44.8</v>
      </c>
      <c r="IC9" s="15">
        <v>46.987160000000003</v>
      </c>
      <c r="ID9" s="15">
        <v>16.490780000000001</v>
      </c>
      <c r="IE9" s="15">
        <v>28.30922</v>
      </c>
      <c r="IF9" s="15"/>
      <c r="IG9" s="15"/>
      <c r="IH9" s="15"/>
      <c r="II9" s="15">
        <v>0</v>
      </c>
      <c r="IJ9" s="15"/>
      <c r="IK9" s="15"/>
      <c r="IL9" s="15">
        <v>90</v>
      </c>
      <c r="IM9" s="15">
        <v>-90</v>
      </c>
      <c r="IN9" s="15">
        <v>0</v>
      </c>
      <c r="IO9" s="15"/>
      <c r="IP9" s="15"/>
      <c r="IQ9" s="15">
        <v>0</v>
      </c>
      <c r="IR9" s="15"/>
      <c r="IS9" s="15"/>
      <c r="IT9" s="15"/>
      <c r="IU9" s="15">
        <v>0</v>
      </c>
      <c r="IV9" s="15"/>
      <c r="IW9" s="15"/>
      <c r="IX9" s="15"/>
      <c r="IY9" s="15">
        <v>0</v>
      </c>
      <c r="IZ9" s="15"/>
      <c r="JA9" s="15"/>
      <c r="JB9" s="15"/>
      <c r="JC9" s="15">
        <v>0</v>
      </c>
      <c r="JD9" s="15">
        <v>65.7</v>
      </c>
      <c r="JE9" s="15">
        <v>60.975940000000001</v>
      </c>
      <c r="JF9" s="15">
        <v>16.49493</v>
      </c>
      <c r="JG9" s="15">
        <v>49.205069999999999</v>
      </c>
      <c r="JH9" s="15">
        <v>178.5</v>
      </c>
      <c r="JI9" s="15">
        <v>185.23734999999999</v>
      </c>
      <c r="JJ9" s="15">
        <v>185.23734999999999</v>
      </c>
      <c r="JK9" s="15">
        <v>-6.7373500000000002</v>
      </c>
      <c r="JL9" s="15">
        <v>175.8</v>
      </c>
      <c r="JM9" s="15">
        <v>185.23734999999999</v>
      </c>
      <c r="JN9" s="15">
        <v>185.23734999999999</v>
      </c>
      <c r="JO9" s="15">
        <v>-9.4373500000000003</v>
      </c>
      <c r="JP9" s="15">
        <v>209.9</v>
      </c>
      <c r="JQ9" s="15">
        <v>185.23734999999999</v>
      </c>
      <c r="JR9" s="15">
        <v>185.23734999999999</v>
      </c>
      <c r="JS9" s="15">
        <v>24.662649999999999</v>
      </c>
      <c r="JT9" s="15">
        <v>274.3</v>
      </c>
      <c r="JU9" s="15">
        <v>278.69042000000002</v>
      </c>
      <c r="JV9" s="15">
        <v>278.69042000000002</v>
      </c>
      <c r="JW9" s="15">
        <v>-4.3904199999999998</v>
      </c>
      <c r="JX9" s="15"/>
      <c r="JY9" s="15"/>
      <c r="JZ9" s="15"/>
      <c r="KA9" s="15">
        <v>0</v>
      </c>
      <c r="KB9" s="15"/>
      <c r="KC9" s="15"/>
      <c r="KD9" s="15"/>
      <c r="KE9" s="15">
        <v>0</v>
      </c>
      <c r="KF9" s="15"/>
      <c r="KG9" s="15"/>
      <c r="KH9" s="15"/>
      <c r="KI9" s="15">
        <v>0</v>
      </c>
      <c r="KJ9" s="15"/>
      <c r="KK9" s="15"/>
      <c r="KL9" s="15"/>
      <c r="KM9" s="15">
        <v>0</v>
      </c>
      <c r="KN9" s="15"/>
      <c r="KO9" s="15"/>
      <c r="KP9" s="15"/>
      <c r="KQ9" s="15">
        <v>0</v>
      </c>
      <c r="KR9" s="15"/>
      <c r="KS9" s="15"/>
      <c r="KT9" s="15"/>
      <c r="KU9" s="15">
        <v>0</v>
      </c>
      <c r="KV9" s="15"/>
      <c r="KW9" s="15"/>
      <c r="KX9" s="15"/>
      <c r="KY9" s="15">
        <v>0</v>
      </c>
      <c r="KZ9" s="15">
        <v>0</v>
      </c>
      <c r="LA9" s="15"/>
      <c r="LB9" s="15"/>
      <c r="LC9" s="15">
        <v>0</v>
      </c>
      <c r="LD9" s="15">
        <v>1</v>
      </c>
      <c r="LE9" s="15">
        <v>0.88500000000000001</v>
      </c>
      <c r="LF9" s="15">
        <v>0.88500000000000001</v>
      </c>
      <c r="LG9" s="15">
        <v>0.115</v>
      </c>
      <c r="LH9" s="15">
        <v>168</v>
      </c>
      <c r="LI9" s="15">
        <v>137.40154999999999</v>
      </c>
      <c r="LJ9" s="15">
        <v>108.73962</v>
      </c>
      <c r="LK9" s="15">
        <v>59.260379999999998</v>
      </c>
      <c r="LL9" s="15">
        <v>100.3</v>
      </c>
      <c r="LM9" s="15">
        <v>95.154349999999994</v>
      </c>
      <c r="LN9" s="15">
        <v>93.080719999999999</v>
      </c>
      <c r="LO9" s="15">
        <v>7.2192800000000004</v>
      </c>
      <c r="LP9" s="15">
        <v>64.3</v>
      </c>
      <c r="LQ9" s="15">
        <v>67.133979999999994</v>
      </c>
      <c r="LR9" s="15">
        <v>67.133979999999994</v>
      </c>
      <c r="LS9" s="15">
        <v>-2.8339799999999999</v>
      </c>
      <c r="LT9" s="15">
        <v>72.8</v>
      </c>
      <c r="LU9" s="15">
        <v>72.373869999999997</v>
      </c>
      <c r="LV9" s="15">
        <v>72.37388</v>
      </c>
      <c r="LW9" s="15">
        <v>0.42612</v>
      </c>
      <c r="LX9" s="15">
        <v>29.7</v>
      </c>
      <c r="LY9" s="15">
        <v>29.951460000000001</v>
      </c>
      <c r="LZ9" s="15">
        <v>29.951450000000001</v>
      </c>
      <c r="MA9" s="15">
        <v>-0.25145000000000001</v>
      </c>
      <c r="MB9" s="15"/>
      <c r="MC9" s="15"/>
      <c r="MD9" s="15"/>
      <c r="ME9" s="15">
        <v>0</v>
      </c>
      <c r="MF9" s="15"/>
      <c r="MG9" s="15"/>
      <c r="MH9" s="15"/>
      <c r="MI9" s="15">
        <v>0</v>
      </c>
      <c r="MJ9" s="15"/>
      <c r="MK9" s="15"/>
      <c r="ML9" s="15"/>
      <c r="MM9" s="15">
        <v>0</v>
      </c>
      <c r="MN9" s="15">
        <v>146.6</v>
      </c>
      <c r="MO9" s="15">
        <v>149.62415999999999</v>
      </c>
      <c r="MP9" s="15">
        <v>149.62415999999999</v>
      </c>
      <c r="MQ9" s="15">
        <v>-3.0241600000000002</v>
      </c>
      <c r="MR9" s="15">
        <v>148.9</v>
      </c>
      <c r="MS9" s="15">
        <v>149.62415999999999</v>
      </c>
      <c r="MT9" s="15">
        <v>149.62415999999999</v>
      </c>
      <c r="MU9" s="15">
        <v>-0.72416000000000003</v>
      </c>
      <c r="MV9" s="15">
        <v>150.6</v>
      </c>
      <c r="MW9" s="15">
        <v>150.07347999999999</v>
      </c>
      <c r="MX9" s="15">
        <v>150.07347999999999</v>
      </c>
      <c r="MY9" s="15">
        <v>0.52651999999999999</v>
      </c>
      <c r="MZ9" s="15"/>
      <c r="NA9" s="15"/>
      <c r="NB9" s="15"/>
      <c r="NC9" s="15">
        <v>0</v>
      </c>
      <c r="ND9" s="15"/>
      <c r="NE9" s="15"/>
      <c r="NF9" s="15"/>
      <c r="NG9" s="15">
        <v>0</v>
      </c>
      <c r="NH9" s="15"/>
      <c r="NI9" s="15"/>
      <c r="NJ9" s="15"/>
      <c r="NK9" s="15">
        <v>0</v>
      </c>
      <c r="NL9" s="15"/>
      <c r="NM9" s="15"/>
      <c r="NN9" s="15"/>
      <c r="NO9" s="15">
        <v>0</v>
      </c>
      <c r="NP9" s="15"/>
      <c r="NQ9" s="15"/>
      <c r="NR9" s="15"/>
      <c r="NS9" s="15">
        <v>0</v>
      </c>
      <c r="NT9" s="15">
        <v>218.9</v>
      </c>
      <c r="NU9" s="15">
        <v>192.23305999999999</v>
      </c>
      <c r="NV9" s="15">
        <v>192.23309</v>
      </c>
      <c r="NW9" s="15">
        <v>26.666910000000001</v>
      </c>
      <c r="NX9" s="15">
        <v>105.1</v>
      </c>
      <c r="NY9" s="15">
        <v>96.405169999999998</v>
      </c>
      <c r="NZ9" s="15">
        <v>96.405180000000001</v>
      </c>
      <c r="OA9" s="15">
        <v>8.69482</v>
      </c>
      <c r="OB9" s="15">
        <v>0</v>
      </c>
      <c r="OC9" s="15"/>
      <c r="OD9" s="15"/>
      <c r="OE9" s="15">
        <v>0</v>
      </c>
      <c r="OF9" s="15">
        <v>39.1</v>
      </c>
      <c r="OG9" s="15">
        <v>52.67</v>
      </c>
      <c r="OH9" s="15">
        <v>52.67</v>
      </c>
      <c r="OI9" s="15">
        <v>-13.57</v>
      </c>
      <c r="OJ9" s="15">
        <v>0</v>
      </c>
      <c r="OK9" s="15"/>
      <c r="OL9" s="15"/>
      <c r="OM9" s="15">
        <v>0</v>
      </c>
      <c r="ON9" s="15">
        <v>12.8</v>
      </c>
      <c r="OO9" s="15">
        <v>9</v>
      </c>
      <c r="OP9" s="15">
        <v>9</v>
      </c>
      <c r="OQ9" s="15">
        <v>3.8</v>
      </c>
      <c r="OR9" s="15">
        <v>0</v>
      </c>
      <c r="OS9" s="15"/>
      <c r="OT9" s="15"/>
      <c r="OU9" s="15">
        <v>0</v>
      </c>
      <c r="OV9" s="15">
        <v>7.7</v>
      </c>
      <c r="OW9" s="15">
        <v>7.8</v>
      </c>
      <c r="OX9" s="15">
        <v>7.8</v>
      </c>
      <c r="OY9" s="15">
        <v>-0.1</v>
      </c>
      <c r="OZ9" s="15"/>
      <c r="PA9" s="15"/>
      <c r="PB9" s="15"/>
      <c r="PC9" s="15">
        <v>0</v>
      </c>
      <c r="PD9" s="15">
        <v>9.9</v>
      </c>
      <c r="PE9" s="15">
        <v>9</v>
      </c>
      <c r="PF9" s="15">
        <v>9</v>
      </c>
      <c r="PG9" s="15">
        <v>0.9</v>
      </c>
      <c r="PH9" s="15">
        <v>5.3</v>
      </c>
      <c r="PI9" s="15"/>
      <c r="PJ9" s="15">
        <v>1.3440700000000001</v>
      </c>
      <c r="PK9" s="15">
        <v>3.9559299999999999</v>
      </c>
      <c r="PL9" s="15">
        <v>0.3</v>
      </c>
      <c r="PM9" s="15">
        <v>1</v>
      </c>
      <c r="PN9" s="15">
        <v>1</v>
      </c>
      <c r="PO9" s="15">
        <v>-0.7</v>
      </c>
      <c r="PP9" s="15">
        <v>3.2</v>
      </c>
      <c r="PQ9" s="15">
        <v>3.1</v>
      </c>
      <c r="PR9" s="15">
        <v>3.1</v>
      </c>
      <c r="PS9" s="15">
        <v>0.1</v>
      </c>
      <c r="PT9" s="15">
        <v>2</v>
      </c>
      <c r="PU9" s="15">
        <v>2.1</v>
      </c>
      <c r="PV9" s="15">
        <v>2.1</v>
      </c>
      <c r="PW9" s="15">
        <v>-0.1</v>
      </c>
      <c r="PX9" s="15">
        <v>19</v>
      </c>
      <c r="PY9" s="15">
        <v>18.932040000000001</v>
      </c>
      <c r="PZ9" s="15">
        <v>18.932040000000001</v>
      </c>
      <c r="QA9" s="15">
        <v>6.7960000000000007E-2</v>
      </c>
      <c r="QB9" s="15">
        <v>6.2</v>
      </c>
      <c r="QC9" s="15">
        <v>6</v>
      </c>
      <c r="QD9" s="15">
        <v>6</v>
      </c>
      <c r="QE9" s="15">
        <v>0.2</v>
      </c>
      <c r="QF9" s="15">
        <v>4.5</v>
      </c>
      <c r="QG9" s="15">
        <v>6</v>
      </c>
      <c r="QH9" s="15">
        <v>6</v>
      </c>
      <c r="QI9" s="15">
        <v>-1.5</v>
      </c>
      <c r="QJ9" s="15">
        <v>3.4</v>
      </c>
      <c r="QK9" s="15">
        <v>3.3</v>
      </c>
      <c r="QL9" s="15">
        <v>3.3</v>
      </c>
      <c r="QM9" s="15">
        <v>0.1</v>
      </c>
      <c r="QN9" s="15">
        <v>18</v>
      </c>
      <c r="QO9" s="15">
        <v>17.864080000000001</v>
      </c>
      <c r="QP9" s="15">
        <v>17.864080000000001</v>
      </c>
      <c r="QQ9" s="15">
        <v>0.13592000000000001</v>
      </c>
      <c r="QR9" s="15">
        <v>0</v>
      </c>
      <c r="QS9" s="15"/>
      <c r="QT9" s="15"/>
      <c r="QU9" s="15">
        <v>0</v>
      </c>
      <c r="QV9" s="15">
        <v>0</v>
      </c>
      <c r="QW9" s="15"/>
      <c r="QX9" s="15"/>
      <c r="QY9" s="15">
        <v>0</v>
      </c>
      <c r="QZ9" s="15">
        <v>9.9</v>
      </c>
      <c r="RA9" s="15">
        <v>10.689</v>
      </c>
      <c r="RB9" s="15">
        <v>10.689</v>
      </c>
      <c r="RC9" s="15">
        <v>-0.78900000000000003</v>
      </c>
      <c r="RD9" s="15">
        <v>26.4</v>
      </c>
      <c r="RE9" s="15">
        <v>26.035</v>
      </c>
      <c r="RF9" s="15">
        <v>26.035</v>
      </c>
      <c r="RG9" s="15">
        <v>0.36499999999999999</v>
      </c>
      <c r="RH9" s="15">
        <v>4.5</v>
      </c>
      <c r="RI9" s="15">
        <v>4.2</v>
      </c>
      <c r="RJ9" s="15">
        <v>4.2</v>
      </c>
      <c r="RK9" s="15">
        <v>0.3</v>
      </c>
      <c r="RL9" s="15">
        <v>0.6</v>
      </c>
      <c r="RM9" s="15">
        <v>1.2</v>
      </c>
      <c r="RN9" s="15">
        <v>1.2</v>
      </c>
      <c r="RO9" s="15">
        <v>-0.6</v>
      </c>
      <c r="RP9" s="15">
        <v>2.4</v>
      </c>
      <c r="RQ9" s="15">
        <v>2.4</v>
      </c>
      <c r="RR9" s="15">
        <v>2.4</v>
      </c>
      <c r="RS9" s="15">
        <v>0</v>
      </c>
      <c r="RT9" s="15">
        <v>2.6</v>
      </c>
      <c r="RU9" s="15">
        <v>2.8</v>
      </c>
      <c r="RV9" s="15">
        <v>2.8</v>
      </c>
      <c r="RW9" s="15">
        <v>-0.2</v>
      </c>
      <c r="RX9" s="15">
        <v>0</v>
      </c>
      <c r="RY9" s="15"/>
      <c r="RZ9" s="15"/>
      <c r="SA9" s="15">
        <v>0</v>
      </c>
      <c r="SB9" s="15">
        <v>2.4</v>
      </c>
      <c r="SC9" s="15">
        <v>2.379</v>
      </c>
      <c r="SD9" s="15">
        <v>2.379</v>
      </c>
      <c r="SE9" s="15">
        <v>2.1000000000000001E-2</v>
      </c>
      <c r="SF9" s="15">
        <v>9.8000000000000007</v>
      </c>
      <c r="SG9" s="15">
        <v>10.868499999999999</v>
      </c>
      <c r="SH9" s="15">
        <v>3.8144499999999999</v>
      </c>
      <c r="SI9" s="15">
        <v>5.9855499999999999</v>
      </c>
      <c r="SJ9" s="15">
        <v>1.4</v>
      </c>
      <c r="SK9" s="15">
        <v>1.36</v>
      </c>
      <c r="SL9" s="15">
        <v>1.36</v>
      </c>
      <c r="SM9" s="15">
        <v>0.04</v>
      </c>
      <c r="SN9" s="15"/>
      <c r="SO9" s="15">
        <v>0.4</v>
      </c>
      <c r="SP9" s="15">
        <v>0.4</v>
      </c>
      <c r="SQ9" s="15">
        <v>-0.4</v>
      </c>
      <c r="SR9" s="15">
        <v>4.7</v>
      </c>
      <c r="SS9" s="15">
        <v>4.9000000000000004</v>
      </c>
      <c r="ST9" s="15">
        <v>4.9000000000000004</v>
      </c>
      <c r="SU9" s="15">
        <v>-0.2</v>
      </c>
      <c r="SV9" s="15">
        <v>3.4</v>
      </c>
      <c r="SW9" s="15">
        <v>3</v>
      </c>
      <c r="SX9" s="15">
        <v>3</v>
      </c>
      <c r="SY9" s="15">
        <v>0.4</v>
      </c>
      <c r="SZ9" s="15">
        <v>3.1</v>
      </c>
      <c r="TA9" s="15">
        <v>3.5</v>
      </c>
      <c r="TB9" s="15">
        <v>3.5</v>
      </c>
      <c r="TC9" s="15">
        <v>-0.4</v>
      </c>
      <c r="TD9" s="15">
        <v>5.2</v>
      </c>
      <c r="TE9" s="15">
        <v>5.5</v>
      </c>
      <c r="TF9" s="15">
        <v>5.5</v>
      </c>
      <c r="TG9" s="15">
        <v>-0.3</v>
      </c>
      <c r="TH9" s="15">
        <v>15.7</v>
      </c>
      <c r="TI9" s="15">
        <v>14.56311</v>
      </c>
      <c r="TJ9" s="15">
        <v>14.56311</v>
      </c>
      <c r="TK9" s="15">
        <v>1.13689</v>
      </c>
      <c r="TL9" s="15">
        <v>26.2</v>
      </c>
      <c r="TM9" s="15">
        <v>12</v>
      </c>
      <c r="TN9" s="15">
        <v>12</v>
      </c>
      <c r="TO9" s="15">
        <v>14.2</v>
      </c>
      <c r="TP9" s="15">
        <v>23.3</v>
      </c>
      <c r="TQ9" s="15">
        <v>12.673999999999999</v>
      </c>
      <c r="TR9" s="15">
        <v>12.673999999999999</v>
      </c>
      <c r="TS9" s="15">
        <v>10.625999999999999</v>
      </c>
      <c r="TT9" s="15">
        <v>0</v>
      </c>
      <c r="TU9" s="15"/>
      <c r="TV9" s="15"/>
      <c r="TW9" s="15">
        <v>0</v>
      </c>
      <c r="TX9" s="15">
        <v>8.4</v>
      </c>
      <c r="TY9" s="15">
        <v>37.085000000000001</v>
      </c>
      <c r="TZ9" s="15">
        <v>37.085000000000001</v>
      </c>
      <c r="UA9" s="15">
        <v>-28.684999999999999</v>
      </c>
      <c r="UB9" s="15">
        <v>26.7</v>
      </c>
      <c r="UC9" s="15">
        <v>60.551000000000002</v>
      </c>
      <c r="UD9" s="15">
        <v>60.551000000000002</v>
      </c>
      <c r="UE9" s="15">
        <v>-33.850999999999999</v>
      </c>
      <c r="UF9" s="15">
        <v>0.1</v>
      </c>
      <c r="UG9" s="15">
        <v>0.60599999999999998</v>
      </c>
      <c r="UH9" s="15">
        <v>0.60599999999999998</v>
      </c>
      <c r="UI9" s="15">
        <v>-0.50600000000000001</v>
      </c>
      <c r="UJ9" s="15">
        <v>0</v>
      </c>
      <c r="UK9" s="15">
        <v>0.65800000000000003</v>
      </c>
      <c r="UL9" s="15">
        <v>0.65800000000000003</v>
      </c>
      <c r="UM9" s="15">
        <v>-0.65800000000000003</v>
      </c>
      <c r="UN9" s="15">
        <v>6.5</v>
      </c>
      <c r="UO9" s="15">
        <v>7</v>
      </c>
      <c r="UP9" s="15">
        <v>7</v>
      </c>
      <c r="UQ9" s="15">
        <v>-0.5</v>
      </c>
      <c r="UR9" s="15">
        <v>2.1</v>
      </c>
      <c r="US9" s="15">
        <v>2</v>
      </c>
      <c r="UT9" s="15">
        <v>2</v>
      </c>
      <c r="UU9" s="15">
        <v>0.1</v>
      </c>
      <c r="UV9" s="15">
        <v>9.1</v>
      </c>
      <c r="UW9" s="15">
        <v>8.3000000000000007</v>
      </c>
      <c r="UX9" s="15">
        <v>8.3000000000000007</v>
      </c>
      <c r="UY9" s="15">
        <v>0.8</v>
      </c>
      <c r="UZ9" s="15">
        <v>4</v>
      </c>
      <c r="VA9" s="15">
        <v>4.5</v>
      </c>
      <c r="VB9" s="15">
        <v>4.5</v>
      </c>
      <c r="VC9" s="15">
        <v>-0.5</v>
      </c>
      <c r="VD9" s="15">
        <v>4.5999999999999996</v>
      </c>
      <c r="VE9" s="15">
        <v>5</v>
      </c>
      <c r="VF9" s="15">
        <v>5</v>
      </c>
      <c r="VG9" s="15">
        <v>-0.4</v>
      </c>
      <c r="VH9" s="15">
        <v>4.5999999999999996</v>
      </c>
      <c r="VI9" s="15">
        <v>5</v>
      </c>
      <c r="VJ9" s="15">
        <v>5</v>
      </c>
      <c r="VK9" s="15">
        <v>-0.4</v>
      </c>
      <c r="VL9" s="15">
        <v>7.8</v>
      </c>
      <c r="VM9" s="15">
        <v>8</v>
      </c>
      <c r="VN9" s="15">
        <v>8</v>
      </c>
      <c r="VO9" s="15">
        <v>-0.2</v>
      </c>
      <c r="VP9" s="15">
        <v>0</v>
      </c>
      <c r="VQ9" s="15"/>
      <c r="VR9" s="15"/>
      <c r="VS9" s="15">
        <v>0</v>
      </c>
      <c r="VT9" s="15">
        <v>0</v>
      </c>
      <c r="VU9" s="15"/>
      <c r="VV9" s="15"/>
      <c r="VW9" s="15">
        <v>0</v>
      </c>
      <c r="VX9" s="15">
        <v>0</v>
      </c>
      <c r="VY9" s="15"/>
      <c r="VZ9" s="15"/>
      <c r="WA9" s="15">
        <v>0</v>
      </c>
      <c r="WB9" s="15">
        <v>0.6</v>
      </c>
      <c r="WC9" s="15">
        <v>0.6</v>
      </c>
      <c r="WD9" s="15">
        <v>0.6</v>
      </c>
      <c r="WE9" s="15">
        <v>0</v>
      </c>
      <c r="WF9" s="15">
        <v>0</v>
      </c>
      <c r="WG9" s="15">
        <v>6</v>
      </c>
      <c r="WH9" s="15">
        <v>6</v>
      </c>
      <c r="WI9" s="15">
        <v>-6</v>
      </c>
      <c r="WJ9" s="15">
        <v>0</v>
      </c>
      <c r="WK9" s="15">
        <v>4</v>
      </c>
      <c r="WL9" s="15">
        <v>4</v>
      </c>
      <c r="WM9" s="15">
        <v>-4</v>
      </c>
      <c r="WN9" s="15">
        <v>0</v>
      </c>
      <c r="WO9" s="15"/>
      <c r="WP9" s="15"/>
      <c r="WQ9" s="15">
        <v>0</v>
      </c>
      <c r="WR9" s="15">
        <v>0</v>
      </c>
      <c r="WS9" s="15"/>
      <c r="WT9" s="15"/>
      <c r="WU9" s="15">
        <v>0</v>
      </c>
      <c r="WV9" s="15">
        <v>10</v>
      </c>
      <c r="WW9" s="15">
        <v>10</v>
      </c>
      <c r="WX9" s="15">
        <v>10</v>
      </c>
      <c r="WY9" s="15">
        <v>0</v>
      </c>
      <c r="WZ9" s="15">
        <v>18.7</v>
      </c>
      <c r="XA9" s="15">
        <v>18.4466</v>
      </c>
      <c r="XB9" s="15">
        <v>18.4466</v>
      </c>
      <c r="XC9" s="15">
        <v>0.25340000000000001</v>
      </c>
      <c r="XD9" s="15">
        <v>9.5</v>
      </c>
      <c r="XE9" s="15">
        <v>10.8</v>
      </c>
      <c r="XF9" s="15">
        <v>10.8</v>
      </c>
      <c r="XG9" s="15">
        <v>-1.3</v>
      </c>
      <c r="XH9" s="15">
        <v>36.9</v>
      </c>
      <c r="XI9" s="15">
        <v>26.5</v>
      </c>
      <c r="XJ9" s="15">
        <v>26.5</v>
      </c>
      <c r="XK9" s="15">
        <v>10.4</v>
      </c>
      <c r="XL9" s="15">
        <v>27.8</v>
      </c>
      <c r="XM9" s="15">
        <v>26.5</v>
      </c>
      <c r="XN9" s="15">
        <v>26.5</v>
      </c>
      <c r="XO9" s="15">
        <v>1.3</v>
      </c>
      <c r="XP9" s="15">
        <v>13.5</v>
      </c>
      <c r="XQ9" s="15">
        <v>15</v>
      </c>
      <c r="XR9" s="15">
        <v>14</v>
      </c>
      <c r="XS9" s="15">
        <v>-0.5</v>
      </c>
      <c r="XT9" s="15">
        <v>19.100000000000001</v>
      </c>
      <c r="XU9" s="15">
        <v>18</v>
      </c>
      <c r="XV9" s="15">
        <v>18</v>
      </c>
      <c r="XW9" s="15">
        <v>1.1000000000000001</v>
      </c>
      <c r="XX9" s="15">
        <v>8.1</v>
      </c>
      <c r="XY9" s="15">
        <v>8.26</v>
      </c>
      <c r="XZ9" s="15">
        <v>8.26</v>
      </c>
      <c r="YA9" s="15">
        <v>-0.16</v>
      </c>
      <c r="YB9" s="15"/>
      <c r="YC9" s="15"/>
      <c r="YD9" s="15"/>
      <c r="YE9" s="15">
        <v>0</v>
      </c>
      <c r="YF9" s="15"/>
      <c r="YG9" s="15"/>
      <c r="YH9" s="15"/>
      <c r="YI9" s="15">
        <v>0</v>
      </c>
    </row>
    <row r="10" spans="1:659" ht="24" customHeight="1" x14ac:dyDescent="0.3">
      <c r="A10" s="1"/>
      <c r="B10" s="17" t="s">
        <v>43</v>
      </c>
      <c r="C10" s="17" t="s">
        <v>800</v>
      </c>
      <c r="D10" s="18">
        <v>33.200000000000003</v>
      </c>
      <c r="E10" s="18">
        <v>18.330690000000001</v>
      </c>
      <c r="F10" s="18">
        <v>52.838729999999998</v>
      </c>
      <c r="G10" s="18">
        <v>-19.638729999999999</v>
      </c>
      <c r="H10" s="18">
        <v>580.29999999999995</v>
      </c>
      <c r="I10" s="18">
        <v>594.17128000000002</v>
      </c>
      <c r="J10" s="18">
        <v>594.17127000000005</v>
      </c>
      <c r="K10" s="18">
        <v>-13.871270000000001</v>
      </c>
      <c r="L10" s="18">
        <v>145.5</v>
      </c>
      <c r="M10" s="18">
        <v>147.31674000000001</v>
      </c>
      <c r="N10" s="18">
        <v>147.31674000000001</v>
      </c>
      <c r="O10" s="18">
        <v>-1.81674</v>
      </c>
      <c r="P10" s="18"/>
      <c r="Q10" s="18"/>
      <c r="R10" s="18"/>
      <c r="S10" s="18">
        <v>0</v>
      </c>
      <c r="T10" s="18"/>
      <c r="U10" s="18"/>
      <c r="V10" s="18"/>
      <c r="W10" s="18">
        <v>0</v>
      </c>
      <c r="X10" s="18">
        <v>0</v>
      </c>
      <c r="Y10" s="18"/>
      <c r="Z10" s="18"/>
      <c r="AA10" s="18">
        <v>0</v>
      </c>
      <c r="AB10" s="18">
        <v>73</v>
      </c>
      <c r="AC10" s="18">
        <v>86.795959999999994</v>
      </c>
      <c r="AD10" s="18">
        <v>86.796459999999996</v>
      </c>
      <c r="AE10" s="18">
        <v>-13.79646</v>
      </c>
      <c r="AF10" s="18"/>
      <c r="AG10" s="18"/>
      <c r="AH10" s="18"/>
      <c r="AI10" s="18">
        <v>0</v>
      </c>
      <c r="AJ10" s="18"/>
      <c r="AK10" s="18"/>
      <c r="AL10" s="18"/>
      <c r="AM10" s="18">
        <v>0</v>
      </c>
      <c r="AN10" s="18">
        <v>188.4</v>
      </c>
      <c r="AO10" s="18">
        <v>196.22801999999999</v>
      </c>
      <c r="AP10" s="18">
        <v>196.22801999999999</v>
      </c>
      <c r="AQ10" s="18">
        <v>-7.8280200000000004</v>
      </c>
      <c r="AR10" s="18">
        <v>205.8</v>
      </c>
      <c r="AS10" s="18">
        <v>196.22801999999999</v>
      </c>
      <c r="AT10" s="18">
        <v>196.22801999999999</v>
      </c>
      <c r="AU10" s="18">
        <v>9.5719799999999999</v>
      </c>
      <c r="AV10" s="18">
        <v>208.6</v>
      </c>
      <c r="AW10" s="18">
        <v>196.22801999999999</v>
      </c>
      <c r="AX10" s="18">
        <v>196.22801999999999</v>
      </c>
      <c r="AY10" s="18">
        <v>12.371980000000001</v>
      </c>
      <c r="AZ10" s="18">
        <v>288.89999999999998</v>
      </c>
      <c r="BA10" s="18">
        <v>295.22593999999998</v>
      </c>
      <c r="BB10" s="18">
        <v>295.22593999999998</v>
      </c>
      <c r="BC10" s="18">
        <v>-6.3259400000000001</v>
      </c>
      <c r="BD10" s="18">
        <v>215.2</v>
      </c>
      <c r="BE10" s="18">
        <v>208.07390000000001</v>
      </c>
      <c r="BF10" s="18">
        <v>208.07390000000001</v>
      </c>
      <c r="BG10" s="18">
        <v>7.1261000000000001</v>
      </c>
      <c r="BH10" s="18">
        <v>111.9</v>
      </c>
      <c r="BI10" s="18">
        <v>104.34936999999999</v>
      </c>
      <c r="BJ10" s="18">
        <v>104.34936999999999</v>
      </c>
      <c r="BK10" s="18">
        <v>7.55063</v>
      </c>
      <c r="BL10" s="18">
        <v>375.3</v>
      </c>
      <c r="BM10" s="18">
        <v>381.37281999999999</v>
      </c>
      <c r="BN10" s="18">
        <v>352.31592999999998</v>
      </c>
      <c r="BO10" s="18">
        <v>22.984069999999999</v>
      </c>
      <c r="BP10" s="18">
        <v>4.4000000000000004</v>
      </c>
      <c r="BQ10" s="18">
        <v>4.4318400000000002</v>
      </c>
      <c r="BR10" s="18">
        <v>4.4318400000000002</v>
      </c>
      <c r="BS10" s="18">
        <v>-3.184E-2</v>
      </c>
      <c r="BT10" s="18"/>
      <c r="BU10" s="18"/>
      <c r="BV10" s="18"/>
      <c r="BW10" s="18">
        <v>0</v>
      </c>
      <c r="BX10" s="18"/>
      <c r="BY10" s="18"/>
      <c r="BZ10" s="18"/>
      <c r="CA10" s="18">
        <v>0</v>
      </c>
      <c r="CB10" s="18"/>
      <c r="CC10" s="18"/>
      <c r="CD10" s="18"/>
      <c r="CE10" s="18">
        <v>0</v>
      </c>
      <c r="CF10" s="18"/>
      <c r="CG10" s="18"/>
      <c r="CH10" s="18"/>
      <c r="CI10" s="18">
        <v>0</v>
      </c>
      <c r="CJ10" s="18">
        <v>111.1</v>
      </c>
      <c r="CK10" s="18">
        <v>113.33247</v>
      </c>
      <c r="CL10" s="18">
        <v>113.33247</v>
      </c>
      <c r="CM10" s="18">
        <v>-2.2324700000000002</v>
      </c>
      <c r="CN10" s="18">
        <v>7.4</v>
      </c>
      <c r="CO10" s="18">
        <v>5.1333399999999996</v>
      </c>
      <c r="CP10" s="18">
        <v>5.1333399999999996</v>
      </c>
      <c r="CQ10" s="18">
        <v>2.2666599999999999</v>
      </c>
      <c r="CR10" s="18">
        <v>5</v>
      </c>
      <c r="CS10" s="18">
        <v>2.8177599999999998</v>
      </c>
      <c r="CT10" s="18">
        <v>2.8177599999999998</v>
      </c>
      <c r="CU10" s="18">
        <v>2.1822400000000002</v>
      </c>
      <c r="CV10" s="18"/>
      <c r="CW10" s="18"/>
      <c r="CX10" s="18"/>
      <c r="CY10" s="18">
        <v>0</v>
      </c>
      <c r="CZ10" s="18">
        <v>6.8</v>
      </c>
      <c r="DA10" s="18">
        <v>6.8787000000000003</v>
      </c>
      <c r="DB10" s="18">
        <v>6.8787000000000003</v>
      </c>
      <c r="DC10" s="18">
        <v>-7.8700000000000006E-2</v>
      </c>
      <c r="DD10" s="18">
        <v>14.8</v>
      </c>
      <c r="DE10" s="18">
        <v>14.919359999999999</v>
      </c>
      <c r="DF10" s="18">
        <v>14.919040000000001</v>
      </c>
      <c r="DG10" s="18">
        <v>-0.11904000000000001</v>
      </c>
      <c r="DH10" s="18">
        <v>83</v>
      </c>
      <c r="DI10" s="18">
        <v>88.818489999999997</v>
      </c>
      <c r="DJ10" s="18">
        <v>85.823350000000005</v>
      </c>
      <c r="DK10" s="18">
        <v>-2.82335</v>
      </c>
      <c r="DL10" s="18"/>
      <c r="DM10" s="18"/>
      <c r="DN10" s="18"/>
      <c r="DO10" s="18">
        <v>0</v>
      </c>
      <c r="DP10" s="18"/>
      <c r="DQ10" s="18"/>
      <c r="DR10" s="18"/>
      <c r="DS10" s="18">
        <v>0</v>
      </c>
      <c r="DT10" s="18"/>
      <c r="DU10" s="18"/>
      <c r="DV10" s="18"/>
      <c r="DW10" s="18">
        <v>0</v>
      </c>
      <c r="DX10" s="18"/>
      <c r="DY10" s="18"/>
      <c r="DZ10" s="18"/>
      <c r="EA10" s="18">
        <v>0</v>
      </c>
      <c r="EB10" s="18">
        <v>34.4</v>
      </c>
      <c r="EC10" s="18">
        <v>37.494419999999998</v>
      </c>
      <c r="ED10" s="18">
        <v>41.366349999999997</v>
      </c>
      <c r="EE10" s="18">
        <v>-6.9663500000000003</v>
      </c>
      <c r="EF10" s="18">
        <v>43.6</v>
      </c>
      <c r="EG10" s="18">
        <v>94.42998</v>
      </c>
      <c r="EH10" s="18">
        <v>84.7303</v>
      </c>
      <c r="EI10" s="18">
        <v>-41.130299999999998</v>
      </c>
      <c r="EJ10" s="18"/>
      <c r="EK10" s="18"/>
      <c r="EL10" s="18"/>
      <c r="EM10" s="18">
        <v>0</v>
      </c>
      <c r="EN10" s="18"/>
      <c r="EO10" s="18"/>
      <c r="EP10" s="18"/>
      <c r="EQ10" s="18">
        <v>0</v>
      </c>
      <c r="ER10" s="18"/>
      <c r="ES10" s="18"/>
      <c r="ET10" s="18"/>
      <c r="EU10" s="18">
        <v>0</v>
      </c>
      <c r="EV10" s="18">
        <v>6.5</v>
      </c>
      <c r="EW10" s="18">
        <v>6.39</v>
      </c>
      <c r="EX10" s="18">
        <v>6.39</v>
      </c>
      <c r="EY10" s="18">
        <v>0.11</v>
      </c>
      <c r="EZ10" s="18">
        <v>151.6</v>
      </c>
      <c r="FA10" s="18"/>
      <c r="FB10" s="18"/>
      <c r="FC10" s="18">
        <v>151.6</v>
      </c>
      <c r="FD10" s="18">
        <v>31</v>
      </c>
      <c r="FE10" s="18">
        <v>33.787089999999999</v>
      </c>
      <c r="FF10" s="18">
        <v>33.787089999999999</v>
      </c>
      <c r="FG10" s="18">
        <v>-2.7870900000000001</v>
      </c>
      <c r="FH10" s="18">
        <v>56.6</v>
      </c>
      <c r="FI10" s="18">
        <v>75</v>
      </c>
      <c r="FJ10" s="18">
        <v>74.999700000000004</v>
      </c>
      <c r="FK10" s="18">
        <v>-18.399699999999999</v>
      </c>
      <c r="FL10" s="18">
        <v>19.3</v>
      </c>
      <c r="FM10" s="18">
        <v>19.79213</v>
      </c>
      <c r="FN10" s="18">
        <v>19.79213</v>
      </c>
      <c r="FO10" s="18">
        <v>-0.49213000000000001</v>
      </c>
      <c r="FP10" s="18">
        <v>18.600000000000001</v>
      </c>
      <c r="FQ10" s="18">
        <v>19.192229999999999</v>
      </c>
      <c r="FR10" s="18">
        <v>19.192229999999999</v>
      </c>
      <c r="FS10" s="18">
        <v>-0.59223000000000003</v>
      </c>
      <c r="FT10" s="18">
        <v>13.6</v>
      </c>
      <c r="FU10" s="18">
        <v>13.1068</v>
      </c>
      <c r="FV10" s="18">
        <v>13.1068</v>
      </c>
      <c r="FW10" s="18">
        <v>0.49320000000000003</v>
      </c>
      <c r="FX10" s="18">
        <v>59.7</v>
      </c>
      <c r="FY10" s="18">
        <v>61.929119999999998</v>
      </c>
      <c r="FZ10" s="18">
        <v>61.929119999999998</v>
      </c>
      <c r="GA10" s="18">
        <v>-2.22912</v>
      </c>
      <c r="GB10" s="18">
        <v>183</v>
      </c>
      <c r="GC10" s="18">
        <v>184.91498000000001</v>
      </c>
      <c r="GD10" s="18">
        <v>184.91498000000001</v>
      </c>
      <c r="GE10" s="18">
        <v>-1.9149799999999999</v>
      </c>
      <c r="GF10" s="18">
        <v>183.1</v>
      </c>
      <c r="GG10" s="18">
        <v>184.91498000000001</v>
      </c>
      <c r="GH10" s="18">
        <v>184.91498000000001</v>
      </c>
      <c r="GI10" s="18">
        <v>-1.81498</v>
      </c>
      <c r="GJ10" s="18">
        <v>183.1</v>
      </c>
      <c r="GK10" s="18">
        <v>185.47028</v>
      </c>
      <c r="GL10" s="18">
        <v>185.47028</v>
      </c>
      <c r="GM10" s="18">
        <v>-2.3702800000000002</v>
      </c>
      <c r="GN10" s="18">
        <v>83.2</v>
      </c>
      <c r="GO10" s="18">
        <v>54.244250000000001</v>
      </c>
      <c r="GP10" s="18">
        <v>49.508690000000001</v>
      </c>
      <c r="GQ10" s="18">
        <v>33.691310000000001</v>
      </c>
      <c r="GR10" s="18">
        <v>8</v>
      </c>
      <c r="GS10" s="18">
        <v>9.09</v>
      </c>
      <c r="GT10" s="18">
        <v>9.09</v>
      </c>
      <c r="GU10" s="18">
        <v>-1.0900000000000001</v>
      </c>
      <c r="GV10" s="18">
        <v>4.9000000000000004</v>
      </c>
      <c r="GW10" s="18">
        <v>9.9490999999999996</v>
      </c>
      <c r="GX10" s="18">
        <v>9.9490999999999996</v>
      </c>
      <c r="GY10" s="18">
        <v>-5.0491000000000001</v>
      </c>
      <c r="GZ10" s="18">
        <v>24.7</v>
      </c>
      <c r="HA10" s="18">
        <v>34.47804</v>
      </c>
      <c r="HB10" s="18">
        <v>34.47804</v>
      </c>
      <c r="HC10" s="18">
        <v>-9.7780400000000007</v>
      </c>
      <c r="HD10" s="18">
        <v>34.799999999999997</v>
      </c>
      <c r="HE10" s="18">
        <v>34.439810000000001</v>
      </c>
      <c r="HF10" s="18">
        <v>34.439799999999998</v>
      </c>
      <c r="HG10" s="18">
        <v>0.36020000000000002</v>
      </c>
      <c r="HH10" s="18">
        <v>2</v>
      </c>
      <c r="HI10" s="18">
        <v>1.97359</v>
      </c>
      <c r="HJ10" s="18">
        <v>1.97359</v>
      </c>
      <c r="HK10" s="18">
        <v>2.6409999999999999E-2</v>
      </c>
      <c r="HL10" s="18">
        <v>0</v>
      </c>
      <c r="HM10" s="18"/>
      <c r="HN10" s="18"/>
      <c r="HO10" s="18">
        <v>0</v>
      </c>
      <c r="HP10" s="18">
        <v>20.6</v>
      </c>
      <c r="HQ10" s="18">
        <v>20.618559999999999</v>
      </c>
      <c r="HR10" s="18">
        <v>45.618589999999998</v>
      </c>
      <c r="HS10" s="18">
        <v>-25.01859</v>
      </c>
      <c r="HT10" s="18"/>
      <c r="HU10" s="18"/>
      <c r="HV10" s="18"/>
      <c r="HW10" s="18">
        <v>0</v>
      </c>
      <c r="HX10" s="18"/>
      <c r="HY10" s="18"/>
      <c r="HZ10" s="18"/>
      <c r="IA10" s="18">
        <v>0</v>
      </c>
      <c r="IB10" s="18">
        <v>45</v>
      </c>
      <c r="IC10" s="18">
        <v>46.987139999999997</v>
      </c>
      <c r="ID10" s="18">
        <v>16.490780000000001</v>
      </c>
      <c r="IE10" s="18">
        <v>28.509219999999999</v>
      </c>
      <c r="IF10" s="18"/>
      <c r="IG10" s="18"/>
      <c r="IH10" s="18"/>
      <c r="II10" s="18">
        <v>0</v>
      </c>
      <c r="IJ10" s="18"/>
      <c r="IK10" s="18"/>
      <c r="IL10" s="18">
        <v>90</v>
      </c>
      <c r="IM10" s="18">
        <v>-90</v>
      </c>
      <c r="IN10" s="18">
        <v>0</v>
      </c>
      <c r="IO10" s="18"/>
      <c r="IP10" s="18"/>
      <c r="IQ10" s="18">
        <v>0</v>
      </c>
      <c r="IR10" s="18"/>
      <c r="IS10" s="18"/>
      <c r="IT10" s="18"/>
      <c r="IU10" s="18">
        <v>0</v>
      </c>
      <c r="IV10" s="18"/>
      <c r="IW10" s="18"/>
      <c r="IX10" s="18"/>
      <c r="IY10" s="18">
        <v>0</v>
      </c>
      <c r="IZ10" s="18"/>
      <c r="JA10" s="18"/>
      <c r="JB10" s="18"/>
      <c r="JC10" s="18">
        <v>0</v>
      </c>
      <c r="JD10" s="18">
        <v>66.400000000000006</v>
      </c>
      <c r="JE10" s="18">
        <v>44.272750000000002</v>
      </c>
      <c r="JF10" s="18">
        <v>38.510820000000002</v>
      </c>
      <c r="JG10" s="18">
        <v>27.88918</v>
      </c>
      <c r="JH10" s="18">
        <v>179</v>
      </c>
      <c r="JI10" s="18">
        <v>185.23734999999999</v>
      </c>
      <c r="JJ10" s="18">
        <v>185.23734999999999</v>
      </c>
      <c r="JK10" s="18">
        <v>-6.2373500000000002</v>
      </c>
      <c r="JL10" s="18">
        <v>176.4</v>
      </c>
      <c r="JM10" s="18">
        <v>185.23734999999999</v>
      </c>
      <c r="JN10" s="18">
        <v>185.23734999999999</v>
      </c>
      <c r="JO10" s="18">
        <v>-8.8373500000000007</v>
      </c>
      <c r="JP10" s="18">
        <v>210.7</v>
      </c>
      <c r="JQ10" s="18">
        <v>185.23734999999999</v>
      </c>
      <c r="JR10" s="18">
        <v>185.23734999999999</v>
      </c>
      <c r="JS10" s="18">
        <v>25.46265</v>
      </c>
      <c r="JT10" s="18">
        <v>274.3</v>
      </c>
      <c r="JU10" s="18">
        <v>278.69042000000002</v>
      </c>
      <c r="JV10" s="18">
        <v>278.69042000000002</v>
      </c>
      <c r="JW10" s="18">
        <v>-4.3904199999999998</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c r="KW10" s="18"/>
      <c r="KX10" s="18"/>
      <c r="KY10" s="18">
        <v>0</v>
      </c>
      <c r="KZ10" s="18">
        <v>0</v>
      </c>
      <c r="LA10" s="18"/>
      <c r="LB10" s="18"/>
      <c r="LC10" s="18">
        <v>0</v>
      </c>
      <c r="LD10" s="18">
        <v>1</v>
      </c>
      <c r="LE10" s="18">
        <v>0.88500000000000001</v>
      </c>
      <c r="LF10" s="18">
        <v>0.88500000000000001</v>
      </c>
      <c r="LG10" s="18">
        <v>0.115</v>
      </c>
      <c r="LH10" s="18">
        <v>103.6</v>
      </c>
      <c r="LI10" s="18">
        <v>139.90640999999999</v>
      </c>
      <c r="LJ10" s="18">
        <v>108.36936</v>
      </c>
      <c r="LK10" s="18">
        <v>-4.7693599999999998</v>
      </c>
      <c r="LL10" s="18">
        <v>88.4</v>
      </c>
      <c r="LM10" s="18">
        <v>94.540260000000004</v>
      </c>
      <c r="LN10" s="18">
        <v>96.613720000000001</v>
      </c>
      <c r="LO10" s="18">
        <v>-8.2137200000000004</v>
      </c>
      <c r="LP10" s="18">
        <v>62.9</v>
      </c>
      <c r="LQ10" s="18">
        <v>67.133979999999994</v>
      </c>
      <c r="LR10" s="18">
        <v>67.133979999999994</v>
      </c>
      <c r="LS10" s="18">
        <v>-4.2339799999999999</v>
      </c>
      <c r="LT10" s="18">
        <v>72.900000000000006</v>
      </c>
      <c r="LU10" s="18">
        <v>72.373869999999997</v>
      </c>
      <c r="LV10" s="18">
        <v>72.37388</v>
      </c>
      <c r="LW10" s="18">
        <v>0.52612000000000003</v>
      </c>
      <c r="LX10" s="18">
        <v>30.1</v>
      </c>
      <c r="LY10" s="18">
        <v>29.951450000000001</v>
      </c>
      <c r="LZ10" s="18">
        <v>29.951450000000001</v>
      </c>
      <c r="MA10" s="18">
        <v>0.14854999999999999</v>
      </c>
      <c r="MB10" s="18"/>
      <c r="MC10" s="18"/>
      <c r="MD10" s="18"/>
      <c r="ME10" s="18">
        <v>0</v>
      </c>
      <c r="MF10" s="18"/>
      <c r="MG10" s="18"/>
      <c r="MH10" s="18"/>
      <c r="MI10" s="18">
        <v>0</v>
      </c>
      <c r="MJ10" s="18"/>
      <c r="MK10" s="18"/>
      <c r="ML10" s="18"/>
      <c r="MM10" s="18">
        <v>0</v>
      </c>
      <c r="MN10" s="18">
        <v>145</v>
      </c>
      <c r="MO10" s="18">
        <v>149.62415999999999</v>
      </c>
      <c r="MP10" s="18">
        <v>149.62415999999999</v>
      </c>
      <c r="MQ10" s="18">
        <v>-4.6241599999999998</v>
      </c>
      <c r="MR10" s="18">
        <v>147.69999999999999</v>
      </c>
      <c r="MS10" s="18">
        <v>149.62415999999999</v>
      </c>
      <c r="MT10" s="18">
        <v>149.62415999999999</v>
      </c>
      <c r="MU10" s="18">
        <v>-1.9241600000000001</v>
      </c>
      <c r="MV10" s="18">
        <v>148.69999999999999</v>
      </c>
      <c r="MW10" s="18">
        <v>150.07347999999999</v>
      </c>
      <c r="MX10" s="18">
        <v>150.07347999999999</v>
      </c>
      <c r="MY10" s="18">
        <v>-1.37348</v>
      </c>
      <c r="MZ10" s="18"/>
      <c r="NA10" s="18"/>
      <c r="NB10" s="18"/>
      <c r="NC10" s="18">
        <v>0</v>
      </c>
      <c r="ND10" s="18"/>
      <c r="NE10" s="18"/>
      <c r="NF10" s="18"/>
      <c r="NG10" s="18">
        <v>0</v>
      </c>
      <c r="NH10" s="18"/>
      <c r="NI10" s="18"/>
      <c r="NJ10" s="18"/>
      <c r="NK10" s="18">
        <v>0</v>
      </c>
      <c r="NL10" s="18"/>
      <c r="NM10" s="18"/>
      <c r="NN10" s="18"/>
      <c r="NO10" s="18">
        <v>0</v>
      </c>
      <c r="NP10" s="18"/>
      <c r="NQ10" s="18"/>
      <c r="NR10" s="18"/>
      <c r="NS10" s="18">
        <v>0</v>
      </c>
      <c r="NT10" s="18">
        <v>218.8</v>
      </c>
      <c r="NU10" s="18">
        <v>156.62687</v>
      </c>
      <c r="NV10" s="18">
        <v>192.23309</v>
      </c>
      <c r="NW10" s="18">
        <v>26.56691</v>
      </c>
      <c r="NX10" s="18">
        <v>105.2</v>
      </c>
      <c r="NY10" s="18">
        <v>78.548609999999996</v>
      </c>
      <c r="NZ10" s="18">
        <v>96.405180000000001</v>
      </c>
      <c r="OA10" s="18">
        <v>8.7948199999999996</v>
      </c>
      <c r="OB10" s="18">
        <v>0</v>
      </c>
      <c r="OC10" s="18"/>
      <c r="OD10" s="18"/>
      <c r="OE10" s="18">
        <v>0</v>
      </c>
      <c r="OF10" s="18">
        <v>44.8</v>
      </c>
      <c r="OG10" s="18">
        <v>50.59</v>
      </c>
      <c r="OH10" s="18">
        <v>50.59</v>
      </c>
      <c r="OI10" s="18">
        <v>-5.79</v>
      </c>
      <c r="OJ10" s="18">
        <v>0</v>
      </c>
      <c r="OK10" s="18"/>
      <c r="OL10" s="18"/>
      <c r="OM10" s="18">
        <v>0</v>
      </c>
      <c r="ON10" s="18">
        <v>13.1</v>
      </c>
      <c r="OO10" s="18">
        <v>12.676</v>
      </c>
      <c r="OP10" s="18">
        <v>12.676</v>
      </c>
      <c r="OQ10" s="18">
        <v>0.42399999999999999</v>
      </c>
      <c r="OR10" s="18">
        <v>0</v>
      </c>
      <c r="OS10" s="18"/>
      <c r="OT10" s="18"/>
      <c r="OU10" s="18">
        <v>0</v>
      </c>
      <c r="OV10" s="18">
        <v>7.6</v>
      </c>
      <c r="OW10" s="18">
        <v>7.8</v>
      </c>
      <c r="OX10" s="18">
        <v>7.8</v>
      </c>
      <c r="OY10" s="18">
        <v>-0.2</v>
      </c>
      <c r="OZ10" s="18"/>
      <c r="PA10" s="18"/>
      <c r="PB10" s="18"/>
      <c r="PC10" s="18">
        <v>0</v>
      </c>
      <c r="PD10" s="18">
        <v>0</v>
      </c>
      <c r="PE10" s="18">
        <v>9</v>
      </c>
      <c r="PF10" s="18">
        <v>9</v>
      </c>
      <c r="PG10" s="18">
        <v>-9</v>
      </c>
      <c r="PH10" s="18">
        <v>0</v>
      </c>
      <c r="PI10" s="18"/>
      <c r="PJ10" s="18"/>
      <c r="PK10" s="18">
        <v>0</v>
      </c>
      <c r="PL10" s="18">
        <v>0.3</v>
      </c>
      <c r="PM10" s="18">
        <v>1</v>
      </c>
      <c r="PN10" s="18">
        <v>1</v>
      </c>
      <c r="PO10" s="18">
        <v>-0.7</v>
      </c>
      <c r="PP10" s="18">
        <v>3.2</v>
      </c>
      <c r="PQ10" s="18">
        <v>3.1</v>
      </c>
      <c r="PR10" s="18">
        <v>3.1</v>
      </c>
      <c r="PS10" s="18">
        <v>0.1</v>
      </c>
      <c r="PT10" s="18">
        <v>2.1</v>
      </c>
      <c r="PU10" s="18">
        <v>2.1</v>
      </c>
      <c r="PV10" s="18">
        <v>2.1</v>
      </c>
      <c r="PW10" s="18">
        <v>0</v>
      </c>
      <c r="PX10" s="18">
        <v>19</v>
      </c>
      <c r="PY10" s="18">
        <v>18.932040000000001</v>
      </c>
      <c r="PZ10" s="18">
        <v>18.932040000000001</v>
      </c>
      <c r="QA10" s="18">
        <v>6.7960000000000007E-2</v>
      </c>
      <c r="QB10" s="18">
        <v>6.4</v>
      </c>
      <c r="QC10" s="18">
        <v>6</v>
      </c>
      <c r="QD10" s="18">
        <v>6</v>
      </c>
      <c r="QE10" s="18">
        <v>0.4</v>
      </c>
      <c r="QF10" s="18">
        <v>4.5</v>
      </c>
      <c r="QG10" s="18">
        <v>6</v>
      </c>
      <c r="QH10" s="18">
        <v>6</v>
      </c>
      <c r="QI10" s="18">
        <v>-1.5</v>
      </c>
      <c r="QJ10" s="18">
        <v>3.4</v>
      </c>
      <c r="QK10" s="18">
        <v>3.3</v>
      </c>
      <c r="QL10" s="18">
        <v>3.3</v>
      </c>
      <c r="QM10" s="18">
        <v>0.1</v>
      </c>
      <c r="QN10" s="18">
        <v>18</v>
      </c>
      <c r="QO10" s="18">
        <v>17.864080000000001</v>
      </c>
      <c r="QP10" s="18">
        <v>17.864080000000001</v>
      </c>
      <c r="QQ10" s="18">
        <v>0.13592000000000001</v>
      </c>
      <c r="QR10" s="18">
        <v>0</v>
      </c>
      <c r="QS10" s="18"/>
      <c r="QT10" s="18"/>
      <c r="QU10" s="18">
        <v>0</v>
      </c>
      <c r="QV10" s="18">
        <v>0</v>
      </c>
      <c r="QW10" s="18"/>
      <c r="QX10" s="18"/>
      <c r="QY10" s="18">
        <v>0</v>
      </c>
      <c r="QZ10" s="18">
        <v>11.6</v>
      </c>
      <c r="RA10" s="18">
        <v>10.362</v>
      </c>
      <c r="RB10" s="18">
        <v>10.362</v>
      </c>
      <c r="RC10" s="18">
        <v>1.238</v>
      </c>
      <c r="RD10" s="18">
        <v>33.799999999999997</v>
      </c>
      <c r="RE10" s="18">
        <v>24.983000000000001</v>
      </c>
      <c r="RF10" s="18">
        <v>24.983000000000001</v>
      </c>
      <c r="RG10" s="18">
        <v>8.8170000000000002</v>
      </c>
      <c r="RH10" s="18">
        <v>4.5</v>
      </c>
      <c r="RI10" s="18">
        <v>4.2</v>
      </c>
      <c r="RJ10" s="18">
        <v>4.2</v>
      </c>
      <c r="RK10" s="18">
        <v>0.3</v>
      </c>
      <c r="RL10" s="18">
        <v>1.1000000000000001</v>
      </c>
      <c r="RM10" s="18">
        <v>1.2</v>
      </c>
      <c r="RN10" s="18">
        <v>1.2</v>
      </c>
      <c r="RO10" s="18">
        <v>-0.1</v>
      </c>
      <c r="RP10" s="18">
        <v>2.4</v>
      </c>
      <c r="RQ10" s="18">
        <v>2.4</v>
      </c>
      <c r="RR10" s="18">
        <v>2.4</v>
      </c>
      <c r="RS10" s="18">
        <v>0</v>
      </c>
      <c r="RT10" s="18">
        <v>2.6</v>
      </c>
      <c r="RU10" s="18">
        <v>2.8</v>
      </c>
      <c r="RV10" s="18">
        <v>2.8</v>
      </c>
      <c r="RW10" s="18">
        <v>-0.2</v>
      </c>
      <c r="RX10" s="18">
        <v>0</v>
      </c>
      <c r="RY10" s="18"/>
      <c r="RZ10" s="18"/>
      <c r="SA10" s="18">
        <v>0</v>
      </c>
      <c r="SB10" s="18">
        <v>2.4</v>
      </c>
      <c r="SC10" s="18">
        <v>2.379</v>
      </c>
      <c r="SD10" s="18">
        <v>2.379</v>
      </c>
      <c r="SE10" s="18">
        <v>2.1000000000000001E-2</v>
      </c>
      <c r="SF10" s="18">
        <v>11.9</v>
      </c>
      <c r="SG10" s="18">
        <v>10.86849</v>
      </c>
      <c r="SH10" s="18">
        <v>3.8144499999999999</v>
      </c>
      <c r="SI10" s="18">
        <v>8.0855499999999996</v>
      </c>
      <c r="SJ10" s="18">
        <v>1.4</v>
      </c>
      <c r="SK10" s="18">
        <v>1.36</v>
      </c>
      <c r="SL10" s="18">
        <v>1.36</v>
      </c>
      <c r="SM10" s="18">
        <v>0.04</v>
      </c>
      <c r="SN10" s="18"/>
      <c r="SO10" s="18">
        <v>0.4</v>
      </c>
      <c r="SP10" s="18">
        <v>0.4</v>
      </c>
      <c r="SQ10" s="18">
        <v>-0.4</v>
      </c>
      <c r="SR10" s="18">
        <v>4.7</v>
      </c>
      <c r="SS10" s="18">
        <v>4.9000000000000004</v>
      </c>
      <c r="ST10" s="18">
        <v>4.9000000000000004</v>
      </c>
      <c r="SU10" s="18">
        <v>-0.2</v>
      </c>
      <c r="SV10" s="18">
        <v>3.4</v>
      </c>
      <c r="SW10" s="18">
        <v>3</v>
      </c>
      <c r="SX10" s="18">
        <v>3</v>
      </c>
      <c r="SY10" s="18">
        <v>0.4</v>
      </c>
      <c r="SZ10" s="18">
        <v>3.2</v>
      </c>
      <c r="TA10" s="18">
        <v>3.5</v>
      </c>
      <c r="TB10" s="18">
        <v>3.5</v>
      </c>
      <c r="TC10" s="18">
        <v>-0.3</v>
      </c>
      <c r="TD10" s="18">
        <v>4.5999999999999996</v>
      </c>
      <c r="TE10" s="18">
        <v>5.5</v>
      </c>
      <c r="TF10" s="18">
        <v>5.5</v>
      </c>
      <c r="TG10" s="18">
        <v>-0.9</v>
      </c>
      <c r="TH10" s="18">
        <v>15.3</v>
      </c>
      <c r="TI10" s="18">
        <v>14.56311</v>
      </c>
      <c r="TJ10" s="18">
        <v>14.56311</v>
      </c>
      <c r="TK10" s="18">
        <v>0.73689000000000004</v>
      </c>
      <c r="TL10" s="18">
        <v>24.3</v>
      </c>
      <c r="TM10" s="18">
        <v>13.553000000000001</v>
      </c>
      <c r="TN10" s="18">
        <v>13.553000000000001</v>
      </c>
      <c r="TO10" s="18">
        <v>10.747</v>
      </c>
      <c r="TP10" s="18">
        <v>14.6</v>
      </c>
      <c r="TQ10" s="18">
        <v>12.673999999999999</v>
      </c>
      <c r="TR10" s="18">
        <v>12.673999999999999</v>
      </c>
      <c r="TS10" s="18">
        <v>1.9259999999999999</v>
      </c>
      <c r="TT10" s="18">
        <v>0</v>
      </c>
      <c r="TU10" s="18"/>
      <c r="TV10" s="18"/>
      <c r="TW10" s="18">
        <v>0</v>
      </c>
      <c r="TX10" s="18">
        <v>9.5</v>
      </c>
      <c r="TY10" s="18">
        <v>37.085000000000001</v>
      </c>
      <c r="TZ10" s="18">
        <v>37.085000000000001</v>
      </c>
      <c r="UA10" s="18">
        <v>-27.585000000000001</v>
      </c>
      <c r="UB10" s="18">
        <v>26.2</v>
      </c>
      <c r="UC10" s="18">
        <v>60.551000000000002</v>
      </c>
      <c r="UD10" s="18">
        <v>60.551000000000002</v>
      </c>
      <c r="UE10" s="18">
        <v>-34.350999999999999</v>
      </c>
      <c r="UF10" s="18">
        <v>0.1</v>
      </c>
      <c r="UG10" s="18">
        <v>0.60599999999999998</v>
      </c>
      <c r="UH10" s="18">
        <v>0.60599999999999998</v>
      </c>
      <c r="UI10" s="18">
        <v>-0.50600000000000001</v>
      </c>
      <c r="UJ10" s="18">
        <v>0</v>
      </c>
      <c r="UK10" s="18">
        <v>0.65800000000000003</v>
      </c>
      <c r="UL10" s="18">
        <v>0.65800000000000003</v>
      </c>
      <c r="UM10" s="18">
        <v>-0.65800000000000003</v>
      </c>
      <c r="UN10" s="18">
        <v>6.5</v>
      </c>
      <c r="UO10" s="18">
        <v>7</v>
      </c>
      <c r="UP10" s="18">
        <v>7</v>
      </c>
      <c r="UQ10" s="18">
        <v>-0.5</v>
      </c>
      <c r="UR10" s="18">
        <v>2.1</v>
      </c>
      <c r="US10" s="18">
        <v>2</v>
      </c>
      <c r="UT10" s="18">
        <v>2</v>
      </c>
      <c r="UU10" s="18">
        <v>0.1</v>
      </c>
      <c r="UV10" s="18">
        <v>9.1</v>
      </c>
      <c r="UW10" s="18">
        <v>8.3000000000000007</v>
      </c>
      <c r="UX10" s="18">
        <v>8.3000000000000007</v>
      </c>
      <c r="UY10" s="18">
        <v>0.8</v>
      </c>
      <c r="UZ10" s="18">
        <v>4</v>
      </c>
      <c r="VA10" s="18">
        <v>4.5</v>
      </c>
      <c r="VB10" s="18">
        <v>4.5</v>
      </c>
      <c r="VC10" s="18">
        <v>-0.5</v>
      </c>
      <c r="VD10" s="18">
        <v>4.5999999999999996</v>
      </c>
      <c r="VE10" s="18">
        <v>5</v>
      </c>
      <c r="VF10" s="18">
        <v>5</v>
      </c>
      <c r="VG10" s="18">
        <v>-0.4</v>
      </c>
      <c r="VH10" s="18">
        <v>4.5999999999999996</v>
      </c>
      <c r="VI10" s="18">
        <v>5</v>
      </c>
      <c r="VJ10" s="18">
        <v>5</v>
      </c>
      <c r="VK10" s="18">
        <v>-0.4</v>
      </c>
      <c r="VL10" s="18">
        <v>8.5</v>
      </c>
      <c r="VM10" s="18">
        <v>8.7170000000000005</v>
      </c>
      <c r="VN10" s="18">
        <v>8.7170000000000005</v>
      </c>
      <c r="VO10" s="18">
        <v>-0.217</v>
      </c>
      <c r="VP10" s="18">
        <v>0</v>
      </c>
      <c r="VQ10" s="18"/>
      <c r="VR10" s="18"/>
      <c r="VS10" s="18">
        <v>0</v>
      </c>
      <c r="VT10" s="18">
        <v>0</v>
      </c>
      <c r="VU10" s="18"/>
      <c r="VV10" s="18"/>
      <c r="VW10" s="18">
        <v>0</v>
      </c>
      <c r="VX10" s="18">
        <v>0</v>
      </c>
      <c r="VY10" s="18"/>
      <c r="VZ10" s="18"/>
      <c r="WA10" s="18">
        <v>0</v>
      </c>
      <c r="WB10" s="18">
        <v>0.6</v>
      </c>
      <c r="WC10" s="18">
        <v>0.6</v>
      </c>
      <c r="WD10" s="18">
        <v>0.6</v>
      </c>
      <c r="WE10" s="18">
        <v>0</v>
      </c>
      <c r="WF10" s="18">
        <v>1.6</v>
      </c>
      <c r="WG10" s="18">
        <v>4</v>
      </c>
      <c r="WH10" s="18">
        <v>4</v>
      </c>
      <c r="WI10" s="18">
        <v>-2.4</v>
      </c>
      <c r="WJ10" s="18">
        <v>0.4</v>
      </c>
      <c r="WK10" s="18">
        <v>3</v>
      </c>
      <c r="WL10" s="18">
        <v>3</v>
      </c>
      <c r="WM10" s="18">
        <v>-2.6</v>
      </c>
      <c r="WN10" s="18">
        <v>0</v>
      </c>
      <c r="WO10" s="18"/>
      <c r="WP10" s="18"/>
      <c r="WQ10" s="18">
        <v>0</v>
      </c>
      <c r="WR10" s="18">
        <v>0</v>
      </c>
      <c r="WS10" s="18"/>
      <c r="WT10" s="18"/>
      <c r="WU10" s="18">
        <v>0</v>
      </c>
      <c r="WV10" s="18">
        <v>10</v>
      </c>
      <c r="WW10" s="18">
        <v>10</v>
      </c>
      <c r="WX10" s="18">
        <v>10</v>
      </c>
      <c r="WY10" s="18">
        <v>0</v>
      </c>
      <c r="WZ10" s="18">
        <v>18.600000000000001</v>
      </c>
      <c r="XA10" s="18">
        <v>18.4466</v>
      </c>
      <c r="XB10" s="18">
        <v>18.4466</v>
      </c>
      <c r="XC10" s="18">
        <v>0.15340000000000001</v>
      </c>
      <c r="XD10" s="18">
        <v>8.9</v>
      </c>
      <c r="XE10" s="18">
        <v>10</v>
      </c>
      <c r="XF10" s="18">
        <v>10</v>
      </c>
      <c r="XG10" s="18">
        <v>-1.1000000000000001</v>
      </c>
      <c r="XH10" s="18">
        <v>37</v>
      </c>
      <c r="XI10" s="18">
        <v>26.5</v>
      </c>
      <c r="XJ10" s="18">
        <v>26.5</v>
      </c>
      <c r="XK10" s="18">
        <v>10.5</v>
      </c>
      <c r="XL10" s="18">
        <v>27.9</v>
      </c>
      <c r="XM10" s="18">
        <v>26.5</v>
      </c>
      <c r="XN10" s="18">
        <v>26.5</v>
      </c>
      <c r="XO10" s="18">
        <v>1.4</v>
      </c>
      <c r="XP10" s="18">
        <v>13</v>
      </c>
      <c r="XQ10" s="18">
        <v>15</v>
      </c>
      <c r="XR10" s="18">
        <v>14</v>
      </c>
      <c r="XS10" s="18">
        <v>-1</v>
      </c>
      <c r="XT10" s="18">
        <v>19.100000000000001</v>
      </c>
      <c r="XU10" s="18">
        <v>18</v>
      </c>
      <c r="XV10" s="18">
        <v>18</v>
      </c>
      <c r="XW10" s="18">
        <v>1.1000000000000001</v>
      </c>
      <c r="XX10" s="18">
        <v>7.1</v>
      </c>
      <c r="XY10" s="18">
        <v>8.26</v>
      </c>
      <c r="XZ10" s="18">
        <v>8.26</v>
      </c>
      <c r="YA10" s="18">
        <v>-1.1599999999999999</v>
      </c>
      <c r="YB10" s="18"/>
      <c r="YC10" s="18"/>
      <c r="YD10" s="18"/>
      <c r="YE10" s="18">
        <v>0</v>
      </c>
      <c r="YF10" s="18"/>
      <c r="YG10" s="18"/>
      <c r="YH10" s="18"/>
      <c r="YI10" s="18">
        <v>0</v>
      </c>
    </row>
    <row r="11" spans="1:659" ht="24" customHeight="1" x14ac:dyDescent="0.3">
      <c r="A11" s="1"/>
      <c r="B11" s="17" t="s">
        <v>43</v>
      </c>
      <c r="C11" s="17" t="s">
        <v>801</v>
      </c>
      <c r="D11" s="18">
        <v>25.3</v>
      </c>
      <c r="E11" s="18">
        <v>18.33006</v>
      </c>
      <c r="F11" s="18">
        <v>50.973500000000001</v>
      </c>
      <c r="G11" s="18">
        <v>-25.673500000000001</v>
      </c>
      <c r="H11" s="18">
        <v>576.9</v>
      </c>
      <c r="I11" s="18">
        <v>594.17128000000002</v>
      </c>
      <c r="J11" s="18">
        <v>594.17127000000005</v>
      </c>
      <c r="K11" s="18">
        <v>-17.271270000000001</v>
      </c>
      <c r="L11" s="18">
        <v>145</v>
      </c>
      <c r="M11" s="18">
        <v>147.31674000000001</v>
      </c>
      <c r="N11" s="18">
        <v>147.31674000000001</v>
      </c>
      <c r="O11" s="18">
        <v>-2.3167399999999998</v>
      </c>
      <c r="P11" s="18"/>
      <c r="Q11" s="18"/>
      <c r="R11" s="18"/>
      <c r="S11" s="18">
        <v>0</v>
      </c>
      <c r="T11" s="18"/>
      <c r="U11" s="18"/>
      <c r="V11" s="18"/>
      <c r="W11" s="18">
        <v>0</v>
      </c>
      <c r="X11" s="18">
        <v>0</v>
      </c>
      <c r="Y11" s="18"/>
      <c r="Z11" s="18"/>
      <c r="AA11" s="18">
        <v>0</v>
      </c>
      <c r="AB11" s="18">
        <v>72.400000000000006</v>
      </c>
      <c r="AC11" s="18">
        <v>86.795869999999994</v>
      </c>
      <c r="AD11" s="18">
        <v>86.796000000000006</v>
      </c>
      <c r="AE11" s="18">
        <v>-14.396000000000001</v>
      </c>
      <c r="AF11" s="18"/>
      <c r="AG11" s="18"/>
      <c r="AH11" s="18"/>
      <c r="AI11" s="18">
        <v>0</v>
      </c>
      <c r="AJ11" s="18"/>
      <c r="AK11" s="18"/>
      <c r="AL11" s="18"/>
      <c r="AM11" s="18">
        <v>0</v>
      </c>
      <c r="AN11" s="18">
        <v>187.3</v>
      </c>
      <c r="AO11" s="18">
        <v>196.22801999999999</v>
      </c>
      <c r="AP11" s="18">
        <v>196.22801999999999</v>
      </c>
      <c r="AQ11" s="18">
        <v>-8.9280200000000001</v>
      </c>
      <c r="AR11" s="18">
        <v>207.5</v>
      </c>
      <c r="AS11" s="18">
        <v>196.22801999999999</v>
      </c>
      <c r="AT11" s="18">
        <v>196.22801999999999</v>
      </c>
      <c r="AU11" s="18">
        <v>11.271979999999999</v>
      </c>
      <c r="AV11" s="18">
        <v>211.9</v>
      </c>
      <c r="AW11" s="18">
        <v>196.22801999999999</v>
      </c>
      <c r="AX11" s="18">
        <v>196.22801999999999</v>
      </c>
      <c r="AY11" s="18">
        <v>15.67198</v>
      </c>
      <c r="AZ11" s="18">
        <v>287.10000000000002</v>
      </c>
      <c r="BA11" s="18">
        <v>295.22593999999998</v>
      </c>
      <c r="BB11" s="18">
        <v>295.22593999999998</v>
      </c>
      <c r="BC11" s="18">
        <v>-8.1259399999999999</v>
      </c>
      <c r="BD11" s="18">
        <v>217.5</v>
      </c>
      <c r="BE11" s="18">
        <v>208.07390000000001</v>
      </c>
      <c r="BF11" s="18">
        <v>208.07390000000001</v>
      </c>
      <c r="BG11" s="18">
        <v>9.4260999999999999</v>
      </c>
      <c r="BH11" s="18">
        <v>111.9</v>
      </c>
      <c r="BI11" s="18">
        <v>104.34936999999999</v>
      </c>
      <c r="BJ11" s="18">
        <v>104.34936999999999</v>
      </c>
      <c r="BK11" s="18">
        <v>7.55063</v>
      </c>
      <c r="BL11" s="18">
        <v>368.1</v>
      </c>
      <c r="BM11" s="18">
        <v>381.37281999999999</v>
      </c>
      <c r="BN11" s="18">
        <v>315.68184000000002</v>
      </c>
      <c r="BO11" s="18">
        <v>52.41816</v>
      </c>
      <c r="BP11" s="18">
        <v>4.3</v>
      </c>
      <c r="BQ11" s="18">
        <v>4.4318400000000002</v>
      </c>
      <c r="BR11" s="18">
        <v>4.4318400000000002</v>
      </c>
      <c r="BS11" s="18">
        <v>-0.13184000000000001</v>
      </c>
      <c r="BT11" s="18"/>
      <c r="BU11" s="18"/>
      <c r="BV11" s="18"/>
      <c r="BW11" s="18">
        <v>0</v>
      </c>
      <c r="BX11" s="18"/>
      <c r="BY11" s="18"/>
      <c r="BZ11" s="18"/>
      <c r="CA11" s="18">
        <v>0</v>
      </c>
      <c r="CB11" s="18"/>
      <c r="CC11" s="18"/>
      <c r="CD11" s="18"/>
      <c r="CE11" s="18">
        <v>0</v>
      </c>
      <c r="CF11" s="18"/>
      <c r="CG11" s="18"/>
      <c r="CH11" s="18"/>
      <c r="CI11" s="18">
        <v>0</v>
      </c>
      <c r="CJ11" s="18">
        <v>111.9</v>
      </c>
      <c r="CK11" s="18">
        <v>113.33247</v>
      </c>
      <c r="CL11" s="18">
        <v>113.33247</v>
      </c>
      <c r="CM11" s="18">
        <v>-1.4324699999999999</v>
      </c>
      <c r="CN11" s="18">
        <v>7</v>
      </c>
      <c r="CO11" s="18">
        <v>5.1333399999999996</v>
      </c>
      <c r="CP11" s="18">
        <v>5.1333399999999996</v>
      </c>
      <c r="CQ11" s="18">
        <v>1.86666</v>
      </c>
      <c r="CR11" s="18">
        <v>5.3</v>
      </c>
      <c r="CS11" s="18">
        <v>2.8177599999999998</v>
      </c>
      <c r="CT11" s="18">
        <v>2.8177599999999998</v>
      </c>
      <c r="CU11" s="18">
        <v>2.48224</v>
      </c>
      <c r="CV11" s="18"/>
      <c r="CW11" s="18"/>
      <c r="CX11" s="18"/>
      <c r="CY11" s="18">
        <v>0</v>
      </c>
      <c r="CZ11" s="18">
        <v>6.8</v>
      </c>
      <c r="DA11" s="18">
        <v>6.8787000000000003</v>
      </c>
      <c r="DB11" s="18">
        <v>6.8787000000000003</v>
      </c>
      <c r="DC11" s="18">
        <v>-7.8700000000000006E-2</v>
      </c>
      <c r="DD11" s="18">
        <v>12.3</v>
      </c>
      <c r="DE11" s="18">
        <v>14.91935</v>
      </c>
      <c r="DF11" s="18">
        <v>14.918839999999999</v>
      </c>
      <c r="DG11" s="18">
        <v>-2.6188400000000001</v>
      </c>
      <c r="DH11" s="18">
        <v>49.4</v>
      </c>
      <c r="DI11" s="18">
        <v>82.041399999999996</v>
      </c>
      <c r="DJ11" s="18">
        <v>80.637569999999997</v>
      </c>
      <c r="DK11" s="18">
        <v>-31.237570000000002</v>
      </c>
      <c r="DL11" s="18"/>
      <c r="DM11" s="18"/>
      <c r="DN11" s="18"/>
      <c r="DO11" s="18">
        <v>0</v>
      </c>
      <c r="DP11" s="18"/>
      <c r="DQ11" s="18"/>
      <c r="DR11" s="18"/>
      <c r="DS11" s="18">
        <v>0</v>
      </c>
      <c r="DT11" s="18"/>
      <c r="DU11" s="18"/>
      <c r="DV11" s="18"/>
      <c r="DW11" s="18">
        <v>0</v>
      </c>
      <c r="DX11" s="18"/>
      <c r="DY11" s="18"/>
      <c r="DZ11" s="18"/>
      <c r="EA11" s="18">
        <v>0</v>
      </c>
      <c r="EB11" s="18">
        <v>34.700000000000003</v>
      </c>
      <c r="EC11" s="18">
        <v>35.916260000000001</v>
      </c>
      <c r="ED11" s="18">
        <v>40.416559999999997</v>
      </c>
      <c r="EE11" s="18">
        <v>-5.7165600000000003</v>
      </c>
      <c r="EF11" s="18">
        <v>33.200000000000003</v>
      </c>
      <c r="EG11" s="18">
        <v>110.26321</v>
      </c>
      <c r="EH11" s="18">
        <v>85.708669999999998</v>
      </c>
      <c r="EI11" s="18">
        <v>-52.508670000000002</v>
      </c>
      <c r="EJ11" s="18"/>
      <c r="EK11" s="18"/>
      <c r="EL11" s="18"/>
      <c r="EM11" s="18">
        <v>0</v>
      </c>
      <c r="EN11" s="18"/>
      <c r="EO11" s="18"/>
      <c r="EP11" s="18"/>
      <c r="EQ11" s="18">
        <v>0</v>
      </c>
      <c r="ER11" s="18"/>
      <c r="ES11" s="18"/>
      <c r="ET11" s="18"/>
      <c r="EU11" s="18">
        <v>0</v>
      </c>
      <c r="EV11" s="18">
        <v>6.5</v>
      </c>
      <c r="EW11" s="18">
        <v>6.39</v>
      </c>
      <c r="EX11" s="18">
        <v>6.39</v>
      </c>
      <c r="EY11" s="18">
        <v>0.11</v>
      </c>
      <c r="EZ11" s="18">
        <v>152</v>
      </c>
      <c r="FA11" s="18"/>
      <c r="FB11" s="18"/>
      <c r="FC11" s="18">
        <v>152</v>
      </c>
      <c r="FD11" s="18">
        <v>31</v>
      </c>
      <c r="FE11" s="18">
        <v>33.787089999999999</v>
      </c>
      <c r="FF11" s="18">
        <v>33.787089999999999</v>
      </c>
      <c r="FG11" s="18">
        <v>-2.7870900000000001</v>
      </c>
      <c r="FH11" s="18">
        <v>0</v>
      </c>
      <c r="FI11" s="18">
        <v>75</v>
      </c>
      <c r="FJ11" s="18">
        <v>74.999719999999996</v>
      </c>
      <c r="FK11" s="18">
        <v>-74.999719999999996</v>
      </c>
      <c r="FL11" s="18">
        <v>20.2</v>
      </c>
      <c r="FM11" s="18">
        <v>19.79213</v>
      </c>
      <c r="FN11" s="18">
        <v>19.79213</v>
      </c>
      <c r="FO11" s="18">
        <v>0.40787000000000001</v>
      </c>
      <c r="FP11" s="18">
        <v>18.5</v>
      </c>
      <c r="FQ11" s="18">
        <v>19.192229999999999</v>
      </c>
      <c r="FR11" s="18">
        <v>19.192229999999999</v>
      </c>
      <c r="FS11" s="18">
        <v>-0.69223000000000001</v>
      </c>
      <c r="FT11" s="18">
        <v>13.4</v>
      </c>
      <c r="FU11" s="18">
        <v>13.1068</v>
      </c>
      <c r="FV11" s="18">
        <v>13.1068</v>
      </c>
      <c r="FW11" s="18">
        <v>0.29320000000000002</v>
      </c>
      <c r="FX11" s="18">
        <v>58.3</v>
      </c>
      <c r="FY11" s="18">
        <v>61.929119999999998</v>
      </c>
      <c r="FZ11" s="18">
        <v>61.929119999999998</v>
      </c>
      <c r="GA11" s="18">
        <v>-3.6291199999999999</v>
      </c>
      <c r="GB11" s="18">
        <v>180.9</v>
      </c>
      <c r="GC11" s="18">
        <v>184.91498000000001</v>
      </c>
      <c r="GD11" s="18">
        <v>184.91498000000001</v>
      </c>
      <c r="GE11" s="18">
        <v>-4.0149800000000004</v>
      </c>
      <c r="GF11" s="18">
        <v>181.2</v>
      </c>
      <c r="GG11" s="18">
        <v>184.91498000000001</v>
      </c>
      <c r="GH11" s="18">
        <v>184.91498000000001</v>
      </c>
      <c r="GI11" s="18">
        <v>-3.7149800000000002</v>
      </c>
      <c r="GJ11" s="18">
        <v>183.1</v>
      </c>
      <c r="GK11" s="18">
        <v>185.47028</v>
      </c>
      <c r="GL11" s="18">
        <v>185.47028</v>
      </c>
      <c r="GM11" s="18">
        <v>-2.3702800000000002</v>
      </c>
      <c r="GN11" s="18">
        <v>82.8</v>
      </c>
      <c r="GO11" s="18">
        <v>50.168320000000001</v>
      </c>
      <c r="GP11" s="18">
        <v>42.718290000000003</v>
      </c>
      <c r="GQ11" s="18">
        <v>40.081710000000001</v>
      </c>
      <c r="GR11" s="18">
        <v>7.9</v>
      </c>
      <c r="GS11" s="18">
        <v>9.09</v>
      </c>
      <c r="GT11" s="18">
        <v>9.09</v>
      </c>
      <c r="GU11" s="18">
        <v>-1.19</v>
      </c>
      <c r="GV11" s="18">
        <v>4.9000000000000004</v>
      </c>
      <c r="GW11" s="18">
        <v>9.9490999999999996</v>
      </c>
      <c r="GX11" s="18">
        <v>9.9490999999999996</v>
      </c>
      <c r="GY11" s="18">
        <v>-5.0491000000000001</v>
      </c>
      <c r="GZ11" s="18">
        <v>18.399999999999999</v>
      </c>
      <c r="HA11" s="18">
        <v>27.451720000000002</v>
      </c>
      <c r="HB11" s="18">
        <v>34.47804</v>
      </c>
      <c r="HC11" s="18">
        <v>-16.078040000000001</v>
      </c>
      <c r="HD11" s="18">
        <v>25.7</v>
      </c>
      <c r="HE11" s="18">
        <v>28.614560000000001</v>
      </c>
      <c r="HF11" s="18">
        <v>34.439799999999998</v>
      </c>
      <c r="HG11" s="18">
        <v>-8.7398000000000007</v>
      </c>
      <c r="HH11" s="18">
        <v>2</v>
      </c>
      <c r="HI11" s="18">
        <v>1.97359</v>
      </c>
      <c r="HJ11" s="18">
        <v>1.97359</v>
      </c>
      <c r="HK11" s="18">
        <v>2.6409999999999999E-2</v>
      </c>
      <c r="HL11" s="18">
        <v>0</v>
      </c>
      <c r="HM11" s="18"/>
      <c r="HN11" s="18"/>
      <c r="HO11" s="18">
        <v>0</v>
      </c>
      <c r="HP11" s="18">
        <v>19.2</v>
      </c>
      <c r="HQ11" s="18">
        <v>20.618559999999999</v>
      </c>
      <c r="HR11" s="18">
        <v>45.618589999999998</v>
      </c>
      <c r="HS11" s="18">
        <v>-26.418589999999998</v>
      </c>
      <c r="HT11" s="18"/>
      <c r="HU11" s="18"/>
      <c r="HV11" s="18"/>
      <c r="HW11" s="18">
        <v>0</v>
      </c>
      <c r="HX11" s="18"/>
      <c r="HY11" s="18"/>
      <c r="HZ11" s="18"/>
      <c r="IA11" s="18">
        <v>0</v>
      </c>
      <c r="IB11" s="18">
        <v>44.6</v>
      </c>
      <c r="IC11" s="18">
        <v>46.987200000000001</v>
      </c>
      <c r="ID11" s="18">
        <v>16.490770000000001</v>
      </c>
      <c r="IE11" s="18">
        <v>28.10923</v>
      </c>
      <c r="IF11" s="18"/>
      <c r="IG11" s="18"/>
      <c r="IH11" s="18"/>
      <c r="II11" s="18">
        <v>0</v>
      </c>
      <c r="IJ11" s="18"/>
      <c r="IK11" s="18"/>
      <c r="IL11" s="18">
        <v>90</v>
      </c>
      <c r="IM11" s="18">
        <v>-90</v>
      </c>
      <c r="IN11" s="18">
        <v>0</v>
      </c>
      <c r="IO11" s="18"/>
      <c r="IP11" s="18"/>
      <c r="IQ11" s="18">
        <v>0</v>
      </c>
      <c r="IR11" s="18"/>
      <c r="IS11" s="18"/>
      <c r="IT11" s="18"/>
      <c r="IU11" s="18">
        <v>0</v>
      </c>
      <c r="IV11" s="18"/>
      <c r="IW11" s="18"/>
      <c r="IX11" s="18"/>
      <c r="IY11" s="18">
        <v>0</v>
      </c>
      <c r="IZ11" s="18"/>
      <c r="JA11" s="18"/>
      <c r="JB11" s="18"/>
      <c r="JC11" s="18">
        <v>0</v>
      </c>
      <c r="JD11" s="18">
        <v>65.8</v>
      </c>
      <c r="JE11" s="18">
        <v>39.313409999999998</v>
      </c>
      <c r="JF11" s="18">
        <v>30.248709999999999</v>
      </c>
      <c r="JG11" s="18">
        <v>35.551290000000002</v>
      </c>
      <c r="JH11" s="18">
        <v>179</v>
      </c>
      <c r="JI11" s="18">
        <v>185.16547</v>
      </c>
      <c r="JJ11" s="18">
        <v>185.16547</v>
      </c>
      <c r="JK11" s="18">
        <v>-6.16547</v>
      </c>
      <c r="JL11" s="18">
        <v>176.3</v>
      </c>
      <c r="JM11" s="18">
        <v>185.16547</v>
      </c>
      <c r="JN11" s="18">
        <v>185.16547</v>
      </c>
      <c r="JO11" s="18">
        <v>-8.8654700000000002</v>
      </c>
      <c r="JP11" s="18">
        <v>210.6</v>
      </c>
      <c r="JQ11" s="18">
        <v>185.16547</v>
      </c>
      <c r="JR11" s="18">
        <v>185.16547</v>
      </c>
      <c r="JS11" s="18">
        <v>25.434529999999999</v>
      </c>
      <c r="JT11" s="18">
        <v>274.5</v>
      </c>
      <c r="JU11" s="18">
        <v>278.58228000000003</v>
      </c>
      <c r="JV11" s="18">
        <v>278.58228000000003</v>
      </c>
      <c r="JW11" s="18">
        <v>-4.0822799999999999</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c r="KW11" s="18"/>
      <c r="KX11" s="18"/>
      <c r="KY11" s="18">
        <v>0</v>
      </c>
      <c r="KZ11" s="18">
        <v>0</v>
      </c>
      <c r="LA11" s="18"/>
      <c r="LB11" s="18"/>
      <c r="LC11" s="18">
        <v>0</v>
      </c>
      <c r="LD11" s="18">
        <v>1</v>
      </c>
      <c r="LE11" s="18">
        <v>0.88500000000000001</v>
      </c>
      <c r="LF11" s="18">
        <v>0.88500000000000001</v>
      </c>
      <c r="LG11" s="18">
        <v>0.115</v>
      </c>
      <c r="LH11" s="18">
        <v>79.3</v>
      </c>
      <c r="LI11" s="18">
        <v>110.48094</v>
      </c>
      <c r="LJ11" s="18">
        <v>107.39097</v>
      </c>
      <c r="LK11" s="18">
        <v>-28.090969999999999</v>
      </c>
      <c r="LL11" s="18">
        <v>81</v>
      </c>
      <c r="LM11" s="18">
        <v>92.444659999999999</v>
      </c>
      <c r="LN11" s="18">
        <v>92.444540000000003</v>
      </c>
      <c r="LO11" s="18">
        <v>-11.44454</v>
      </c>
      <c r="LP11" s="18">
        <v>62.2</v>
      </c>
      <c r="LQ11" s="18">
        <v>67.133979999999994</v>
      </c>
      <c r="LR11" s="18">
        <v>67.133979999999994</v>
      </c>
      <c r="LS11" s="18">
        <v>-4.93398</v>
      </c>
      <c r="LT11" s="18">
        <v>72.900000000000006</v>
      </c>
      <c r="LU11" s="18">
        <v>72.373869999999997</v>
      </c>
      <c r="LV11" s="18">
        <v>72.37388</v>
      </c>
      <c r="LW11" s="18">
        <v>0.52612000000000003</v>
      </c>
      <c r="LX11" s="18">
        <v>29.7</v>
      </c>
      <c r="LY11" s="18">
        <v>29.951450000000001</v>
      </c>
      <c r="LZ11" s="18">
        <v>29.951450000000001</v>
      </c>
      <c r="MA11" s="18">
        <v>-0.25145000000000001</v>
      </c>
      <c r="MB11" s="18"/>
      <c r="MC11" s="18"/>
      <c r="MD11" s="18"/>
      <c r="ME11" s="18">
        <v>0</v>
      </c>
      <c r="MF11" s="18"/>
      <c r="MG11" s="18"/>
      <c r="MH11" s="18"/>
      <c r="MI11" s="18">
        <v>0</v>
      </c>
      <c r="MJ11" s="18"/>
      <c r="MK11" s="18"/>
      <c r="ML11" s="18"/>
      <c r="MM11" s="18">
        <v>0</v>
      </c>
      <c r="MN11" s="18">
        <v>146.1</v>
      </c>
      <c r="MO11" s="18">
        <v>149.62415999999999</v>
      </c>
      <c r="MP11" s="18">
        <v>149.62415999999999</v>
      </c>
      <c r="MQ11" s="18">
        <v>-3.5241600000000002</v>
      </c>
      <c r="MR11" s="18">
        <v>148.6</v>
      </c>
      <c r="MS11" s="18">
        <v>149.62415999999999</v>
      </c>
      <c r="MT11" s="18">
        <v>149.62415999999999</v>
      </c>
      <c r="MU11" s="18">
        <v>-1.02416</v>
      </c>
      <c r="MV11" s="18">
        <v>149.69999999999999</v>
      </c>
      <c r="MW11" s="18">
        <v>150.07347999999999</v>
      </c>
      <c r="MX11" s="18">
        <v>150.07347999999999</v>
      </c>
      <c r="MY11" s="18">
        <v>-0.37347999999999998</v>
      </c>
      <c r="MZ11" s="18"/>
      <c r="NA11" s="18"/>
      <c r="NB11" s="18"/>
      <c r="NC11" s="18">
        <v>0</v>
      </c>
      <c r="ND11" s="18"/>
      <c r="NE11" s="18"/>
      <c r="NF11" s="18"/>
      <c r="NG11" s="18">
        <v>0</v>
      </c>
      <c r="NH11" s="18"/>
      <c r="NI11" s="18"/>
      <c r="NJ11" s="18"/>
      <c r="NK11" s="18">
        <v>0</v>
      </c>
      <c r="NL11" s="18"/>
      <c r="NM11" s="18"/>
      <c r="NN11" s="18"/>
      <c r="NO11" s="18">
        <v>0</v>
      </c>
      <c r="NP11" s="18"/>
      <c r="NQ11" s="18"/>
      <c r="NR11" s="18"/>
      <c r="NS11" s="18">
        <v>0</v>
      </c>
      <c r="NT11" s="18">
        <v>218</v>
      </c>
      <c r="NU11" s="18">
        <v>144.87224000000001</v>
      </c>
      <c r="NV11" s="18">
        <v>192.23309</v>
      </c>
      <c r="NW11" s="18">
        <v>25.766909999999999</v>
      </c>
      <c r="NX11" s="18">
        <v>105</v>
      </c>
      <c r="NY11" s="18">
        <v>72.653649999999999</v>
      </c>
      <c r="NZ11" s="18">
        <v>96.405180000000001</v>
      </c>
      <c r="OA11" s="18">
        <v>8.5948200000000003</v>
      </c>
      <c r="OB11" s="18">
        <v>0</v>
      </c>
      <c r="OC11" s="18"/>
      <c r="OD11" s="18"/>
      <c r="OE11" s="18">
        <v>0</v>
      </c>
      <c r="OF11" s="18">
        <v>39.700000000000003</v>
      </c>
      <c r="OG11" s="18">
        <v>48.51</v>
      </c>
      <c r="OH11" s="18">
        <v>48.51</v>
      </c>
      <c r="OI11" s="18">
        <v>-8.81</v>
      </c>
      <c r="OJ11" s="18">
        <v>0</v>
      </c>
      <c r="OK11" s="18"/>
      <c r="OL11" s="18"/>
      <c r="OM11" s="18">
        <v>0</v>
      </c>
      <c r="ON11" s="18">
        <v>14</v>
      </c>
      <c r="OO11" s="18">
        <v>12.868</v>
      </c>
      <c r="OP11" s="18">
        <v>12.868</v>
      </c>
      <c r="OQ11" s="18">
        <v>1.1319999999999999</v>
      </c>
      <c r="OR11" s="18">
        <v>0</v>
      </c>
      <c r="OS11" s="18"/>
      <c r="OT11" s="18"/>
      <c r="OU11" s="18">
        <v>0</v>
      </c>
      <c r="OV11" s="18">
        <v>7.6</v>
      </c>
      <c r="OW11" s="18">
        <v>7.8</v>
      </c>
      <c r="OX11" s="18">
        <v>7.8</v>
      </c>
      <c r="OY11" s="18">
        <v>-0.2</v>
      </c>
      <c r="OZ11" s="18"/>
      <c r="PA11" s="18"/>
      <c r="PB11" s="18"/>
      <c r="PC11" s="18">
        <v>0</v>
      </c>
      <c r="PD11" s="18">
        <v>0</v>
      </c>
      <c r="PE11" s="18">
        <v>9</v>
      </c>
      <c r="PF11" s="18">
        <v>9</v>
      </c>
      <c r="PG11" s="18">
        <v>-9</v>
      </c>
      <c r="PH11" s="18">
        <v>0</v>
      </c>
      <c r="PI11" s="18"/>
      <c r="PJ11" s="18"/>
      <c r="PK11" s="18">
        <v>0</v>
      </c>
      <c r="PL11" s="18">
        <v>0.3</v>
      </c>
      <c r="PM11" s="18">
        <v>1</v>
      </c>
      <c r="PN11" s="18">
        <v>1</v>
      </c>
      <c r="PO11" s="18">
        <v>-0.7</v>
      </c>
      <c r="PP11" s="18">
        <v>3.1</v>
      </c>
      <c r="PQ11" s="18">
        <v>3.1</v>
      </c>
      <c r="PR11" s="18">
        <v>3.1</v>
      </c>
      <c r="PS11" s="18">
        <v>0</v>
      </c>
      <c r="PT11" s="18">
        <v>2.1</v>
      </c>
      <c r="PU11" s="18">
        <v>2.1</v>
      </c>
      <c r="PV11" s="18">
        <v>2.1</v>
      </c>
      <c r="PW11" s="18">
        <v>0</v>
      </c>
      <c r="PX11" s="18">
        <v>19.2</v>
      </c>
      <c r="PY11" s="18">
        <v>18.932040000000001</v>
      </c>
      <c r="PZ11" s="18">
        <v>18.932040000000001</v>
      </c>
      <c r="QA11" s="18">
        <v>0.26795999999999998</v>
      </c>
      <c r="QB11" s="18">
        <v>6.6</v>
      </c>
      <c r="QC11" s="18">
        <v>6</v>
      </c>
      <c r="QD11" s="18">
        <v>6</v>
      </c>
      <c r="QE11" s="18">
        <v>0.6</v>
      </c>
      <c r="QF11" s="18">
        <v>4.5</v>
      </c>
      <c r="QG11" s="18">
        <v>6</v>
      </c>
      <c r="QH11" s="18">
        <v>6</v>
      </c>
      <c r="QI11" s="18">
        <v>-1.5</v>
      </c>
      <c r="QJ11" s="18">
        <v>3.4</v>
      </c>
      <c r="QK11" s="18">
        <v>3.3</v>
      </c>
      <c r="QL11" s="18">
        <v>3.3</v>
      </c>
      <c r="QM11" s="18">
        <v>0.1</v>
      </c>
      <c r="QN11" s="18">
        <v>18</v>
      </c>
      <c r="QO11" s="18">
        <v>17.864080000000001</v>
      </c>
      <c r="QP11" s="18">
        <v>17.864080000000001</v>
      </c>
      <c r="QQ11" s="18">
        <v>0.13592000000000001</v>
      </c>
      <c r="QR11" s="18">
        <v>0</v>
      </c>
      <c r="QS11" s="18"/>
      <c r="QT11" s="18"/>
      <c r="QU11" s="18">
        <v>0</v>
      </c>
      <c r="QV11" s="18">
        <v>0</v>
      </c>
      <c r="QW11" s="18"/>
      <c r="QX11" s="18"/>
      <c r="QY11" s="18">
        <v>0</v>
      </c>
      <c r="QZ11" s="18">
        <v>11.4</v>
      </c>
      <c r="RA11" s="18">
        <v>10.061</v>
      </c>
      <c r="RB11" s="18">
        <v>10.061</v>
      </c>
      <c r="RC11" s="18">
        <v>1.339</v>
      </c>
      <c r="RD11" s="18">
        <v>37.299999999999997</v>
      </c>
      <c r="RE11" s="18">
        <v>24.106000000000002</v>
      </c>
      <c r="RF11" s="18">
        <v>24.106000000000002</v>
      </c>
      <c r="RG11" s="18">
        <v>13.194000000000001</v>
      </c>
      <c r="RH11" s="18">
        <v>4.5</v>
      </c>
      <c r="RI11" s="18">
        <v>4.2</v>
      </c>
      <c r="RJ11" s="18">
        <v>4.2</v>
      </c>
      <c r="RK11" s="18">
        <v>0.3</v>
      </c>
      <c r="RL11" s="18">
        <v>1.2</v>
      </c>
      <c r="RM11" s="18">
        <v>1.2</v>
      </c>
      <c r="RN11" s="18">
        <v>1.2</v>
      </c>
      <c r="RO11" s="18">
        <v>0</v>
      </c>
      <c r="RP11" s="18">
        <v>2.4</v>
      </c>
      <c r="RQ11" s="18">
        <v>2.4</v>
      </c>
      <c r="RR11" s="18">
        <v>2.4</v>
      </c>
      <c r="RS11" s="18">
        <v>0</v>
      </c>
      <c r="RT11" s="18">
        <v>2.6</v>
      </c>
      <c r="RU11" s="18">
        <v>2.8</v>
      </c>
      <c r="RV11" s="18">
        <v>2.8</v>
      </c>
      <c r="RW11" s="18">
        <v>-0.2</v>
      </c>
      <c r="RX11" s="18">
        <v>0</v>
      </c>
      <c r="RY11" s="18"/>
      <c r="RZ11" s="18"/>
      <c r="SA11" s="18">
        <v>0</v>
      </c>
      <c r="SB11" s="18">
        <v>2.4</v>
      </c>
      <c r="SC11" s="18">
        <v>2.379</v>
      </c>
      <c r="SD11" s="18">
        <v>2.379</v>
      </c>
      <c r="SE11" s="18">
        <v>2.1000000000000001E-2</v>
      </c>
      <c r="SF11" s="18">
        <v>11.9</v>
      </c>
      <c r="SG11" s="18">
        <v>10.868510000000001</v>
      </c>
      <c r="SH11" s="18">
        <v>3.8144399999999998</v>
      </c>
      <c r="SI11" s="18">
        <v>8.0855599999999992</v>
      </c>
      <c r="SJ11" s="18">
        <v>1.4</v>
      </c>
      <c r="SK11" s="18">
        <v>1.28</v>
      </c>
      <c r="SL11" s="18">
        <v>1.28</v>
      </c>
      <c r="SM11" s="18">
        <v>0.12</v>
      </c>
      <c r="SN11" s="18"/>
      <c r="SO11" s="18">
        <v>0.4</v>
      </c>
      <c r="SP11" s="18">
        <v>0.4</v>
      </c>
      <c r="SQ11" s="18">
        <v>-0.4</v>
      </c>
      <c r="SR11" s="18">
        <v>4.7</v>
      </c>
      <c r="SS11" s="18">
        <v>4.9000000000000004</v>
      </c>
      <c r="ST11" s="18">
        <v>4.9000000000000004</v>
      </c>
      <c r="SU11" s="18">
        <v>-0.2</v>
      </c>
      <c r="SV11" s="18">
        <v>3.4</v>
      </c>
      <c r="SW11" s="18">
        <v>3</v>
      </c>
      <c r="SX11" s="18">
        <v>3</v>
      </c>
      <c r="SY11" s="18">
        <v>0.4</v>
      </c>
      <c r="SZ11" s="18">
        <v>3</v>
      </c>
      <c r="TA11" s="18">
        <v>3.5</v>
      </c>
      <c r="TB11" s="18">
        <v>3.5</v>
      </c>
      <c r="TC11" s="18">
        <v>-0.5</v>
      </c>
      <c r="TD11" s="18">
        <v>4.3</v>
      </c>
      <c r="TE11" s="18">
        <v>5.5</v>
      </c>
      <c r="TF11" s="18">
        <v>5.5</v>
      </c>
      <c r="TG11" s="18">
        <v>-1.2</v>
      </c>
      <c r="TH11" s="18">
        <v>15.3</v>
      </c>
      <c r="TI11" s="18">
        <v>14.56311</v>
      </c>
      <c r="TJ11" s="18">
        <v>14.56311</v>
      </c>
      <c r="TK11" s="18">
        <v>0.73689000000000004</v>
      </c>
      <c r="TL11" s="18">
        <v>25.7</v>
      </c>
      <c r="TM11" s="18">
        <v>14.494</v>
      </c>
      <c r="TN11" s="18">
        <v>14.494</v>
      </c>
      <c r="TO11" s="18">
        <v>11.206</v>
      </c>
      <c r="TP11" s="18">
        <v>11.6</v>
      </c>
      <c r="TQ11" s="18">
        <v>12.038</v>
      </c>
      <c r="TR11" s="18">
        <v>12.038</v>
      </c>
      <c r="TS11" s="18">
        <v>-0.438</v>
      </c>
      <c r="TT11" s="18">
        <v>0</v>
      </c>
      <c r="TU11" s="18"/>
      <c r="TV11" s="18"/>
      <c r="TW11" s="18">
        <v>0</v>
      </c>
      <c r="TX11" s="18">
        <v>11.3</v>
      </c>
      <c r="TY11" s="18">
        <v>34.44</v>
      </c>
      <c r="TZ11" s="18">
        <v>34.44</v>
      </c>
      <c r="UA11" s="18">
        <v>-23.14</v>
      </c>
      <c r="UB11" s="18">
        <v>26.2</v>
      </c>
      <c r="UC11" s="18">
        <v>58.73</v>
      </c>
      <c r="UD11" s="18">
        <v>58.73</v>
      </c>
      <c r="UE11" s="18">
        <v>-32.53</v>
      </c>
      <c r="UF11" s="18">
        <v>0.7</v>
      </c>
      <c r="UG11" s="18">
        <v>0.57399999999999995</v>
      </c>
      <c r="UH11" s="18">
        <v>0.57399999999999995</v>
      </c>
      <c r="UI11" s="18">
        <v>0.126</v>
      </c>
      <c r="UJ11" s="18">
        <v>0.2</v>
      </c>
      <c r="UK11" s="18">
        <v>0.59099999999999997</v>
      </c>
      <c r="UL11" s="18">
        <v>0.59099999999999997</v>
      </c>
      <c r="UM11" s="18">
        <v>-0.39100000000000001</v>
      </c>
      <c r="UN11" s="18">
        <v>6.3</v>
      </c>
      <c r="UO11" s="18">
        <v>7</v>
      </c>
      <c r="UP11" s="18">
        <v>7</v>
      </c>
      <c r="UQ11" s="18">
        <v>-0.7</v>
      </c>
      <c r="UR11" s="18">
        <v>2.1</v>
      </c>
      <c r="US11" s="18">
        <v>2</v>
      </c>
      <c r="UT11" s="18">
        <v>2</v>
      </c>
      <c r="UU11" s="18">
        <v>0.1</v>
      </c>
      <c r="UV11" s="18">
        <v>9.1</v>
      </c>
      <c r="UW11" s="18">
        <v>8.3000000000000007</v>
      </c>
      <c r="UX11" s="18">
        <v>8.3000000000000007</v>
      </c>
      <c r="UY11" s="18">
        <v>0.8</v>
      </c>
      <c r="UZ11" s="18">
        <v>4</v>
      </c>
      <c r="VA11" s="18">
        <v>4.5</v>
      </c>
      <c r="VB11" s="18">
        <v>4.5</v>
      </c>
      <c r="VC11" s="18">
        <v>-0.5</v>
      </c>
      <c r="VD11" s="18">
        <v>4.5999999999999996</v>
      </c>
      <c r="VE11" s="18">
        <v>5</v>
      </c>
      <c r="VF11" s="18">
        <v>5</v>
      </c>
      <c r="VG11" s="18">
        <v>-0.4</v>
      </c>
      <c r="VH11" s="18">
        <v>4.5999999999999996</v>
      </c>
      <c r="VI11" s="18">
        <v>5</v>
      </c>
      <c r="VJ11" s="18">
        <v>5</v>
      </c>
      <c r="VK11" s="18">
        <v>-0.4</v>
      </c>
      <c r="VL11" s="18">
        <v>8.6999999999999993</v>
      </c>
      <c r="VM11" s="18">
        <v>8.7119999999999997</v>
      </c>
      <c r="VN11" s="18">
        <v>8.7119999999999997</v>
      </c>
      <c r="VO11" s="18">
        <v>-1.2E-2</v>
      </c>
      <c r="VP11" s="18">
        <v>0</v>
      </c>
      <c r="VQ11" s="18"/>
      <c r="VR11" s="18"/>
      <c r="VS11" s="18">
        <v>0</v>
      </c>
      <c r="VT11" s="18">
        <v>0</v>
      </c>
      <c r="VU11" s="18"/>
      <c r="VV11" s="18"/>
      <c r="VW11" s="18">
        <v>0</v>
      </c>
      <c r="VX11" s="18">
        <v>0</v>
      </c>
      <c r="VY11" s="18"/>
      <c r="VZ11" s="18"/>
      <c r="WA11" s="18">
        <v>0</v>
      </c>
      <c r="WB11" s="18">
        <v>0.6</v>
      </c>
      <c r="WC11" s="18">
        <v>0.6</v>
      </c>
      <c r="WD11" s="18">
        <v>0.6</v>
      </c>
      <c r="WE11" s="18">
        <v>0</v>
      </c>
      <c r="WF11" s="18">
        <v>17.5</v>
      </c>
      <c r="WG11" s="18">
        <v>3</v>
      </c>
      <c r="WH11" s="18">
        <v>3</v>
      </c>
      <c r="WI11" s="18">
        <v>14.5</v>
      </c>
      <c r="WJ11" s="18">
        <v>8.5</v>
      </c>
      <c r="WK11" s="18">
        <v>2</v>
      </c>
      <c r="WL11" s="18">
        <v>2</v>
      </c>
      <c r="WM11" s="18">
        <v>6.5</v>
      </c>
      <c r="WN11" s="18">
        <v>0</v>
      </c>
      <c r="WO11" s="18"/>
      <c r="WP11" s="18"/>
      <c r="WQ11" s="18">
        <v>0</v>
      </c>
      <c r="WR11" s="18">
        <v>0</v>
      </c>
      <c r="WS11" s="18"/>
      <c r="WT11" s="18"/>
      <c r="WU11" s="18">
        <v>0</v>
      </c>
      <c r="WV11" s="18">
        <v>10</v>
      </c>
      <c r="WW11" s="18">
        <v>10</v>
      </c>
      <c r="WX11" s="18">
        <v>10</v>
      </c>
      <c r="WY11" s="18">
        <v>0</v>
      </c>
      <c r="WZ11" s="18">
        <v>18.600000000000001</v>
      </c>
      <c r="XA11" s="18">
        <v>18.4466</v>
      </c>
      <c r="XB11" s="18">
        <v>18.4466</v>
      </c>
      <c r="XC11" s="18">
        <v>0.15340000000000001</v>
      </c>
      <c r="XD11" s="18">
        <v>9.4</v>
      </c>
      <c r="XE11" s="18">
        <v>10.8</v>
      </c>
      <c r="XF11" s="18">
        <v>10.8</v>
      </c>
      <c r="XG11" s="18">
        <v>-1.4</v>
      </c>
      <c r="XH11" s="18">
        <v>37.1</v>
      </c>
      <c r="XI11" s="18">
        <v>26.5</v>
      </c>
      <c r="XJ11" s="18">
        <v>26.5</v>
      </c>
      <c r="XK11" s="18">
        <v>10.6</v>
      </c>
      <c r="XL11" s="18">
        <v>27.9</v>
      </c>
      <c r="XM11" s="18">
        <v>26.5</v>
      </c>
      <c r="XN11" s="18">
        <v>26.5</v>
      </c>
      <c r="XO11" s="18">
        <v>1.4</v>
      </c>
      <c r="XP11" s="18">
        <v>13.5</v>
      </c>
      <c r="XQ11" s="18">
        <v>15</v>
      </c>
      <c r="XR11" s="18">
        <v>14</v>
      </c>
      <c r="XS11" s="18">
        <v>-0.5</v>
      </c>
      <c r="XT11" s="18">
        <v>19.100000000000001</v>
      </c>
      <c r="XU11" s="18">
        <v>18</v>
      </c>
      <c r="XV11" s="18">
        <v>18</v>
      </c>
      <c r="XW11" s="18">
        <v>1.1000000000000001</v>
      </c>
      <c r="XX11" s="18">
        <v>8.5</v>
      </c>
      <c r="XY11" s="18">
        <v>8.26</v>
      </c>
      <c r="XZ11" s="18">
        <v>8.26</v>
      </c>
      <c r="YA11" s="18">
        <v>0.24</v>
      </c>
      <c r="YB11" s="18"/>
      <c r="YC11" s="18"/>
      <c r="YD11" s="18"/>
      <c r="YE11" s="18">
        <v>0</v>
      </c>
      <c r="YF11" s="18"/>
      <c r="YG11" s="18"/>
      <c r="YH11" s="18"/>
      <c r="YI11" s="18">
        <v>0</v>
      </c>
    </row>
    <row r="12" spans="1:659" ht="24" customHeight="1" x14ac:dyDescent="0.3">
      <c r="A12" s="1"/>
      <c r="B12" s="17" t="s">
        <v>43</v>
      </c>
      <c r="C12" s="17" t="s">
        <v>802</v>
      </c>
      <c r="D12" s="18">
        <v>26.5</v>
      </c>
      <c r="E12" s="18">
        <v>18.32995</v>
      </c>
      <c r="F12" s="18">
        <v>48.003430000000002</v>
      </c>
      <c r="G12" s="18">
        <v>-21.503430000000002</v>
      </c>
      <c r="H12" s="18">
        <v>575.9</v>
      </c>
      <c r="I12" s="18">
        <v>594.17128000000002</v>
      </c>
      <c r="J12" s="18">
        <v>594.17127000000005</v>
      </c>
      <c r="K12" s="18">
        <v>-18.271270000000001</v>
      </c>
      <c r="L12" s="18">
        <v>144.19999999999999</v>
      </c>
      <c r="M12" s="18">
        <v>147.31674000000001</v>
      </c>
      <c r="N12" s="18">
        <v>147.31674000000001</v>
      </c>
      <c r="O12" s="18">
        <v>-3.1167400000000001</v>
      </c>
      <c r="P12" s="18"/>
      <c r="Q12" s="18"/>
      <c r="R12" s="18"/>
      <c r="S12" s="18">
        <v>0</v>
      </c>
      <c r="T12" s="18"/>
      <c r="U12" s="18"/>
      <c r="V12" s="18"/>
      <c r="W12" s="18">
        <v>0</v>
      </c>
      <c r="X12" s="18">
        <v>0</v>
      </c>
      <c r="Y12" s="18"/>
      <c r="Z12" s="18"/>
      <c r="AA12" s="18">
        <v>0</v>
      </c>
      <c r="AB12" s="18">
        <v>74.8</v>
      </c>
      <c r="AC12" s="18">
        <v>86.795829999999995</v>
      </c>
      <c r="AD12" s="18">
        <v>86.795910000000006</v>
      </c>
      <c r="AE12" s="18">
        <v>-11.99591</v>
      </c>
      <c r="AF12" s="18"/>
      <c r="AG12" s="18"/>
      <c r="AH12" s="18"/>
      <c r="AI12" s="18">
        <v>0</v>
      </c>
      <c r="AJ12" s="18"/>
      <c r="AK12" s="18"/>
      <c r="AL12" s="18"/>
      <c r="AM12" s="18">
        <v>0</v>
      </c>
      <c r="AN12" s="18">
        <v>189</v>
      </c>
      <c r="AO12" s="18">
        <v>196.22801999999999</v>
      </c>
      <c r="AP12" s="18">
        <v>196.22801999999999</v>
      </c>
      <c r="AQ12" s="18">
        <v>-7.2280199999999999</v>
      </c>
      <c r="AR12" s="18">
        <v>208.4</v>
      </c>
      <c r="AS12" s="18">
        <v>196.22801999999999</v>
      </c>
      <c r="AT12" s="18">
        <v>196.22801999999999</v>
      </c>
      <c r="AU12" s="18">
        <v>12.17198</v>
      </c>
      <c r="AV12" s="18">
        <v>211.9</v>
      </c>
      <c r="AW12" s="18">
        <v>196.22801999999999</v>
      </c>
      <c r="AX12" s="18">
        <v>196.22801999999999</v>
      </c>
      <c r="AY12" s="18">
        <v>15.67198</v>
      </c>
      <c r="AZ12" s="18">
        <v>286.89999999999998</v>
      </c>
      <c r="BA12" s="18">
        <v>295.22593999999998</v>
      </c>
      <c r="BB12" s="18">
        <v>295.22593999999998</v>
      </c>
      <c r="BC12" s="18">
        <v>-8.3259399999999992</v>
      </c>
      <c r="BD12" s="18">
        <v>216.6</v>
      </c>
      <c r="BE12" s="18">
        <v>208.07390000000001</v>
      </c>
      <c r="BF12" s="18">
        <v>208.07390000000001</v>
      </c>
      <c r="BG12" s="18">
        <v>8.5260999999999996</v>
      </c>
      <c r="BH12" s="18">
        <v>112.3</v>
      </c>
      <c r="BI12" s="18">
        <v>104.34936999999999</v>
      </c>
      <c r="BJ12" s="18">
        <v>104.34936999999999</v>
      </c>
      <c r="BK12" s="18">
        <v>7.9506300000000003</v>
      </c>
      <c r="BL12" s="18">
        <v>369.3</v>
      </c>
      <c r="BM12" s="18">
        <v>381.37281999999999</v>
      </c>
      <c r="BN12" s="18">
        <v>272.83080999999999</v>
      </c>
      <c r="BO12" s="18">
        <v>96.469189999999998</v>
      </c>
      <c r="BP12" s="18">
        <v>4.2</v>
      </c>
      <c r="BQ12" s="18">
        <v>4.4318400000000002</v>
      </c>
      <c r="BR12" s="18">
        <v>4.4318400000000002</v>
      </c>
      <c r="BS12" s="18">
        <v>-0.23183999999999999</v>
      </c>
      <c r="BT12" s="18"/>
      <c r="BU12" s="18"/>
      <c r="BV12" s="18"/>
      <c r="BW12" s="18">
        <v>0</v>
      </c>
      <c r="BX12" s="18"/>
      <c r="BY12" s="18"/>
      <c r="BZ12" s="18"/>
      <c r="CA12" s="18">
        <v>0</v>
      </c>
      <c r="CB12" s="18"/>
      <c r="CC12" s="18"/>
      <c r="CD12" s="18"/>
      <c r="CE12" s="18">
        <v>0</v>
      </c>
      <c r="CF12" s="18"/>
      <c r="CG12" s="18"/>
      <c r="CH12" s="18"/>
      <c r="CI12" s="18">
        <v>0</v>
      </c>
      <c r="CJ12" s="18">
        <v>112</v>
      </c>
      <c r="CK12" s="18">
        <v>113.33247</v>
      </c>
      <c r="CL12" s="18">
        <v>113.33247</v>
      </c>
      <c r="CM12" s="18">
        <v>-1.33247</v>
      </c>
      <c r="CN12" s="18">
        <v>6.9</v>
      </c>
      <c r="CO12" s="18">
        <v>5.1333399999999996</v>
      </c>
      <c r="CP12" s="18">
        <v>5.1333399999999996</v>
      </c>
      <c r="CQ12" s="18">
        <v>1.7666599999999999</v>
      </c>
      <c r="CR12" s="18">
        <v>5.3</v>
      </c>
      <c r="CS12" s="18">
        <v>2.8177599999999998</v>
      </c>
      <c r="CT12" s="18">
        <v>2.8177599999999998</v>
      </c>
      <c r="CU12" s="18">
        <v>2.48224</v>
      </c>
      <c r="CV12" s="18"/>
      <c r="CW12" s="18"/>
      <c r="CX12" s="18"/>
      <c r="CY12" s="18">
        <v>0</v>
      </c>
      <c r="CZ12" s="18">
        <v>6.8</v>
      </c>
      <c r="DA12" s="18">
        <v>6.8787000000000003</v>
      </c>
      <c r="DB12" s="18">
        <v>6.8787000000000003</v>
      </c>
      <c r="DC12" s="18">
        <v>-7.8700000000000006E-2</v>
      </c>
      <c r="DD12" s="18">
        <v>12</v>
      </c>
      <c r="DE12" s="18">
        <v>12.83419</v>
      </c>
      <c r="DF12" s="18">
        <v>13.917590000000001</v>
      </c>
      <c r="DG12" s="18">
        <v>-1.9175899999999999</v>
      </c>
      <c r="DH12" s="18">
        <v>48.9</v>
      </c>
      <c r="DI12" s="18">
        <v>66.940359999999998</v>
      </c>
      <c r="DJ12" s="18">
        <v>73.435329999999993</v>
      </c>
      <c r="DK12" s="18">
        <v>-24.535329999999998</v>
      </c>
      <c r="DL12" s="18"/>
      <c r="DM12" s="18"/>
      <c r="DN12" s="18"/>
      <c r="DO12" s="18">
        <v>0</v>
      </c>
      <c r="DP12" s="18"/>
      <c r="DQ12" s="18"/>
      <c r="DR12" s="18"/>
      <c r="DS12" s="18">
        <v>0</v>
      </c>
      <c r="DT12" s="18"/>
      <c r="DU12" s="18"/>
      <c r="DV12" s="18"/>
      <c r="DW12" s="18">
        <v>0</v>
      </c>
      <c r="DX12" s="18"/>
      <c r="DY12" s="18"/>
      <c r="DZ12" s="18"/>
      <c r="EA12" s="18">
        <v>0</v>
      </c>
      <c r="EB12" s="18">
        <v>34.4</v>
      </c>
      <c r="EC12" s="18">
        <v>33.288089999999997</v>
      </c>
      <c r="ED12" s="18">
        <v>39.697839999999999</v>
      </c>
      <c r="EE12" s="18">
        <v>-5.2978399999999999</v>
      </c>
      <c r="EF12" s="18">
        <v>23</v>
      </c>
      <c r="EG12" s="18">
        <v>99.434489999999997</v>
      </c>
      <c r="EH12" s="18">
        <v>88.023200000000003</v>
      </c>
      <c r="EI12" s="18">
        <v>-65.023200000000003</v>
      </c>
      <c r="EJ12" s="18"/>
      <c r="EK12" s="18"/>
      <c r="EL12" s="18"/>
      <c r="EM12" s="18">
        <v>0</v>
      </c>
      <c r="EN12" s="18"/>
      <c r="EO12" s="18"/>
      <c r="EP12" s="18"/>
      <c r="EQ12" s="18">
        <v>0</v>
      </c>
      <c r="ER12" s="18"/>
      <c r="ES12" s="18"/>
      <c r="ET12" s="18"/>
      <c r="EU12" s="18">
        <v>0</v>
      </c>
      <c r="EV12" s="18">
        <v>6.5</v>
      </c>
      <c r="EW12" s="18">
        <v>6.39</v>
      </c>
      <c r="EX12" s="18">
        <v>6.39</v>
      </c>
      <c r="EY12" s="18">
        <v>0.11</v>
      </c>
      <c r="EZ12" s="18">
        <v>151.19999999999999</v>
      </c>
      <c r="FA12" s="18"/>
      <c r="FB12" s="18"/>
      <c r="FC12" s="18">
        <v>151.19999999999999</v>
      </c>
      <c r="FD12" s="18">
        <v>29.2</v>
      </c>
      <c r="FE12" s="18">
        <v>33.787089999999999</v>
      </c>
      <c r="FF12" s="18">
        <v>33.787089999999999</v>
      </c>
      <c r="FG12" s="18">
        <v>-4.5870899999999999</v>
      </c>
      <c r="FH12" s="18">
        <v>0</v>
      </c>
      <c r="FI12" s="18">
        <v>75</v>
      </c>
      <c r="FJ12" s="18">
        <v>74.99973</v>
      </c>
      <c r="FK12" s="18">
        <v>-74.99973</v>
      </c>
      <c r="FL12" s="18">
        <v>20.100000000000001</v>
      </c>
      <c r="FM12" s="18">
        <v>19.79213</v>
      </c>
      <c r="FN12" s="18">
        <v>19.79213</v>
      </c>
      <c r="FO12" s="18">
        <v>0.30786999999999998</v>
      </c>
      <c r="FP12" s="18">
        <v>18.3</v>
      </c>
      <c r="FQ12" s="18">
        <v>19.192229999999999</v>
      </c>
      <c r="FR12" s="18">
        <v>19.192229999999999</v>
      </c>
      <c r="FS12" s="18">
        <v>-0.89222999999999997</v>
      </c>
      <c r="FT12" s="18">
        <v>13.4</v>
      </c>
      <c r="FU12" s="18">
        <v>13.1068</v>
      </c>
      <c r="FV12" s="18">
        <v>13.1068</v>
      </c>
      <c r="FW12" s="18">
        <v>0.29320000000000002</v>
      </c>
      <c r="FX12" s="18">
        <v>57.6</v>
      </c>
      <c r="FY12" s="18">
        <v>61.929119999999998</v>
      </c>
      <c r="FZ12" s="18">
        <v>61.929119999999998</v>
      </c>
      <c r="GA12" s="18">
        <v>-4.3291199999999996</v>
      </c>
      <c r="GB12" s="18">
        <v>180.5</v>
      </c>
      <c r="GC12" s="18">
        <v>184.91498000000001</v>
      </c>
      <c r="GD12" s="18">
        <v>184.91498000000001</v>
      </c>
      <c r="GE12" s="18">
        <v>-4.4149799999999999</v>
      </c>
      <c r="GF12" s="18">
        <v>181.2</v>
      </c>
      <c r="GG12" s="18">
        <v>184.91498000000001</v>
      </c>
      <c r="GH12" s="18">
        <v>184.91498000000001</v>
      </c>
      <c r="GI12" s="18">
        <v>-3.7149800000000002</v>
      </c>
      <c r="GJ12" s="18">
        <v>182</v>
      </c>
      <c r="GK12" s="18">
        <v>185.47028</v>
      </c>
      <c r="GL12" s="18">
        <v>185.47028</v>
      </c>
      <c r="GM12" s="18">
        <v>-3.4702799999999998</v>
      </c>
      <c r="GN12" s="18">
        <v>83.3</v>
      </c>
      <c r="GO12" s="18">
        <v>37.543660000000003</v>
      </c>
      <c r="GP12" s="18">
        <v>34.570990000000002</v>
      </c>
      <c r="GQ12" s="18">
        <v>48.729010000000002</v>
      </c>
      <c r="GR12" s="18">
        <v>8</v>
      </c>
      <c r="GS12" s="18">
        <v>9.09</v>
      </c>
      <c r="GT12" s="18">
        <v>9.09</v>
      </c>
      <c r="GU12" s="18">
        <v>-1.0900000000000001</v>
      </c>
      <c r="GV12" s="18">
        <v>4.7</v>
      </c>
      <c r="GW12" s="18">
        <v>9.9490999999999996</v>
      </c>
      <c r="GX12" s="18">
        <v>9.9490999999999996</v>
      </c>
      <c r="GY12" s="18">
        <v>-5.2491000000000003</v>
      </c>
      <c r="GZ12" s="18">
        <v>18.399999999999999</v>
      </c>
      <c r="HA12" s="18">
        <v>34.47804</v>
      </c>
      <c r="HB12" s="18">
        <v>34.47804</v>
      </c>
      <c r="HC12" s="18">
        <v>-16.078040000000001</v>
      </c>
      <c r="HD12" s="18">
        <v>25.5</v>
      </c>
      <c r="HE12" s="18">
        <v>28.614560000000001</v>
      </c>
      <c r="HF12" s="18">
        <v>34.439799999999998</v>
      </c>
      <c r="HG12" s="18">
        <v>-8.9398</v>
      </c>
      <c r="HH12" s="18">
        <v>2</v>
      </c>
      <c r="HI12" s="18">
        <v>1.97359</v>
      </c>
      <c r="HJ12" s="18">
        <v>1.97359</v>
      </c>
      <c r="HK12" s="18">
        <v>2.6409999999999999E-2</v>
      </c>
      <c r="HL12" s="18">
        <v>0</v>
      </c>
      <c r="HM12" s="18"/>
      <c r="HN12" s="18"/>
      <c r="HO12" s="18">
        <v>0</v>
      </c>
      <c r="HP12" s="18">
        <v>19.3</v>
      </c>
      <c r="HQ12" s="18">
        <v>20.618559999999999</v>
      </c>
      <c r="HR12" s="18">
        <v>45.618580000000001</v>
      </c>
      <c r="HS12" s="18">
        <v>-26.318580000000001</v>
      </c>
      <c r="HT12" s="18"/>
      <c r="HU12" s="18"/>
      <c r="HV12" s="18"/>
      <c r="HW12" s="18">
        <v>0</v>
      </c>
      <c r="HX12" s="18"/>
      <c r="HY12" s="18"/>
      <c r="HZ12" s="18"/>
      <c r="IA12" s="18">
        <v>0</v>
      </c>
      <c r="IB12" s="18">
        <v>44.6</v>
      </c>
      <c r="IC12" s="18">
        <v>27.291080000000001</v>
      </c>
      <c r="ID12" s="18">
        <v>16.490770000000001</v>
      </c>
      <c r="IE12" s="18">
        <v>28.10923</v>
      </c>
      <c r="IF12" s="18"/>
      <c r="IG12" s="18"/>
      <c r="IH12" s="18"/>
      <c r="II12" s="18">
        <v>0</v>
      </c>
      <c r="IJ12" s="18"/>
      <c r="IK12" s="18"/>
      <c r="IL12" s="18">
        <v>90</v>
      </c>
      <c r="IM12" s="18">
        <v>-90</v>
      </c>
      <c r="IN12" s="18">
        <v>0</v>
      </c>
      <c r="IO12" s="18"/>
      <c r="IP12" s="18"/>
      <c r="IQ12" s="18">
        <v>0</v>
      </c>
      <c r="IR12" s="18"/>
      <c r="IS12" s="18"/>
      <c r="IT12" s="18"/>
      <c r="IU12" s="18">
        <v>0</v>
      </c>
      <c r="IV12" s="18"/>
      <c r="IW12" s="18"/>
      <c r="IX12" s="18"/>
      <c r="IY12" s="18">
        <v>0</v>
      </c>
      <c r="IZ12" s="18"/>
      <c r="JA12" s="18"/>
      <c r="JB12" s="18"/>
      <c r="JC12" s="18">
        <v>0</v>
      </c>
      <c r="JD12" s="18">
        <v>66.7</v>
      </c>
      <c r="JE12" s="18">
        <v>23.952559999999998</v>
      </c>
      <c r="JF12" s="18">
        <v>20.335609999999999</v>
      </c>
      <c r="JG12" s="18">
        <v>46.36439</v>
      </c>
      <c r="JH12" s="18">
        <v>178.4</v>
      </c>
      <c r="JI12" s="18">
        <v>185.23734999999999</v>
      </c>
      <c r="JJ12" s="18">
        <v>185.23734999999999</v>
      </c>
      <c r="JK12" s="18">
        <v>-6.8373499999999998</v>
      </c>
      <c r="JL12" s="18">
        <v>176.2</v>
      </c>
      <c r="JM12" s="18">
        <v>185.23734999999999</v>
      </c>
      <c r="JN12" s="18">
        <v>185.23734999999999</v>
      </c>
      <c r="JO12" s="18">
        <v>-9.03735</v>
      </c>
      <c r="JP12" s="18">
        <v>210.5</v>
      </c>
      <c r="JQ12" s="18">
        <v>185.23734999999999</v>
      </c>
      <c r="JR12" s="18">
        <v>185.23734999999999</v>
      </c>
      <c r="JS12" s="18">
        <v>25.262650000000001</v>
      </c>
      <c r="JT12" s="18">
        <v>275</v>
      </c>
      <c r="JU12" s="18">
        <v>278.69042000000002</v>
      </c>
      <c r="JV12" s="18">
        <v>278.69042000000002</v>
      </c>
      <c r="JW12" s="18">
        <v>-3.69042</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c r="KW12" s="18"/>
      <c r="KX12" s="18"/>
      <c r="KY12" s="18">
        <v>0</v>
      </c>
      <c r="KZ12" s="18">
        <v>0</v>
      </c>
      <c r="LA12" s="18"/>
      <c r="LB12" s="18"/>
      <c r="LC12" s="18">
        <v>0</v>
      </c>
      <c r="LD12" s="18">
        <v>1</v>
      </c>
      <c r="LE12" s="18">
        <v>0.88500000000000001</v>
      </c>
      <c r="LF12" s="18">
        <v>0.88500000000000001</v>
      </c>
      <c r="LG12" s="18">
        <v>0.115</v>
      </c>
      <c r="LH12" s="18">
        <v>78.2</v>
      </c>
      <c r="LI12" s="18">
        <v>114.28334</v>
      </c>
      <c r="LJ12" s="18">
        <v>105.07643</v>
      </c>
      <c r="LK12" s="18">
        <v>-26.876429999999999</v>
      </c>
      <c r="LL12" s="18">
        <v>94.9</v>
      </c>
      <c r="LM12" s="18">
        <v>87.638829999999999</v>
      </c>
      <c r="LN12" s="18">
        <v>87.639499999999998</v>
      </c>
      <c r="LO12" s="18">
        <v>7.2605000000000004</v>
      </c>
      <c r="LP12" s="18">
        <v>43.7</v>
      </c>
      <c r="LQ12" s="18">
        <v>67.133979999999994</v>
      </c>
      <c r="LR12" s="18">
        <v>67.133979999999994</v>
      </c>
      <c r="LS12" s="18">
        <v>-23.433979999999998</v>
      </c>
      <c r="LT12" s="18">
        <v>72.900000000000006</v>
      </c>
      <c r="LU12" s="18">
        <v>72.373869999999997</v>
      </c>
      <c r="LV12" s="18">
        <v>72.37388</v>
      </c>
      <c r="LW12" s="18">
        <v>0.52612000000000003</v>
      </c>
      <c r="LX12" s="18">
        <v>29.7</v>
      </c>
      <c r="LY12" s="18">
        <v>29.951450000000001</v>
      </c>
      <c r="LZ12" s="18">
        <v>29.951450000000001</v>
      </c>
      <c r="MA12" s="18">
        <v>-0.25145000000000001</v>
      </c>
      <c r="MB12" s="18"/>
      <c r="MC12" s="18"/>
      <c r="MD12" s="18"/>
      <c r="ME12" s="18">
        <v>0</v>
      </c>
      <c r="MF12" s="18"/>
      <c r="MG12" s="18"/>
      <c r="MH12" s="18"/>
      <c r="MI12" s="18">
        <v>0</v>
      </c>
      <c r="MJ12" s="18"/>
      <c r="MK12" s="18"/>
      <c r="ML12" s="18"/>
      <c r="MM12" s="18">
        <v>0</v>
      </c>
      <c r="MN12" s="18">
        <v>146.9</v>
      </c>
      <c r="MO12" s="18">
        <v>149.62415999999999</v>
      </c>
      <c r="MP12" s="18">
        <v>149.62415999999999</v>
      </c>
      <c r="MQ12" s="18">
        <v>-2.7241599999999999</v>
      </c>
      <c r="MR12" s="18">
        <v>149.19999999999999</v>
      </c>
      <c r="MS12" s="18">
        <v>149.62415999999999</v>
      </c>
      <c r="MT12" s="18">
        <v>149.62415999999999</v>
      </c>
      <c r="MU12" s="18">
        <v>-0.42415999999999998</v>
      </c>
      <c r="MV12" s="18">
        <v>151</v>
      </c>
      <c r="MW12" s="18">
        <v>150.07347999999999</v>
      </c>
      <c r="MX12" s="18">
        <v>150.07347999999999</v>
      </c>
      <c r="MY12" s="18">
        <v>0.92652000000000001</v>
      </c>
      <c r="MZ12" s="18"/>
      <c r="NA12" s="18"/>
      <c r="NB12" s="18"/>
      <c r="NC12" s="18">
        <v>0</v>
      </c>
      <c r="ND12" s="18"/>
      <c r="NE12" s="18"/>
      <c r="NF12" s="18"/>
      <c r="NG12" s="18">
        <v>0</v>
      </c>
      <c r="NH12" s="18"/>
      <c r="NI12" s="18"/>
      <c r="NJ12" s="18"/>
      <c r="NK12" s="18">
        <v>0</v>
      </c>
      <c r="NL12" s="18"/>
      <c r="NM12" s="18"/>
      <c r="NN12" s="18"/>
      <c r="NO12" s="18">
        <v>0</v>
      </c>
      <c r="NP12" s="18"/>
      <c r="NQ12" s="18"/>
      <c r="NR12" s="18"/>
      <c r="NS12" s="18">
        <v>0</v>
      </c>
      <c r="NT12" s="18">
        <v>218.8</v>
      </c>
      <c r="NU12" s="18">
        <v>144.87218999999999</v>
      </c>
      <c r="NV12" s="18">
        <v>192.23309</v>
      </c>
      <c r="NW12" s="18">
        <v>26.56691</v>
      </c>
      <c r="NX12" s="18">
        <v>105.1</v>
      </c>
      <c r="NY12" s="18">
        <v>72.653620000000004</v>
      </c>
      <c r="NZ12" s="18">
        <v>96.405180000000001</v>
      </c>
      <c r="OA12" s="18">
        <v>8.69482</v>
      </c>
      <c r="OB12" s="18">
        <v>0</v>
      </c>
      <c r="OC12" s="18"/>
      <c r="OD12" s="18"/>
      <c r="OE12" s="18">
        <v>0</v>
      </c>
      <c r="OF12" s="18">
        <v>45.8</v>
      </c>
      <c r="OG12" s="18">
        <v>46.96</v>
      </c>
      <c r="OH12" s="18">
        <v>46.96</v>
      </c>
      <c r="OI12" s="18">
        <v>-1.1599999999999999</v>
      </c>
      <c r="OJ12" s="18">
        <v>0</v>
      </c>
      <c r="OK12" s="18"/>
      <c r="OL12" s="18"/>
      <c r="OM12" s="18">
        <v>0</v>
      </c>
      <c r="ON12" s="18">
        <v>13.5</v>
      </c>
      <c r="OO12" s="18">
        <v>13.089</v>
      </c>
      <c r="OP12" s="18">
        <v>13.089</v>
      </c>
      <c r="OQ12" s="18">
        <v>0.41099999999999998</v>
      </c>
      <c r="OR12" s="18">
        <v>0</v>
      </c>
      <c r="OS12" s="18"/>
      <c r="OT12" s="18"/>
      <c r="OU12" s="18">
        <v>0</v>
      </c>
      <c r="OV12" s="18">
        <v>7.7</v>
      </c>
      <c r="OW12" s="18">
        <v>7.8</v>
      </c>
      <c r="OX12" s="18">
        <v>7.8</v>
      </c>
      <c r="OY12" s="18">
        <v>-0.1</v>
      </c>
      <c r="OZ12" s="18"/>
      <c r="PA12" s="18"/>
      <c r="PB12" s="18"/>
      <c r="PC12" s="18">
        <v>0</v>
      </c>
      <c r="PD12" s="18">
        <v>0</v>
      </c>
      <c r="PE12" s="18">
        <v>9</v>
      </c>
      <c r="PF12" s="18">
        <v>9</v>
      </c>
      <c r="PG12" s="18">
        <v>-9</v>
      </c>
      <c r="PH12" s="18">
        <v>0</v>
      </c>
      <c r="PI12" s="18"/>
      <c r="PJ12" s="18"/>
      <c r="PK12" s="18">
        <v>0</v>
      </c>
      <c r="PL12" s="18">
        <v>0.3</v>
      </c>
      <c r="PM12" s="18">
        <v>1</v>
      </c>
      <c r="PN12" s="18">
        <v>1</v>
      </c>
      <c r="PO12" s="18">
        <v>-0.7</v>
      </c>
      <c r="PP12" s="18">
        <v>2.8</v>
      </c>
      <c r="PQ12" s="18">
        <v>3.1</v>
      </c>
      <c r="PR12" s="18">
        <v>3.1</v>
      </c>
      <c r="PS12" s="18">
        <v>-0.3</v>
      </c>
      <c r="PT12" s="18">
        <v>2.1</v>
      </c>
      <c r="PU12" s="18">
        <v>2.1</v>
      </c>
      <c r="PV12" s="18">
        <v>2.1</v>
      </c>
      <c r="PW12" s="18">
        <v>0</v>
      </c>
      <c r="PX12" s="18">
        <v>19.2</v>
      </c>
      <c r="PY12" s="18">
        <v>18.932040000000001</v>
      </c>
      <c r="PZ12" s="18">
        <v>18.932040000000001</v>
      </c>
      <c r="QA12" s="18">
        <v>0.26795999999999998</v>
      </c>
      <c r="QB12" s="18">
        <v>6.6</v>
      </c>
      <c r="QC12" s="18">
        <v>6</v>
      </c>
      <c r="QD12" s="18">
        <v>6</v>
      </c>
      <c r="QE12" s="18">
        <v>0.6</v>
      </c>
      <c r="QF12" s="18">
        <v>7.5</v>
      </c>
      <c r="QG12" s="18">
        <v>6</v>
      </c>
      <c r="QH12" s="18">
        <v>6</v>
      </c>
      <c r="QI12" s="18">
        <v>1.5</v>
      </c>
      <c r="QJ12" s="18">
        <v>3.4</v>
      </c>
      <c r="QK12" s="18">
        <v>3.3</v>
      </c>
      <c r="QL12" s="18">
        <v>3.3</v>
      </c>
      <c r="QM12" s="18">
        <v>0.1</v>
      </c>
      <c r="QN12" s="18">
        <v>18</v>
      </c>
      <c r="QO12" s="18">
        <v>17.864080000000001</v>
      </c>
      <c r="QP12" s="18">
        <v>17.864080000000001</v>
      </c>
      <c r="QQ12" s="18">
        <v>0.13592000000000001</v>
      </c>
      <c r="QR12" s="18">
        <v>0</v>
      </c>
      <c r="QS12" s="18"/>
      <c r="QT12" s="18"/>
      <c r="QU12" s="18">
        <v>0</v>
      </c>
      <c r="QV12" s="18">
        <v>0</v>
      </c>
      <c r="QW12" s="18"/>
      <c r="QX12" s="18"/>
      <c r="QY12" s="18">
        <v>0</v>
      </c>
      <c r="QZ12" s="18">
        <v>9.8000000000000007</v>
      </c>
      <c r="RA12" s="18">
        <v>9.8550000000000004</v>
      </c>
      <c r="RB12" s="18">
        <v>9.8550000000000004</v>
      </c>
      <c r="RC12" s="18">
        <v>-5.5E-2</v>
      </c>
      <c r="RD12" s="18">
        <v>28.4</v>
      </c>
      <c r="RE12" s="18">
        <v>23.295999999999999</v>
      </c>
      <c r="RF12" s="18">
        <v>23.295999999999999</v>
      </c>
      <c r="RG12" s="18">
        <v>5.1040000000000001</v>
      </c>
      <c r="RH12" s="18">
        <v>4.5</v>
      </c>
      <c r="RI12" s="18">
        <v>4.2</v>
      </c>
      <c r="RJ12" s="18">
        <v>4.2</v>
      </c>
      <c r="RK12" s="18">
        <v>0.3</v>
      </c>
      <c r="RL12" s="18">
        <v>1.2</v>
      </c>
      <c r="RM12" s="18">
        <v>1.2</v>
      </c>
      <c r="RN12" s="18">
        <v>1.2</v>
      </c>
      <c r="RO12" s="18">
        <v>0</v>
      </c>
      <c r="RP12" s="18">
        <v>2.4</v>
      </c>
      <c r="RQ12" s="18">
        <v>2.4</v>
      </c>
      <c r="RR12" s="18">
        <v>2.4</v>
      </c>
      <c r="RS12" s="18">
        <v>0</v>
      </c>
      <c r="RT12" s="18">
        <v>2.6</v>
      </c>
      <c r="RU12" s="18">
        <v>2.8</v>
      </c>
      <c r="RV12" s="18">
        <v>2.8</v>
      </c>
      <c r="RW12" s="18">
        <v>-0.2</v>
      </c>
      <c r="RX12" s="18">
        <v>0</v>
      </c>
      <c r="RY12" s="18"/>
      <c r="RZ12" s="18"/>
      <c r="SA12" s="18">
        <v>0</v>
      </c>
      <c r="SB12" s="18">
        <v>2.4</v>
      </c>
      <c r="SC12" s="18">
        <v>2.379</v>
      </c>
      <c r="SD12" s="18">
        <v>2.379</v>
      </c>
      <c r="SE12" s="18">
        <v>2.1000000000000001E-2</v>
      </c>
      <c r="SF12" s="18">
        <v>11.7</v>
      </c>
      <c r="SG12" s="18">
        <v>6.31264</v>
      </c>
      <c r="SH12" s="18">
        <v>3.8144399999999998</v>
      </c>
      <c r="SI12" s="18">
        <v>7.8855599999999999</v>
      </c>
      <c r="SJ12" s="18">
        <v>1.3</v>
      </c>
      <c r="SK12" s="18">
        <v>1.24</v>
      </c>
      <c r="SL12" s="18">
        <v>1.24</v>
      </c>
      <c r="SM12" s="18">
        <v>0.06</v>
      </c>
      <c r="SN12" s="18"/>
      <c r="SO12" s="18">
        <v>0.4</v>
      </c>
      <c r="SP12" s="18">
        <v>0.4</v>
      </c>
      <c r="SQ12" s="18">
        <v>-0.4</v>
      </c>
      <c r="SR12" s="18">
        <v>4.7</v>
      </c>
      <c r="SS12" s="18">
        <v>4.9000000000000004</v>
      </c>
      <c r="ST12" s="18">
        <v>4.9000000000000004</v>
      </c>
      <c r="SU12" s="18">
        <v>-0.2</v>
      </c>
      <c r="SV12" s="18">
        <v>3.4</v>
      </c>
      <c r="SW12" s="18">
        <v>3</v>
      </c>
      <c r="SX12" s="18">
        <v>3</v>
      </c>
      <c r="SY12" s="18">
        <v>0.4</v>
      </c>
      <c r="SZ12" s="18">
        <v>3</v>
      </c>
      <c r="TA12" s="18">
        <v>3.5</v>
      </c>
      <c r="TB12" s="18">
        <v>3.5</v>
      </c>
      <c r="TC12" s="18">
        <v>-0.5</v>
      </c>
      <c r="TD12" s="18">
        <v>4.4000000000000004</v>
      </c>
      <c r="TE12" s="18">
        <v>5.5</v>
      </c>
      <c r="TF12" s="18">
        <v>5.5</v>
      </c>
      <c r="TG12" s="18">
        <v>-1.1000000000000001</v>
      </c>
      <c r="TH12" s="18">
        <v>15.2</v>
      </c>
      <c r="TI12" s="18">
        <v>14.56311</v>
      </c>
      <c r="TJ12" s="18">
        <v>14.56311</v>
      </c>
      <c r="TK12" s="18">
        <v>0.63688999999999996</v>
      </c>
      <c r="TL12" s="18">
        <v>26.8</v>
      </c>
      <c r="TM12" s="18">
        <v>15.497999999999999</v>
      </c>
      <c r="TN12" s="18">
        <v>15.497999999999999</v>
      </c>
      <c r="TO12" s="18">
        <v>11.302</v>
      </c>
      <c r="TP12" s="18">
        <v>12.9</v>
      </c>
      <c r="TQ12" s="18">
        <v>11.725</v>
      </c>
      <c r="TR12" s="18">
        <v>11.725</v>
      </c>
      <c r="TS12" s="18">
        <v>1.175</v>
      </c>
      <c r="TT12" s="18">
        <v>0</v>
      </c>
      <c r="TU12" s="18"/>
      <c r="TV12" s="18"/>
      <c r="TW12" s="18">
        <v>0</v>
      </c>
      <c r="TX12" s="18">
        <v>9</v>
      </c>
      <c r="TY12" s="18">
        <v>31.85</v>
      </c>
      <c r="TZ12" s="18">
        <v>31.85</v>
      </c>
      <c r="UA12" s="18">
        <v>-22.85</v>
      </c>
      <c r="UB12" s="18">
        <v>22.8</v>
      </c>
      <c r="UC12" s="18">
        <v>57.006</v>
      </c>
      <c r="UD12" s="18">
        <v>57.006</v>
      </c>
      <c r="UE12" s="18">
        <v>-34.206000000000003</v>
      </c>
      <c r="UF12" s="18">
        <v>1.2</v>
      </c>
      <c r="UG12" s="18">
        <v>0.61799999999999999</v>
      </c>
      <c r="UH12" s="18">
        <v>0.61799999999999999</v>
      </c>
      <c r="UI12" s="18">
        <v>0.58199999999999996</v>
      </c>
      <c r="UJ12" s="18">
        <v>0.5</v>
      </c>
      <c r="UK12" s="18">
        <v>0.59799999999999998</v>
      </c>
      <c r="UL12" s="18">
        <v>0.59799999999999998</v>
      </c>
      <c r="UM12" s="18">
        <v>-9.8000000000000004E-2</v>
      </c>
      <c r="UN12" s="18">
        <v>6.2</v>
      </c>
      <c r="UO12" s="18">
        <v>7</v>
      </c>
      <c r="UP12" s="18">
        <v>7</v>
      </c>
      <c r="UQ12" s="18">
        <v>-0.8</v>
      </c>
      <c r="UR12" s="18">
        <v>2.1</v>
      </c>
      <c r="US12" s="18">
        <v>2</v>
      </c>
      <c r="UT12" s="18">
        <v>2</v>
      </c>
      <c r="UU12" s="18">
        <v>0.1</v>
      </c>
      <c r="UV12" s="18">
        <v>9.1</v>
      </c>
      <c r="UW12" s="18">
        <v>8.3000000000000007</v>
      </c>
      <c r="UX12" s="18">
        <v>8.3000000000000007</v>
      </c>
      <c r="UY12" s="18">
        <v>0.8</v>
      </c>
      <c r="UZ12" s="18">
        <v>3.8</v>
      </c>
      <c r="VA12" s="18">
        <v>4.5</v>
      </c>
      <c r="VB12" s="18">
        <v>4.5</v>
      </c>
      <c r="VC12" s="18">
        <v>-0.7</v>
      </c>
      <c r="VD12" s="18">
        <v>4.2</v>
      </c>
      <c r="VE12" s="18">
        <v>5</v>
      </c>
      <c r="VF12" s="18">
        <v>5</v>
      </c>
      <c r="VG12" s="18">
        <v>-0.8</v>
      </c>
      <c r="VH12" s="18">
        <v>4.2</v>
      </c>
      <c r="VI12" s="18">
        <v>5</v>
      </c>
      <c r="VJ12" s="18">
        <v>5</v>
      </c>
      <c r="VK12" s="18">
        <v>-0.8</v>
      </c>
      <c r="VL12" s="18">
        <v>9.8000000000000007</v>
      </c>
      <c r="VM12" s="18">
        <v>8.7330000000000005</v>
      </c>
      <c r="VN12" s="18">
        <v>8.7330000000000005</v>
      </c>
      <c r="VO12" s="18">
        <v>1.0669999999999999</v>
      </c>
      <c r="VP12" s="18">
        <v>0</v>
      </c>
      <c r="VQ12" s="18"/>
      <c r="VR12" s="18"/>
      <c r="VS12" s="18">
        <v>0</v>
      </c>
      <c r="VT12" s="18">
        <v>0</v>
      </c>
      <c r="VU12" s="18"/>
      <c r="VV12" s="18"/>
      <c r="VW12" s="18">
        <v>0</v>
      </c>
      <c r="VX12" s="18">
        <v>0</v>
      </c>
      <c r="VY12" s="18"/>
      <c r="VZ12" s="18"/>
      <c r="WA12" s="18">
        <v>0</v>
      </c>
      <c r="WB12" s="18">
        <v>0.6</v>
      </c>
      <c r="WC12" s="18">
        <v>0.6</v>
      </c>
      <c r="WD12" s="18">
        <v>0.6</v>
      </c>
      <c r="WE12" s="18">
        <v>0</v>
      </c>
      <c r="WF12" s="18">
        <v>16.8</v>
      </c>
      <c r="WG12" s="18">
        <v>3</v>
      </c>
      <c r="WH12" s="18">
        <v>3</v>
      </c>
      <c r="WI12" s="18">
        <v>13.8</v>
      </c>
      <c r="WJ12" s="18">
        <v>13.8</v>
      </c>
      <c r="WK12" s="18">
        <v>1</v>
      </c>
      <c r="WL12" s="18">
        <v>1</v>
      </c>
      <c r="WM12" s="18">
        <v>12.8</v>
      </c>
      <c r="WN12" s="18">
        <v>0</v>
      </c>
      <c r="WO12" s="18"/>
      <c r="WP12" s="18"/>
      <c r="WQ12" s="18">
        <v>0</v>
      </c>
      <c r="WR12" s="18">
        <v>0</v>
      </c>
      <c r="WS12" s="18"/>
      <c r="WT12" s="18"/>
      <c r="WU12" s="18">
        <v>0</v>
      </c>
      <c r="WV12" s="18">
        <v>10</v>
      </c>
      <c r="WW12" s="18">
        <v>10</v>
      </c>
      <c r="WX12" s="18">
        <v>10</v>
      </c>
      <c r="WY12" s="18">
        <v>0</v>
      </c>
      <c r="WZ12" s="18">
        <v>18.399999999999999</v>
      </c>
      <c r="XA12" s="18">
        <v>18.4466</v>
      </c>
      <c r="XB12" s="18">
        <v>18.4466</v>
      </c>
      <c r="XC12" s="18">
        <v>-4.6600000000000003E-2</v>
      </c>
      <c r="XD12" s="18">
        <v>9.6</v>
      </c>
      <c r="XE12" s="18">
        <v>10.8</v>
      </c>
      <c r="XF12" s="18">
        <v>10.8</v>
      </c>
      <c r="XG12" s="18">
        <v>-1.2</v>
      </c>
      <c r="XH12" s="18">
        <v>37.1</v>
      </c>
      <c r="XI12" s="18">
        <v>26.5</v>
      </c>
      <c r="XJ12" s="18">
        <v>26.5</v>
      </c>
      <c r="XK12" s="18">
        <v>10.6</v>
      </c>
      <c r="XL12" s="18">
        <v>27.9</v>
      </c>
      <c r="XM12" s="18">
        <v>26.5</v>
      </c>
      <c r="XN12" s="18">
        <v>26.5</v>
      </c>
      <c r="XO12" s="18">
        <v>1.4</v>
      </c>
      <c r="XP12" s="18">
        <v>14</v>
      </c>
      <c r="XQ12" s="18">
        <v>15</v>
      </c>
      <c r="XR12" s="18">
        <v>14</v>
      </c>
      <c r="XS12" s="18">
        <v>0</v>
      </c>
      <c r="XT12" s="18">
        <v>18.899999999999999</v>
      </c>
      <c r="XU12" s="18">
        <v>18</v>
      </c>
      <c r="XV12" s="18">
        <v>18</v>
      </c>
      <c r="XW12" s="18">
        <v>0.9</v>
      </c>
      <c r="XX12" s="18">
        <v>8.6</v>
      </c>
      <c r="XY12" s="18">
        <v>8.26</v>
      </c>
      <c r="XZ12" s="18">
        <v>8.26</v>
      </c>
      <c r="YA12" s="18">
        <v>0.34</v>
      </c>
      <c r="YB12" s="18"/>
      <c r="YC12" s="18"/>
      <c r="YD12" s="18"/>
      <c r="YE12" s="18">
        <v>0</v>
      </c>
      <c r="YF12" s="18"/>
      <c r="YG12" s="18"/>
      <c r="YH12" s="18"/>
      <c r="YI12" s="18">
        <v>0</v>
      </c>
    </row>
    <row r="13" spans="1:659" ht="24" customHeight="1" x14ac:dyDescent="0.3">
      <c r="A13" s="1"/>
      <c r="B13" s="17" t="s">
        <v>43</v>
      </c>
      <c r="C13" s="17" t="s">
        <v>803</v>
      </c>
      <c r="D13" s="18">
        <v>31.1</v>
      </c>
      <c r="E13" s="18">
        <v>18.329999999999998</v>
      </c>
      <c r="F13" s="18">
        <v>50.428739999999998</v>
      </c>
      <c r="G13" s="18">
        <v>-19.32874</v>
      </c>
      <c r="H13" s="18">
        <v>577.79999999999995</v>
      </c>
      <c r="I13" s="18">
        <v>594.17128000000002</v>
      </c>
      <c r="J13" s="18">
        <v>594.17127000000005</v>
      </c>
      <c r="K13" s="18">
        <v>-16.371269999999999</v>
      </c>
      <c r="L13" s="18">
        <v>144.6</v>
      </c>
      <c r="M13" s="18">
        <v>147.31674000000001</v>
      </c>
      <c r="N13" s="18">
        <v>147.31674000000001</v>
      </c>
      <c r="O13" s="18">
        <v>-2.7167400000000002</v>
      </c>
      <c r="P13" s="18"/>
      <c r="Q13" s="18"/>
      <c r="R13" s="18"/>
      <c r="S13" s="18">
        <v>0</v>
      </c>
      <c r="T13" s="18"/>
      <c r="U13" s="18"/>
      <c r="V13" s="18"/>
      <c r="W13" s="18">
        <v>0</v>
      </c>
      <c r="X13" s="18">
        <v>0</v>
      </c>
      <c r="Y13" s="18"/>
      <c r="Z13" s="18"/>
      <c r="AA13" s="18">
        <v>0</v>
      </c>
      <c r="AB13" s="18">
        <v>77.2</v>
      </c>
      <c r="AC13" s="18">
        <v>87.653800000000004</v>
      </c>
      <c r="AD13" s="18">
        <v>88.004390000000001</v>
      </c>
      <c r="AE13" s="18">
        <v>-10.80439</v>
      </c>
      <c r="AF13" s="18"/>
      <c r="AG13" s="18"/>
      <c r="AH13" s="18"/>
      <c r="AI13" s="18">
        <v>0</v>
      </c>
      <c r="AJ13" s="18"/>
      <c r="AK13" s="18"/>
      <c r="AL13" s="18"/>
      <c r="AM13" s="18">
        <v>0</v>
      </c>
      <c r="AN13" s="18">
        <v>188.3</v>
      </c>
      <c r="AO13" s="18">
        <v>196.22801999999999</v>
      </c>
      <c r="AP13" s="18">
        <v>196.22801999999999</v>
      </c>
      <c r="AQ13" s="18">
        <v>-7.9280200000000001</v>
      </c>
      <c r="AR13" s="18">
        <v>207</v>
      </c>
      <c r="AS13" s="18">
        <v>196.22801999999999</v>
      </c>
      <c r="AT13" s="18">
        <v>196.22801999999999</v>
      </c>
      <c r="AU13" s="18">
        <v>10.771979999999999</v>
      </c>
      <c r="AV13" s="18">
        <v>210.7</v>
      </c>
      <c r="AW13" s="18">
        <v>196.22801999999999</v>
      </c>
      <c r="AX13" s="18">
        <v>196.22801999999999</v>
      </c>
      <c r="AY13" s="18">
        <v>14.47198</v>
      </c>
      <c r="AZ13" s="18">
        <v>288.39999999999998</v>
      </c>
      <c r="BA13" s="18">
        <v>295.22593999999998</v>
      </c>
      <c r="BB13" s="18">
        <v>295.22593999999998</v>
      </c>
      <c r="BC13" s="18">
        <v>-6.8259400000000001</v>
      </c>
      <c r="BD13" s="18">
        <v>217.1</v>
      </c>
      <c r="BE13" s="18">
        <v>208.07390000000001</v>
      </c>
      <c r="BF13" s="18">
        <v>208.07390000000001</v>
      </c>
      <c r="BG13" s="18">
        <v>9.0260999999999996</v>
      </c>
      <c r="BH13" s="18">
        <v>112.1</v>
      </c>
      <c r="BI13" s="18">
        <v>104.34936999999999</v>
      </c>
      <c r="BJ13" s="18">
        <v>104.34936999999999</v>
      </c>
      <c r="BK13" s="18">
        <v>7.7506300000000001</v>
      </c>
      <c r="BL13" s="18">
        <v>195.5</v>
      </c>
      <c r="BM13" s="18">
        <v>381.37281999999999</v>
      </c>
      <c r="BN13" s="18">
        <v>321.30515000000003</v>
      </c>
      <c r="BO13" s="18">
        <v>-125.80515</v>
      </c>
      <c r="BP13" s="18">
        <v>4.3</v>
      </c>
      <c r="BQ13" s="18">
        <v>4.4318400000000002</v>
      </c>
      <c r="BR13" s="18">
        <v>4.4318400000000002</v>
      </c>
      <c r="BS13" s="18">
        <v>-0.13184000000000001</v>
      </c>
      <c r="BT13" s="18"/>
      <c r="BU13" s="18"/>
      <c r="BV13" s="18"/>
      <c r="BW13" s="18">
        <v>0</v>
      </c>
      <c r="BX13" s="18"/>
      <c r="BY13" s="18"/>
      <c r="BZ13" s="18"/>
      <c r="CA13" s="18">
        <v>0</v>
      </c>
      <c r="CB13" s="18"/>
      <c r="CC13" s="18"/>
      <c r="CD13" s="18"/>
      <c r="CE13" s="18">
        <v>0</v>
      </c>
      <c r="CF13" s="18"/>
      <c r="CG13" s="18"/>
      <c r="CH13" s="18"/>
      <c r="CI13" s="18">
        <v>0</v>
      </c>
      <c r="CJ13" s="18">
        <v>115.1</v>
      </c>
      <c r="CK13" s="18">
        <v>113.33247</v>
      </c>
      <c r="CL13" s="18">
        <v>113.33247</v>
      </c>
      <c r="CM13" s="18">
        <v>1.76753</v>
      </c>
      <c r="CN13" s="18">
        <v>7.9</v>
      </c>
      <c r="CO13" s="18">
        <v>5.1333399999999996</v>
      </c>
      <c r="CP13" s="18">
        <v>5.1333399999999996</v>
      </c>
      <c r="CQ13" s="18">
        <v>2.7666599999999999</v>
      </c>
      <c r="CR13" s="18">
        <v>5.4</v>
      </c>
      <c r="CS13" s="18">
        <v>2.8177599999999998</v>
      </c>
      <c r="CT13" s="18">
        <v>2.8177599999999998</v>
      </c>
      <c r="CU13" s="18">
        <v>2.5822400000000001</v>
      </c>
      <c r="CV13" s="18"/>
      <c r="CW13" s="18"/>
      <c r="CX13" s="18"/>
      <c r="CY13" s="18">
        <v>0</v>
      </c>
      <c r="CZ13" s="18">
        <v>6.8</v>
      </c>
      <c r="DA13" s="18">
        <v>6.8787000000000003</v>
      </c>
      <c r="DB13" s="18">
        <v>6.8787000000000003</v>
      </c>
      <c r="DC13" s="18">
        <v>-7.8700000000000006E-2</v>
      </c>
      <c r="DD13" s="18">
        <v>12</v>
      </c>
      <c r="DE13" s="18">
        <v>14.919309999999999</v>
      </c>
      <c r="DF13" s="18">
        <v>14.9186</v>
      </c>
      <c r="DG13" s="18">
        <v>-2.9186000000000001</v>
      </c>
      <c r="DH13" s="18">
        <v>49.9</v>
      </c>
      <c r="DI13" s="18">
        <v>77.182010000000005</v>
      </c>
      <c r="DJ13" s="18">
        <v>79.144120000000001</v>
      </c>
      <c r="DK13" s="18">
        <v>-29.244119999999999</v>
      </c>
      <c r="DL13" s="18"/>
      <c r="DM13" s="18"/>
      <c r="DN13" s="18"/>
      <c r="DO13" s="18">
        <v>0</v>
      </c>
      <c r="DP13" s="18"/>
      <c r="DQ13" s="18"/>
      <c r="DR13" s="18"/>
      <c r="DS13" s="18">
        <v>0</v>
      </c>
      <c r="DT13" s="18"/>
      <c r="DU13" s="18"/>
      <c r="DV13" s="18"/>
      <c r="DW13" s="18">
        <v>0</v>
      </c>
      <c r="DX13" s="18"/>
      <c r="DY13" s="18"/>
      <c r="DZ13" s="18"/>
      <c r="EA13" s="18">
        <v>0</v>
      </c>
      <c r="EB13" s="18">
        <v>35.1</v>
      </c>
      <c r="EC13" s="18">
        <v>34.743659999999998</v>
      </c>
      <c r="ED13" s="18">
        <v>39.904319999999998</v>
      </c>
      <c r="EE13" s="18">
        <v>-4.8043199999999997</v>
      </c>
      <c r="EF13" s="18">
        <v>24</v>
      </c>
      <c r="EG13" s="18">
        <v>110.26321</v>
      </c>
      <c r="EH13" s="18">
        <v>79.697320000000005</v>
      </c>
      <c r="EI13" s="18">
        <v>-55.697319999999998</v>
      </c>
      <c r="EJ13" s="18"/>
      <c r="EK13" s="18"/>
      <c r="EL13" s="18"/>
      <c r="EM13" s="18">
        <v>0</v>
      </c>
      <c r="EN13" s="18"/>
      <c r="EO13" s="18"/>
      <c r="EP13" s="18"/>
      <c r="EQ13" s="18">
        <v>0</v>
      </c>
      <c r="ER13" s="18"/>
      <c r="ES13" s="18"/>
      <c r="ET13" s="18"/>
      <c r="EU13" s="18">
        <v>0</v>
      </c>
      <c r="EV13" s="18">
        <v>6.5</v>
      </c>
      <c r="EW13" s="18">
        <v>6.39</v>
      </c>
      <c r="EX13" s="18">
        <v>6.39</v>
      </c>
      <c r="EY13" s="18">
        <v>0.11</v>
      </c>
      <c r="EZ13" s="18">
        <v>152.19999999999999</v>
      </c>
      <c r="FA13" s="18"/>
      <c r="FB13" s="18"/>
      <c r="FC13" s="18">
        <v>152.19999999999999</v>
      </c>
      <c r="FD13" s="18">
        <v>30.8</v>
      </c>
      <c r="FE13" s="18">
        <v>33.787089999999999</v>
      </c>
      <c r="FF13" s="18">
        <v>33.787089999999999</v>
      </c>
      <c r="FG13" s="18">
        <v>-2.9870899999999998</v>
      </c>
      <c r="FH13" s="18">
        <v>0</v>
      </c>
      <c r="FI13" s="18">
        <v>75</v>
      </c>
      <c r="FJ13" s="18">
        <v>74.999979999999994</v>
      </c>
      <c r="FK13" s="18">
        <v>-74.999979999999994</v>
      </c>
      <c r="FL13" s="18">
        <v>21.5</v>
      </c>
      <c r="FM13" s="18">
        <v>19.79213</v>
      </c>
      <c r="FN13" s="18">
        <v>19.79213</v>
      </c>
      <c r="FO13" s="18">
        <v>1.70787</v>
      </c>
      <c r="FP13" s="18">
        <v>18.5</v>
      </c>
      <c r="FQ13" s="18">
        <v>19.192229999999999</v>
      </c>
      <c r="FR13" s="18">
        <v>19.192229999999999</v>
      </c>
      <c r="FS13" s="18">
        <v>-0.69223000000000001</v>
      </c>
      <c r="FT13" s="18">
        <v>13.4</v>
      </c>
      <c r="FU13" s="18">
        <v>13.1068</v>
      </c>
      <c r="FV13" s="18">
        <v>13.1068</v>
      </c>
      <c r="FW13" s="18">
        <v>0.29320000000000002</v>
      </c>
      <c r="FX13" s="18">
        <v>59.3</v>
      </c>
      <c r="FY13" s="18">
        <v>61.929119999999998</v>
      </c>
      <c r="FZ13" s="18">
        <v>61.929119999999998</v>
      </c>
      <c r="GA13" s="18">
        <v>-2.6291199999999999</v>
      </c>
      <c r="GB13" s="18">
        <v>181.8</v>
      </c>
      <c r="GC13" s="18">
        <v>184.91498000000001</v>
      </c>
      <c r="GD13" s="18">
        <v>184.91498000000001</v>
      </c>
      <c r="GE13" s="18">
        <v>-3.1149800000000001</v>
      </c>
      <c r="GF13" s="18">
        <v>182.2</v>
      </c>
      <c r="GG13" s="18">
        <v>184.91498000000001</v>
      </c>
      <c r="GH13" s="18">
        <v>184.91498000000001</v>
      </c>
      <c r="GI13" s="18">
        <v>-2.7149800000000002</v>
      </c>
      <c r="GJ13" s="18">
        <v>182.7</v>
      </c>
      <c r="GK13" s="18">
        <v>185.47028</v>
      </c>
      <c r="GL13" s="18">
        <v>185.47028</v>
      </c>
      <c r="GM13" s="18">
        <v>-2.7702800000000001</v>
      </c>
      <c r="GN13" s="18">
        <v>83.7</v>
      </c>
      <c r="GO13" s="18">
        <v>50.27919</v>
      </c>
      <c r="GP13" s="18">
        <v>45.569409999999998</v>
      </c>
      <c r="GQ13" s="18">
        <v>38.130589999999998</v>
      </c>
      <c r="GR13" s="18">
        <v>8</v>
      </c>
      <c r="GS13" s="18">
        <v>9.09</v>
      </c>
      <c r="GT13" s="18">
        <v>9.09</v>
      </c>
      <c r="GU13" s="18">
        <v>-1.0900000000000001</v>
      </c>
      <c r="GV13" s="18">
        <v>4.7</v>
      </c>
      <c r="GW13" s="18">
        <v>9.9490999999999996</v>
      </c>
      <c r="GX13" s="18">
        <v>9.9490999999999996</v>
      </c>
      <c r="GY13" s="18">
        <v>-5.2491000000000003</v>
      </c>
      <c r="GZ13" s="18">
        <v>19</v>
      </c>
      <c r="HA13" s="18">
        <v>25.66011</v>
      </c>
      <c r="HB13" s="18">
        <v>34.47804</v>
      </c>
      <c r="HC13" s="18">
        <v>-15.47804</v>
      </c>
      <c r="HD13" s="18">
        <v>25.8</v>
      </c>
      <c r="HE13" s="18">
        <v>28.614560000000001</v>
      </c>
      <c r="HF13" s="18">
        <v>34.439799999999998</v>
      </c>
      <c r="HG13" s="18">
        <v>-8.6397999999999993</v>
      </c>
      <c r="HH13" s="18">
        <v>2</v>
      </c>
      <c r="HI13" s="18">
        <v>1.97359</v>
      </c>
      <c r="HJ13" s="18">
        <v>1.97359</v>
      </c>
      <c r="HK13" s="18">
        <v>2.6409999999999999E-2</v>
      </c>
      <c r="HL13" s="18">
        <v>0</v>
      </c>
      <c r="HM13" s="18"/>
      <c r="HN13" s="18"/>
      <c r="HO13" s="18">
        <v>0</v>
      </c>
      <c r="HP13" s="18">
        <v>19.600000000000001</v>
      </c>
      <c r="HQ13" s="18">
        <v>20.618559999999999</v>
      </c>
      <c r="HR13" s="18">
        <v>45.618580000000001</v>
      </c>
      <c r="HS13" s="18">
        <v>-26.01858</v>
      </c>
      <c r="HT13" s="18"/>
      <c r="HU13" s="18"/>
      <c r="HV13" s="18"/>
      <c r="HW13" s="18">
        <v>0</v>
      </c>
      <c r="HX13" s="18"/>
      <c r="HY13" s="18"/>
      <c r="HZ13" s="18"/>
      <c r="IA13" s="18">
        <v>0</v>
      </c>
      <c r="IB13" s="18">
        <v>44.8</v>
      </c>
      <c r="IC13" s="18">
        <v>59.273949999999999</v>
      </c>
      <c r="ID13" s="18">
        <v>16.490770000000001</v>
      </c>
      <c r="IE13" s="18">
        <v>28.309229999999999</v>
      </c>
      <c r="IF13" s="18"/>
      <c r="IG13" s="18"/>
      <c r="IH13" s="18"/>
      <c r="II13" s="18">
        <v>0</v>
      </c>
      <c r="IJ13" s="18"/>
      <c r="IK13" s="18"/>
      <c r="IL13" s="18"/>
      <c r="IM13" s="18">
        <v>0</v>
      </c>
      <c r="IN13" s="18">
        <v>0</v>
      </c>
      <c r="IO13" s="18"/>
      <c r="IP13" s="18"/>
      <c r="IQ13" s="18">
        <v>0</v>
      </c>
      <c r="IR13" s="18"/>
      <c r="IS13" s="18"/>
      <c r="IT13" s="18"/>
      <c r="IU13" s="18">
        <v>0</v>
      </c>
      <c r="IV13" s="18"/>
      <c r="IW13" s="18"/>
      <c r="IX13" s="18"/>
      <c r="IY13" s="18">
        <v>0</v>
      </c>
      <c r="IZ13" s="18"/>
      <c r="JA13" s="18"/>
      <c r="JB13" s="18"/>
      <c r="JC13" s="18">
        <v>0</v>
      </c>
      <c r="JD13" s="18">
        <v>67</v>
      </c>
      <c r="JE13" s="18">
        <v>39.448320000000002</v>
      </c>
      <c r="JF13" s="18">
        <v>33.717770000000002</v>
      </c>
      <c r="JG13" s="18">
        <v>33.282229999999998</v>
      </c>
      <c r="JH13" s="18">
        <v>178.2</v>
      </c>
      <c r="JI13" s="18">
        <v>185.20328000000001</v>
      </c>
      <c r="JJ13" s="18">
        <v>185.20328000000001</v>
      </c>
      <c r="JK13" s="18">
        <v>-7.0032800000000002</v>
      </c>
      <c r="JL13" s="18">
        <v>175.5</v>
      </c>
      <c r="JM13" s="18">
        <v>185.20328000000001</v>
      </c>
      <c r="JN13" s="18">
        <v>185.20328000000001</v>
      </c>
      <c r="JO13" s="18">
        <v>-9.7032799999999995</v>
      </c>
      <c r="JP13" s="18">
        <v>209.7</v>
      </c>
      <c r="JQ13" s="18">
        <v>185.20328000000001</v>
      </c>
      <c r="JR13" s="18">
        <v>185.20328000000001</v>
      </c>
      <c r="JS13" s="18">
        <v>24.49672</v>
      </c>
      <c r="JT13" s="18">
        <v>274.10000000000002</v>
      </c>
      <c r="JU13" s="18">
        <v>278.63916999999998</v>
      </c>
      <c r="JV13" s="18">
        <v>278.63916999999998</v>
      </c>
      <c r="JW13" s="18">
        <v>-4.5391700000000004</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c r="KW13" s="18"/>
      <c r="KX13" s="18"/>
      <c r="KY13" s="18">
        <v>0</v>
      </c>
      <c r="KZ13" s="18">
        <v>0</v>
      </c>
      <c r="LA13" s="18"/>
      <c r="LB13" s="18"/>
      <c r="LC13" s="18">
        <v>0</v>
      </c>
      <c r="LD13" s="18">
        <v>0.9</v>
      </c>
      <c r="LE13" s="18">
        <v>0.88500000000000001</v>
      </c>
      <c r="LF13" s="18">
        <v>0.88500000000000001</v>
      </c>
      <c r="LG13" s="18">
        <v>1.4999999999999999E-2</v>
      </c>
      <c r="LH13" s="18">
        <v>82.4</v>
      </c>
      <c r="LI13" s="18">
        <v>112.27255</v>
      </c>
      <c r="LJ13" s="18">
        <v>113.40204</v>
      </c>
      <c r="LK13" s="18">
        <v>-31.002040000000001</v>
      </c>
      <c r="LL13" s="18">
        <v>98.5</v>
      </c>
      <c r="LM13" s="18">
        <v>97.189400000000006</v>
      </c>
      <c r="LN13" s="18">
        <v>96.928510000000003</v>
      </c>
      <c r="LO13" s="18">
        <v>1.5714900000000001</v>
      </c>
      <c r="LP13" s="18">
        <v>70.2</v>
      </c>
      <c r="LQ13" s="18">
        <v>67.133979999999994</v>
      </c>
      <c r="LR13" s="18">
        <v>67.133979999999994</v>
      </c>
      <c r="LS13" s="18">
        <v>3.06602</v>
      </c>
      <c r="LT13" s="18">
        <v>73</v>
      </c>
      <c r="LU13" s="18">
        <v>72.373869999999997</v>
      </c>
      <c r="LV13" s="18">
        <v>72.37388</v>
      </c>
      <c r="LW13" s="18">
        <v>0.62612000000000001</v>
      </c>
      <c r="LX13" s="18">
        <v>27.9</v>
      </c>
      <c r="LY13" s="18">
        <v>29.951450000000001</v>
      </c>
      <c r="LZ13" s="18">
        <v>29.951450000000001</v>
      </c>
      <c r="MA13" s="18">
        <v>-2.05145</v>
      </c>
      <c r="MB13" s="18"/>
      <c r="MC13" s="18"/>
      <c r="MD13" s="18"/>
      <c r="ME13" s="18">
        <v>0</v>
      </c>
      <c r="MF13" s="18"/>
      <c r="MG13" s="18"/>
      <c r="MH13" s="18"/>
      <c r="MI13" s="18">
        <v>0</v>
      </c>
      <c r="MJ13" s="18"/>
      <c r="MK13" s="18"/>
      <c r="ML13" s="18"/>
      <c r="MM13" s="18">
        <v>0</v>
      </c>
      <c r="MN13" s="18">
        <v>146.30000000000001</v>
      </c>
      <c r="MO13" s="18">
        <v>149.62415999999999</v>
      </c>
      <c r="MP13" s="18">
        <v>149.62415999999999</v>
      </c>
      <c r="MQ13" s="18">
        <v>-3.32416</v>
      </c>
      <c r="MR13" s="18">
        <v>148.69999999999999</v>
      </c>
      <c r="MS13" s="18">
        <v>149.62415999999999</v>
      </c>
      <c r="MT13" s="18">
        <v>149.62415999999999</v>
      </c>
      <c r="MU13" s="18">
        <v>-0.92415999999999998</v>
      </c>
      <c r="MV13" s="18">
        <v>150.5</v>
      </c>
      <c r="MW13" s="18">
        <v>150.07347999999999</v>
      </c>
      <c r="MX13" s="18">
        <v>150.07347999999999</v>
      </c>
      <c r="MY13" s="18">
        <v>0.42652000000000001</v>
      </c>
      <c r="MZ13" s="18"/>
      <c r="NA13" s="18"/>
      <c r="NB13" s="18"/>
      <c r="NC13" s="18">
        <v>0</v>
      </c>
      <c r="ND13" s="18"/>
      <c r="NE13" s="18"/>
      <c r="NF13" s="18"/>
      <c r="NG13" s="18">
        <v>0</v>
      </c>
      <c r="NH13" s="18"/>
      <c r="NI13" s="18"/>
      <c r="NJ13" s="18"/>
      <c r="NK13" s="18">
        <v>0</v>
      </c>
      <c r="NL13" s="18"/>
      <c r="NM13" s="18"/>
      <c r="NN13" s="18"/>
      <c r="NO13" s="18">
        <v>0</v>
      </c>
      <c r="NP13" s="18"/>
      <c r="NQ13" s="18"/>
      <c r="NR13" s="18"/>
      <c r="NS13" s="18">
        <v>0</v>
      </c>
      <c r="NT13" s="18">
        <v>218.7</v>
      </c>
      <c r="NU13" s="18">
        <v>144.87222</v>
      </c>
      <c r="NV13" s="18">
        <v>192.23309</v>
      </c>
      <c r="NW13" s="18">
        <v>26.466909999999999</v>
      </c>
      <c r="NX13" s="18">
        <v>105.1</v>
      </c>
      <c r="NY13" s="18">
        <v>72.653639999999996</v>
      </c>
      <c r="NZ13" s="18">
        <v>96.405180000000001</v>
      </c>
      <c r="OA13" s="18">
        <v>8.69482</v>
      </c>
      <c r="OB13" s="18">
        <v>0</v>
      </c>
      <c r="OC13" s="18"/>
      <c r="OD13" s="18"/>
      <c r="OE13" s="18">
        <v>0</v>
      </c>
      <c r="OF13" s="18">
        <v>41.9</v>
      </c>
      <c r="OG13" s="18">
        <v>45.4</v>
      </c>
      <c r="OH13" s="18">
        <v>45.4</v>
      </c>
      <c r="OI13" s="18">
        <v>-3.5</v>
      </c>
      <c r="OJ13" s="18">
        <v>0</v>
      </c>
      <c r="OK13" s="18"/>
      <c r="OL13" s="18"/>
      <c r="OM13" s="18">
        <v>0</v>
      </c>
      <c r="ON13" s="18">
        <v>11.4</v>
      </c>
      <c r="OO13" s="18">
        <v>13.079000000000001</v>
      </c>
      <c r="OP13" s="18">
        <v>13.079000000000001</v>
      </c>
      <c r="OQ13" s="18">
        <v>-1.679</v>
      </c>
      <c r="OR13" s="18">
        <v>0</v>
      </c>
      <c r="OS13" s="18"/>
      <c r="OT13" s="18"/>
      <c r="OU13" s="18">
        <v>0</v>
      </c>
      <c r="OV13" s="18">
        <v>7.8</v>
      </c>
      <c r="OW13" s="18">
        <v>7.8</v>
      </c>
      <c r="OX13" s="18">
        <v>7.8</v>
      </c>
      <c r="OY13" s="18">
        <v>0</v>
      </c>
      <c r="OZ13" s="18"/>
      <c r="PA13" s="18"/>
      <c r="PB13" s="18"/>
      <c r="PC13" s="18">
        <v>0</v>
      </c>
      <c r="PD13" s="18">
        <v>0</v>
      </c>
      <c r="PE13" s="18">
        <v>9</v>
      </c>
      <c r="PF13" s="18">
        <v>9</v>
      </c>
      <c r="PG13" s="18">
        <v>-9</v>
      </c>
      <c r="PH13" s="18">
        <v>0</v>
      </c>
      <c r="PI13" s="18"/>
      <c r="PJ13" s="18"/>
      <c r="PK13" s="18">
        <v>0</v>
      </c>
      <c r="PL13" s="18">
        <v>0.3</v>
      </c>
      <c r="PM13" s="18">
        <v>1</v>
      </c>
      <c r="PN13" s="18">
        <v>1</v>
      </c>
      <c r="PO13" s="18">
        <v>-0.7</v>
      </c>
      <c r="PP13" s="18">
        <v>2.7</v>
      </c>
      <c r="PQ13" s="18">
        <v>3.1</v>
      </c>
      <c r="PR13" s="18">
        <v>3.1</v>
      </c>
      <c r="PS13" s="18">
        <v>-0.4</v>
      </c>
      <c r="PT13" s="18">
        <v>2</v>
      </c>
      <c r="PU13" s="18">
        <v>2.1</v>
      </c>
      <c r="PV13" s="18">
        <v>2.1</v>
      </c>
      <c r="PW13" s="18">
        <v>-0.1</v>
      </c>
      <c r="PX13" s="18">
        <v>19.2</v>
      </c>
      <c r="PY13" s="18">
        <v>18.932040000000001</v>
      </c>
      <c r="PZ13" s="18">
        <v>18.932040000000001</v>
      </c>
      <c r="QA13" s="18">
        <v>0.26795999999999998</v>
      </c>
      <c r="QB13" s="18">
        <v>6.8</v>
      </c>
      <c r="QC13" s="18">
        <v>6</v>
      </c>
      <c r="QD13" s="18">
        <v>6</v>
      </c>
      <c r="QE13" s="18">
        <v>0.8</v>
      </c>
      <c r="QF13" s="18">
        <v>7.5</v>
      </c>
      <c r="QG13" s="18">
        <v>6</v>
      </c>
      <c r="QH13" s="18">
        <v>6</v>
      </c>
      <c r="QI13" s="18">
        <v>1.5</v>
      </c>
      <c r="QJ13" s="18">
        <v>3.4</v>
      </c>
      <c r="QK13" s="18">
        <v>3.3</v>
      </c>
      <c r="QL13" s="18">
        <v>3.3</v>
      </c>
      <c r="QM13" s="18">
        <v>0.1</v>
      </c>
      <c r="QN13" s="18">
        <v>18</v>
      </c>
      <c r="QO13" s="18">
        <v>17.864080000000001</v>
      </c>
      <c r="QP13" s="18">
        <v>17.864080000000001</v>
      </c>
      <c r="QQ13" s="18">
        <v>0.13592000000000001</v>
      </c>
      <c r="QR13" s="18">
        <v>0</v>
      </c>
      <c r="QS13" s="18"/>
      <c r="QT13" s="18"/>
      <c r="QU13" s="18">
        <v>0</v>
      </c>
      <c r="QV13" s="18">
        <v>0</v>
      </c>
      <c r="QW13" s="18"/>
      <c r="QX13" s="18"/>
      <c r="QY13" s="18">
        <v>0</v>
      </c>
      <c r="QZ13" s="18">
        <v>8.9</v>
      </c>
      <c r="RA13" s="18">
        <v>9.7439999999999998</v>
      </c>
      <c r="RB13" s="18">
        <v>9.7439999999999998</v>
      </c>
      <c r="RC13" s="18">
        <v>-0.84399999999999997</v>
      </c>
      <c r="RD13" s="18">
        <v>25.6</v>
      </c>
      <c r="RE13" s="18">
        <v>22.555</v>
      </c>
      <c r="RF13" s="18">
        <v>22.555</v>
      </c>
      <c r="RG13" s="18">
        <v>3.0449999999999999</v>
      </c>
      <c r="RH13" s="18">
        <v>4.5</v>
      </c>
      <c r="RI13" s="18">
        <v>4.2</v>
      </c>
      <c r="RJ13" s="18">
        <v>4.2</v>
      </c>
      <c r="RK13" s="18">
        <v>0.3</v>
      </c>
      <c r="RL13" s="18">
        <v>1.2</v>
      </c>
      <c r="RM13" s="18">
        <v>1.2</v>
      </c>
      <c r="RN13" s="18">
        <v>1.2</v>
      </c>
      <c r="RO13" s="18">
        <v>0</v>
      </c>
      <c r="RP13" s="18">
        <v>2.4</v>
      </c>
      <c r="RQ13" s="18">
        <v>2.4</v>
      </c>
      <c r="RR13" s="18">
        <v>2.4</v>
      </c>
      <c r="RS13" s="18">
        <v>0</v>
      </c>
      <c r="RT13" s="18">
        <v>2.6</v>
      </c>
      <c r="RU13" s="18">
        <v>2.8</v>
      </c>
      <c r="RV13" s="18">
        <v>2.8</v>
      </c>
      <c r="RW13" s="18">
        <v>-0.2</v>
      </c>
      <c r="RX13" s="18">
        <v>0</v>
      </c>
      <c r="RY13" s="18"/>
      <c r="RZ13" s="18"/>
      <c r="SA13" s="18">
        <v>0</v>
      </c>
      <c r="SB13" s="18">
        <v>1.8</v>
      </c>
      <c r="SC13" s="18">
        <v>2.379</v>
      </c>
      <c r="SD13" s="18">
        <v>2.379</v>
      </c>
      <c r="SE13" s="18">
        <v>-0.57899999999999996</v>
      </c>
      <c r="SF13" s="18">
        <v>11.8</v>
      </c>
      <c r="SG13" s="18">
        <v>13.71053</v>
      </c>
      <c r="SH13" s="18">
        <v>3.8144399999999998</v>
      </c>
      <c r="SI13" s="18">
        <v>7.9855600000000004</v>
      </c>
      <c r="SJ13" s="18">
        <v>1.3</v>
      </c>
      <c r="SK13" s="18">
        <v>1.28</v>
      </c>
      <c r="SL13" s="18">
        <v>1.28</v>
      </c>
      <c r="SM13" s="18">
        <v>0.02</v>
      </c>
      <c r="SN13" s="18"/>
      <c r="SO13" s="18">
        <v>0.4</v>
      </c>
      <c r="SP13" s="18">
        <v>0.4</v>
      </c>
      <c r="SQ13" s="18">
        <v>-0.4</v>
      </c>
      <c r="SR13" s="18">
        <v>4.7</v>
      </c>
      <c r="SS13" s="18">
        <v>4.9000000000000004</v>
      </c>
      <c r="ST13" s="18">
        <v>4.9000000000000004</v>
      </c>
      <c r="SU13" s="18">
        <v>-0.2</v>
      </c>
      <c r="SV13" s="18">
        <v>3.4</v>
      </c>
      <c r="SW13" s="18">
        <v>3</v>
      </c>
      <c r="SX13" s="18">
        <v>3</v>
      </c>
      <c r="SY13" s="18">
        <v>0.4</v>
      </c>
      <c r="SZ13" s="18">
        <v>3.1</v>
      </c>
      <c r="TA13" s="18">
        <v>3.5</v>
      </c>
      <c r="TB13" s="18">
        <v>3.5</v>
      </c>
      <c r="TC13" s="18">
        <v>-0.4</v>
      </c>
      <c r="TD13" s="18">
        <v>4.4000000000000004</v>
      </c>
      <c r="TE13" s="18">
        <v>5.5</v>
      </c>
      <c r="TF13" s="18">
        <v>5.5</v>
      </c>
      <c r="TG13" s="18">
        <v>-1.1000000000000001</v>
      </c>
      <c r="TH13" s="18">
        <v>15.4</v>
      </c>
      <c r="TI13" s="18">
        <v>14.56311</v>
      </c>
      <c r="TJ13" s="18">
        <v>14.56311</v>
      </c>
      <c r="TK13" s="18">
        <v>0.83689000000000002</v>
      </c>
      <c r="TL13" s="18">
        <v>21.1</v>
      </c>
      <c r="TM13" s="18">
        <v>16.369</v>
      </c>
      <c r="TN13" s="18">
        <v>16.369</v>
      </c>
      <c r="TO13" s="18">
        <v>4.7309999999999999</v>
      </c>
      <c r="TP13" s="18">
        <v>10</v>
      </c>
      <c r="TQ13" s="18">
        <v>11.022</v>
      </c>
      <c r="TR13" s="18">
        <v>11.022</v>
      </c>
      <c r="TS13" s="18">
        <v>-1.022</v>
      </c>
      <c r="TT13" s="18">
        <v>0</v>
      </c>
      <c r="TU13" s="18"/>
      <c r="TV13" s="18"/>
      <c r="TW13" s="18">
        <v>0</v>
      </c>
      <c r="TX13" s="18">
        <v>10.1</v>
      </c>
      <c r="TY13" s="18">
        <v>28.882000000000001</v>
      </c>
      <c r="TZ13" s="18">
        <v>28.882000000000001</v>
      </c>
      <c r="UA13" s="18">
        <v>-18.782</v>
      </c>
      <c r="UB13" s="18">
        <v>23.2</v>
      </c>
      <c r="UC13" s="18">
        <v>54.15</v>
      </c>
      <c r="UD13" s="18">
        <v>54.15</v>
      </c>
      <c r="UE13" s="18">
        <v>-30.95</v>
      </c>
      <c r="UF13" s="18">
        <v>1.3</v>
      </c>
      <c r="UG13" s="18">
        <v>0.57499999999999996</v>
      </c>
      <c r="UH13" s="18">
        <v>0.57499999999999996</v>
      </c>
      <c r="UI13" s="18">
        <v>0.72499999999999998</v>
      </c>
      <c r="UJ13" s="18">
        <v>0</v>
      </c>
      <c r="UK13" s="18">
        <v>0.51500000000000001</v>
      </c>
      <c r="UL13" s="18">
        <v>0.51500000000000001</v>
      </c>
      <c r="UM13" s="18">
        <v>-0.51500000000000001</v>
      </c>
      <c r="UN13" s="18">
        <v>6.2</v>
      </c>
      <c r="UO13" s="18">
        <v>7</v>
      </c>
      <c r="UP13" s="18">
        <v>7</v>
      </c>
      <c r="UQ13" s="18">
        <v>-0.8</v>
      </c>
      <c r="UR13" s="18">
        <v>2.1</v>
      </c>
      <c r="US13" s="18">
        <v>2</v>
      </c>
      <c r="UT13" s="18">
        <v>2</v>
      </c>
      <c r="UU13" s="18">
        <v>0.1</v>
      </c>
      <c r="UV13" s="18">
        <v>9.1</v>
      </c>
      <c r="UW13" s="18">
        <v>8.3000000000000007</v>
      </c>
      <c r="UX13" s="18">
        <v>8.3000000000000007</v>
      </c>
      <c r="UY13" s="18">
        <v>0.8</v>
      </c>
      <c r="UZ13" s="18">
        <v>3.8</v>
      </c>
      <c r="VA13" s="18">
        <v>4.5</v>
      </c>
      <c r="VB13" s="18">
        <v>4.5</v>
      </c>
      <c r="VC13" s="18">
        <v>-0.7</v>
      </c>
      <c r="VD13" s="18">
        <v>4.2</v>
      </c>
      <c r="VE13" s="18">
        <v>5</v>
      </c>
      <c r="VF13" s="18">
        <v>5</v>
      </c>
      <c r="VG13" s="18">
        <v>-0.8</v>
      </c>
      <c r="VH13" s="18">
        <v>4.2</v>
      </c>
      <c r="VI13" s="18">
        <v>5</v>
      </c>
      <c r="VJ13" s="18">
        <v>5</v>
      </c>
      <c r="VK13" s="18">
        <v>-0.8</v>
      </c>
      <c r="VL13" s="18">
        <v>8.1</v>
      </c>
      <c r="VM13" s="18">
        <v>8.7149999999999999</v>
      </c>
      <c r="VN13" s="18">
        <v>8.7149999999999999</v>
      </c>
      <c r="VO13" s="18">
        <v>-0.61499999999999999</v>
      </c>
      <c r="VP13" s="18">
        <v>0</v>
      </c>
      <c r="VQ13" s="18"/>
      <c r="VR13" s="18"/>
      <c r="VS13" s="18">
        <v>0</v>
      </c>
      <c r="VT13" s="18">
        <v>0</v>
      </c>
      <c r="VU13" s="18"/>
      <c r="VV13" s="18"/>
      <c r="VW13" s="18">
        <v>0</v>
      </c>
      <c r="VX13" s="18">
        <v>0</v>
      </c>
      <c r="VY13" s="18"/>
      <c r="VZ13" s="18"/>
      <c r="WA13" s="18">
        <v>0</v>
      </c>
      <c r="WB13" s="18">
        <v>0.6</v>
      </c>
      <c r="WC13" s="18">
        <v>0.6</v>
      </c>
      <c r="WD13" s="18">
        <v>0.6</v>
      </c>
      <c r="WE13" s="18">
        <v>0</v>
      </c>
      <c r="WF13" s="18">
        <v>10.3</v>
      </c>
      <c r="WG13" s="18">
        <v>3</v>
      </c>
      <c r="WH13" s="18">
        <v>3</v>
      </c>
      <c r="WI13" s="18">
        <v>7.3</v>
      </c>
      <c r="WJ13" s="18">
        <v>5</v>
      </c>
      <c r="WK13" s="18">
        <v>1</v>
      </c>
      <c r="WL13" s="18">
        <v>1</v>
      </c>
      <c r="WM13" s="18">
        <v>4</v>
      </c>
      <c r="WN13" s="18">
        <v>0</v>
      </c>
      <c r="WO13" s="18"/>
      <c r="WP13" s="18"/>
      <c r="WQ13" s="18">
        <v>0</v>
      </c>
      <c r="WR13" s="18">
        <v>0</v>
      </c>
      <c r="WS13" s="18"/>
      <c r="WT13" s="18"/>
      <c r="WU13" s="18">
        <v>0</v>
      </c>
      <c r="WV13" s="18">
        <v>9.9</v>
      </c>
      <c r="WW13" s="18">
        <v>10</v>
      </c>
      <c r="WX13" s="18">
        <v>10</v>
      </c>
      <c r="WY13" s="18">
        <v>-0.1</v>
      </c>
      <c r="WZ13" s="18">
        <v>18.5</v>
      </c>
      <c r="XA13" s="18">
        <v>18.4466</v>
      </c>
      <c r="XB13" s="18">
        <v>18.4466</v>
      </c>
      <c r="XC13" s="18">
        <v>5.3400000000000003E-2</v>
      </c>
      <c r="XD13" s="18">
        <v>9.6</v>
      </c>
      <c r="XE13" s="18">
        <v>10.8</v>
      </c>
      <c r="XF13" s="18">
        <v>10.8</v>
      </c>
      <c r="XG13" s="18">
        <v>-1.2</v>
      </c>
      <c r="XH13" s="18">
        <v>37.200000000000003</v>
      </c>
      <c r="XI13" s="18">
        <v>26.5</v>
      </c>
      <c r="XJ13" s="18">
        <v>26.5</v>
      </c>
      <c r="XK13" s="18">
        <v>10.7</v>
      </c>
      <c r="XL13" s="18">
        <v>27.8</v>
      </c>
      <c r="XM13" s="18">
        <v>26.5</v>
      </c>
      <c r="XN13" s="18">
        <v>26.5</v>
      </c>
      <c r="XO13" s="18">
        <v>1.3</v>
      </c>
      <c r="XP13" s="18">
        <v>13.3</v>
      </c>
      <c r="XQ13" s="18">
        <v>15</v>
      </c>
      <c r="XR13" s="18">
        <v>14</v>
      </c>
      <c r="XS13" s="18">
        <v>-0.7</v>
      </c>
      <c r="XT13" s="18">
        <v>19.100000000000001</v>
      </c>
      <c r="XU13" s="18">
        <v>18</v>
      </c>
      <c r="XV13" s="18">
        <v>18</v>
      </c>
      <c r="XW13" s="18">
        <v>1.1000000000000001</v>
      </c>
      <c r="XX13" s="18">
        <v>7.1</v>
      </c>
      <c r="XY13" s="18">
        <v>8.26</v>
      </c>
      <c r="XZ13" s="18">
        <v>8.26</v>
      </c>
      <c r="YA13" s="18">
        <v>-1.1599999999999999</v>
      </c>
      <c r="YB13" s="18"/>
      <c r="YC13" s="18"/>
      <c r="YD13" s="18"/>
      <c r="YE13" s="18">
        <v>0</v>
      </c>
      <c r="YF13" s="18"/>
      <c r="YG13" s="18"/>
      <c r="YH13" s="18"/>
      <c r="YI13" s="18">
        <v>0</v>
      </c>
    </row>
    <row r="14" spans="1:659" ht="24" customHeight="1" x14ac:dyDescent="0.3">
      <c r="A14" s="1"/>
      <c r="B14" s="17" t="s">
        <v>43</v>
      </c>
      <c r="C14" s="17" t="s">
        <v>804</v>
      </c>
      <c r="D14" s="18">
        <v>30.1</v>
      </c>
      <c r="E14" s="18">
        <v>18.330010000000001</v>
      </c>
      <c r="F14" s="18">
        <v>50.913829999999997</v>
      </c>
      <c r="G14" s="18">
        <v>-20.813829999999999</v>
      </c>
      <c r="H14" s="18">
        <v>580.1</v>
      </c>
      <c r="I14" s="18">
        <v>594.17128000000002</v>
      </c>
      <c r="J14" s="18">
        <v>594.17127000000005</v>
      </c>
      <c r="K14" s="18">
        <v>-14.07127</v>
      </c>
      <c r="L14" s="18">
        <v>145.4</v>
      </c>
      <c r="M14" s="18">
        <v>147.31674000000001</v>
      </c>
      <c r="N14" s="18">
        <v>147.31674000000001</v>
      </c>
      <c r="O14" s="18">
        <v>-1.9167400000000001</v>
      </c>
      <c r="P14" s="18"/>
      <c r="Q14" s="18"/>
      <c r="R14" s="18"/>
      <c r="S14" s="18">
        <v>0</v>
      </c>
      <c r="T14" s="18"/>
      <c r="U14" s="18"/>
      <c r="V14" s="18"/>
      <c r="W14" s="18">
        <v>0</v>
      </c>
      <c r="X14" s="18">
        <v>0</v>
      </c>
      <c r="Y14" s="18"/>
      <c r="Z14" s="18"/>
      <c r="AA14" s="18">
        <v>0</v>
      </c>
      <c r="AB14" s="18">
        <v>74.900000000000006</v>
      </c>
      <c r="AC14" s="18">
        <v>86.795959999999994</v>
      </c>
      <c r="AD14" s="18">
        <v>86.796250000000001</v>
      </c>
      <c r="AE14" s="18">
        <v>-11.89625</v>
      </c>
      <c r="AF14" s="18"/>
      <c r="AG14" s="18"/>
      <c r="AH14" s="18"/>
      <c r="AI14" s="18">
        <v>0</v>
      </c>
      <c r="AJ14" s="18"/>
      <c r="AK14" s="18"/>
      <c r="AL14" s="18"/>
      <c r="AM14" s="18">
        <v>0</v>
      </c>
      <c r="AN14" s="18">
        <v>188.2</v>
      </c>
      <c r="AO14" s="18">
        <v>196.22801999999999</v>
      </c>
      <c r="AP14" s="18">
        <v>196.22801999999999</v>
      </c>
      <c r="AQ14" s="18">
        <v>-8.0280199999999997</v>
      </c>
      <c r="AR14" s="18">
        <v>206.8</v>
      </c>
      <c r="AS14" s="18">
        <v>196.22801999999999</v>
      </c>
      <c r="AT14" s="18">
        <v>196.22801999999999</v>
      </c>
      <c r="AU14" s="18">
        <v>10.57198</v>
      </c>
      <c r="AV14" s="18">
        <v>209.9</v>
      </c>
      <c r="AW14" s="18">
        <v>196.22801999999999</v>
      </c>
      <c r="AX14" s="18">
        <v>196.22801999999999</v>
      </c>
      <c r="AY14" s="18">
        <v>13.67198</v>
      </c>
      <c r="AZ14" s="18">
        <v>289.5</v>
      </c>
      <c r="BA14" s="18">
        <v>295.22593999999998</v>
      </c>
      <c r="BB14" s="18">
        <v>295.22593999999998</v>
      </c>
      <c r="BC14" s="18">
        <v>-5.7259399999999996</v>
      </c>
      <c r="BD14" s="18">
        <v>216.7</v>
      </c>
      <c r="BE14" s="18">
        <v>208.07390000000001</v>
      </c>
      <c r="BF14" s="18">
        <v>208.07390000000001</v>
      </c>
      <c r="BG14" s="18">
        <v>8.6260999999999992</v>
      </c>
      <c r="BH14" s="18">
        <v>111.7</v>
      </c>
      <c r="BI14" s="18">
        <v>104.34936999999999</v>
      </c>
      <c r="BJ14" s="18">
        <v>104.34936999999999</v>
      </c>
      <c r="BK14" s="18">
        <v>7.3506299999999998</v>
      </c>
      <c r="BL14" s="18">
        <v>197.8</v>
      </c>
      <c r="BM14" s="18">
        <v>381.37281999999999</v>
      </c>
      <c r="BN14" s="18">
        <v>317.34888999999998</v>
      </c>
      <c r="BO14" s="18">
        <v>-119.54889</v>
      </c>
      <c r="BP14" s="18">
        <v>4.3</v>
      </c>
      <c r="BQ14" s="18">
        <v>4.4318400000000002</v>
      </c>
      <c r="BR14" s="18">
        <v>4.4318400000000002</v>
      </c>
      <c r="BS14" s="18">
        <v>-0.13184000000000001</v>
      </c>
      <c r="BT14" s="18"/>
      <c r="BU14" s="18"/>
      <c r="BV14" s="18"/>
      <c r="BW14" s="18">
        <v>0</v>
      </c>
      <c r="BX14" s="18"/>
      <c r="BY14" s="18"/>
      <c r="BZ14" s="18"/>
      <c r="CA14" s="18">
        <v>0</v>
      </c>
      <c r="CB14" s="18"/>
      <c r="CC14" s="18"/>
      <c r="CD14" s="18"/>
      <c r="CE14" s="18">
        <v>0</v>
      </c>
      <c r="CF14" s="18"/>
      <c r="CG14" s="18"/>
      <c r="CH14" s="18"/>
      <c r="CI14" s="18">
        <v>0</v>
      </c>
      <c r="CJ14" s="18">
        <v>112.7</v>
      </c>
      <c r="CK14" s="18">
        <v>113.33247</v>
      </c>
      <c r="CL14" s="18">
        <v>113.33247</v>
      </c>
      <c r="CM14" s="18">
        <v>-0.63246999999999998</v>
      </c>
      <c r="CN14" s="18">
        <v>8.1</v>
      </c>
      <c r="CO14" s="18">
        <v>5.1333399999999996</v>
      </c>
      <c r="CP14" s="18">
        <v>5.1333399999999996</v>
      </c>
      <c r="CQ14" s="18">
        <v>2.9666600000000001</v>
      </c>
      <c r="CR14" s="18">
        <v>4.5999999999999996</v>
      </c>
      <c r="CS14" s="18">
        <v>2.8177599999999998</v>
      </c>
      <c r="CT14" s="18">
        <v>2.8177599999999998</v>
      </c>
      <c r="CU14" s="18">
        <v>1.78224</v>
      </c>
      <c r="CV14" s="18"/>
      <c r="CW14" s="18"/>
      <c r="CX14" s="18"/>
      <c r="CY14" s="18">
        <v>0</v>
      </c>
      <c r="CZ14" s="18">
        <v>6.9</v>
      </c>
      <c r="DA14" s="18">
        <v>6.8787000000000003</v>
      </c>
      <c r="DB14" s="18">
        <v>6.8787000000000003</v>
      </c>
      <c r="DC14" s="18">
        <v>2.1299999999999999E-2</v>
      </c>
      <c r="DD14" s="18">
        <v>12</v>
      </c>
      <c r="DE14" s="18">
        <v>14.91933</v>
      </c>
      <c r="DF14" s="18">
        <v>14.91882</v>
      </c>
      <c r="DG14" s="18">
        <v>-2.9188200000000002</v>
      </c>
      <c r="DH14" s="18">
        <v>50.2</v>
      </c>
      <c r="DI14" s="18">
        <v>78.510689999999997</v>
      </c>
      <c r="DJ14" s="18">
        <v>80.390680000000003</v>
      </c>
      <c r="DK14" s="18">
        <v>-30.19068</v>
      </c>
      <c r="DL14" s="18"/>
      <c r="DM14" s="18"/>
      <c r="DN14" s="18"/>
      <c r="DO14" s="18">
        <v>0</v>
      </c>
      <c r="DP14" s="18"/>
      <c r="DQ14" s="18"/>
      <c r="DR14" s="18"/>
      <c r="DS14" s="18">
        <v>0</v>
      </c>
      <c r="DT14" s="18"/>
      <c r="DU14" s="18"/>
      <c r="DV14" s="18"/>
      <c r="DW14" s="18">
        <v>0</v>
      </c>
      <c r="DX14" s="18"/>
      <c r="DY14" s="18"/>
      <c r="DZ14" s="18"/>
      <c r="EA14" s="18">
        <v>0</v>
      </c>
      <c r="EB14" s="18">
        <v>35.4</v>
      </c>
      <c r="EC14" s="18">
        <v>34.648859999999999</v>
      </c>
      <c r="ED14" s="18">
        <v>39.700560000000003</v>
      </c>
      <c r="EE14" s="18">
        <v>-4.3005599999999999</v>
      </c>
      <c r="EF14" s="18">
        <v>63.1</v>
      </c>
      <c r="EG14" s="18">
        <v>110.26321</v>
      </c>
      <c r="EH14" s="18">
        <v>110.26281</v>
      </c>
      <c r="EI14" s="18">
        <v>-47.16281</v>
      </c>
      <c r="EJ14" s="18"/>
      <c r="EK14" s="18"/>
      <c r="EL14" s="18"/>
      <c r="EM14" s="18">
        <v>0</v>
      </c>
      <c r="EN14" s="18"/>
      <c r="EO14" s="18"/>
      <c r="EP14" s="18"/>
      <c r="EQ14" s="18">
        <v>0</v>
      </c>
      <c r="ER14" s="18"/>
      <c r="ES14" s="18"/>
      <c r="ET14" s="18"/>
      <c r="EU14" s="18">
        <v>0</v>
      </c>
      <c r="EV14" s="18">
        <v>6.5</v>
      </c>
      <c r="EW14" s="18">
        <v>6.39</v>
      </c>
      <c r="EX14" s="18">
        <v>6.39</v>
      </c>
      <c r="EY14" s="18">
        <v>0.11</v>
      </c>
      <c r="EZ14" s="18">
        <v>151.80000000000001</v>
      </c>
      <c r="FA14" s="18"/>
      <c r="FB14" s="18"/>
      <c r="FC14" s="18">
        <v>151.80000000000001</v>
      </c>
      <c r="FD14" s="18">
        <v>33</v>
      </c>
      <c r="FE14" s="18">
        <v>33.787089999999999</v>
      </c>
      <c r="FF14" s="18">
        <v>33.787089999999999</v>
      </c>
      <c r="FG14" s="18">
        <v>-0.78708999999999996</v>
      </c>
      <c r="FH14" s="18">
        <v>0</v>
      </c>
      <c r="FI14" s="18">
        <v>75</v>
      </c>
      <c r="FJ14" s="18"/>
      <c r="FK14" s="18">
        <v>0</v>
      </c>
      <c r="FL14" s="18">
        <v>22</v>
      </c>
      <c r="FM14" s="18">
        <v>19.79213</v>
      </c>
      <c r="FN14" s="18">
        <v>19.79213</v>
      </c>
      <c r="FO14" s="18">
        <v>2.2078700000000002</v>
      </c>
      <c r="FP14" s="18">
        <v>18.600000000000001</v>
      </c>
      <c r="FQ14" s="18">
        <v>19.192229999999999</v>
      </c>
      <c r="FR14" s="18">
        <v>19.192229999999999</v>
      </c>
      <c r="FS14" s="18">
        <v>-0.59223000000000003</v>
      </c>
      <c r="FT14" s="18">
        <v>13.5</v>
      </c>
      <c r="FU14" s="18">
        <v>13.1068</v>
      </c>
      <c r="FV14" s="18">
        <v>13.1068</v>
      </c>
      <c r="FW14" s="18">
        <v>0.39319999999999999</v>
      </c>
      <c r="FX14" s="18">
        <v>58</v>
      </c>
      <c r="FY14" s="18">
        <v>61.929119999999998</v>
      </c>
      <c r="FZ14" s="18">
        <v>61.929119999999998</v>
      </c>
      <c r="GA14" s="18">
        <v>-3.9291200000000002</v>
      </c>
      <c r="GB14" s="18">
        <v>182.4</v>
      </c>
      <c r="GC14" s="18">
        <v>184.91498000000001</v>
      </c>
      <c r="GD14" s="18">
        <v>184.91498000000001</v>
      </c>
      <c r="GE14" s="18">
        <v>-2.51498</v>
      </c>
      <c r="GF14" s="18">
        <v>183.1</v>
      </c>
      <c r="GG14" s="18">
        <v>184.91498000000001</v>
      </c>
      <c r="GH14" s="18">
        <v>184.91498000000001</v>
      </c>
      <c r="GI14" s="18">
        <v>-1.81498</v>
      </c>
      <c r="GJ14" s="18">
        <v>183.7</v>
      </c>
      <c r="GK14" s="18">
        <v>185.47028</v>
      </c>
      <c r="GL14" s="18">
        <v>185.47028</v>
      </c>
      <c r="GM14" s="18">
        <v>-1.7702800000000001</v>
      </c>
      <c r="GN14" s="18">
        <v>83.8</v>
      </c>
      <c r="GO14" s="18">
        <v>47.727879999999999</v>
      </c>
      <c r="GP14" s="18">
        <v>42.947519999999997</v>
      </c>
      <c r="GQ14" s="18">
        <v>40.85248</v>
      </c>
      <c r="GR14" s="18">
        <v>8</v>
      </c>
      <c r="GS14" s="18">
        <v>9.09</v>
      </c>
      <c r="GT14" s="18">
        <v>9.09</v>
      </c>
      <c r="GU14" s="18">
        <v>-1.0900000000000001</v>
      </c>
      <c r="GV14" s="18">
        <v>4.7</v>
      </c>
      <c r="GW14" s="18">
        <v>9.9490999999999996</v>
      </c>
      <c r="GX14" s="18">
        <v>9.9490999999999996</v>
      </c>
      <c r="GY14" s="18">
        <v>-5.2491000000000003</v>
      </c>
      <c r="GZ14" s="18">
        <v>21</v>
      </c>
      <c r="HA14" s="18">
        <v>28.21584</v>
      </c>
      <c r="HB14" s="18">
        <v>34.47804</v>
      </c>
      <c r="HC14" s="18">
        <v>-13.47804</v>
      </c>
      <c r="HD14" s="18">
        <v>26.9</v>
      </c>
      <c r="HE14" s="18">
        <v>27.850439999999999</v>
      </c>
      <c r="HF14" s="18">
        <v>34.439799999999998</v>
      </c>
      <c r="HG14" s="18">
        <v>-7.5397999999999996</v>
      </c>
      <c r="HH14" s="18">
        <v>2</v>
      </c>
      <c r="HI14" s="18">
        <v>1.97359</v>
      </c>
      <c r="HJ14" s="18">
        <v>1.97359</v>
      </c>
      <c r="HK14" s="18">
        <v>2.6409999999999999E-2</v>
      </c>
      <c r="HL14" s="18">
        <v>0</v>
      </c>
      <c r="HM14" s="18"/>
      <c r="HN14" s="18"/>
      <c r="HO14" s="18">
        <v>0</v>
      </c>
      <c r="HP14" s="18">
        <v>20.6</v>
      </c>
      <c r="HQ14" s="18">
        <v>20.618559999999999</v>
      </c>
      <c r="HR14" s="18">
        <v>61.572069999999997</v>
      </c>
      <c r="HS14" s="18">
        <v>-40.972070000000002</v>
      </c>
      <c r="HT14" s="18"/>
      <c r="HU14" s="18"/>
      <c r="HV14" s="18"/>
      <c r="HW14" s="18">
        <v>0</v>
      </c>
      <c r="HX14" s="18"/>
      <c r="HY14" s="18"/>
      <c r="HZ14" s="18"/>
      <c r="IA14" s="18">
        <v>0</v>
      </c>
      <c r="IB14" s="18">
        <v>45</v>
      </c>
      <c r="IC14" s="18">
        <v>54.396549999999998</v>
      </c>
      <c r="ID14" s="18">
        <v>16.490770000000001</v>
      </c>
      <c r="IE14" s="18">
        <v>28.509229999999999</v>
      </c>
      <c r="IF14" s="18"/>
      <c r="IG14" s="18"/>
      <c r="IH14" s="18"/>
      <c r="II14" s="18">
        <v>0</v>
      </c>
      <c r="IJ14" s="18"/>
      <c r="IK14" s="18"/>
      <c r="IL14" s="18"/>
      <c r="IM14" s="18">
        <v>0</v>
      </c>
      <c r="IN14" s="18">
        <v>0</v>
      </c>
      <c r="IO14" s="18"/>
      <c r="IP14" s="18"/>
      <c r="IQ14" s="18">
        <v>0</v>
      </c>
      <c r="IR14" s="18"/>
      <c r="IS14" s="18"/>
      <c r="IT14" s="18"/>
      <c r="IU14" s="18">
        <v>0</v>
      </c>
      <c r="IV14" s="18"/>
      <c r="IW14" s="18"/>
      <c r="IX14" s="18"/>
      <c r="IY14" s="18">
        <v>0</v>
      </c>
      <c r="IZ14" s="18"/>
      <c r="JA14" s="18"/>
      <c r="JB14" s="18"/>
      <c r="JC14" s="18">
        <v>0</v>
      </c>
      <c r="JD14" s="18">
        <v>67.099999999999994</v>
      </c>
      <c r="JE14" s="18">
        <v>36.344059999999999</v>
      </c>
      <c r="JF14" s="18">
        <v>30.527619999999999</v>
      </c>
      <c r="JG14" s="18">
        <v>36.572380000000003</v>
      </c>
      <c r="JH14" s="18">
        <v>178.1</v>
      </c>
      <c r="JI14" s="18">
        <v>185.31671</v>
      </c>
      <c r="JJ14" s="18">
        <v>185.31671</v>
      </c>
      <c r="JK14" s="18">
        <v>-7.21671</v>
      </c>
      <c r="JL14" s="18">
        <v>175.6</v>
      </c>
      <c r="JM14" s="18">
        <v>185.31671</v>
      </c>
      <c r="JN14" s="18">
        <v>185.31671</v>
      </c>
      <c r="JO14" s="18">
        <v>-9.7167100000000008</v>
      </c>
      <c r="JP14" s="18">
        <v>209.7</v>
      </c>
      <c r="JQ14" s="18">
        <v>185.31671</v>
      </c>
      <c r="JR14" s="18">
        <v>185.31671</v>
      </c>
      <c r="JS14" s="18">
        <v>24.383289999999999</v>
      </c>
      <c r="JT14" s="18">
        <v>274.39999999999998</v>
      </c>
      <c r="JU14" s="18">
        <v>278.80982999999998</v>
      </c>
      <c r="JV14" s="18">
        <v>278.80982999999998</v>
      </c>
      <c r="JW14" s="18">
        <v>-4.4098300000000004</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c r="KW14" s="18"/>
      <c r="KX14" s="18"/>
      <c r="KY14" s="18">
        <v>0</v>
      </c>
      <c r="KZ14" s="18">
        <v>0</v>
      </c>
      <c r="LA14" s="18"/>
      <c r="LB14" s="18"/>
      <c r="LC14" s="18">
        <v>0</v>
      </c>
      <c r="LD14" s="18">
        <v>1</v>
      </c>
      <c r="LE14" s="18">
        <v>0.88500000000000001</v>
      </c>
      <c r="LF14" s="18">
        <v>0.88500000000000001</v>
      </c>
      <c r="LG14" s="18">
        <v>0.115</v>
      </c>
      <c r="LH14" s="18">
        <v>91.1</v>
      </c>
      <c r="LI14" s="18">
        <v>93.367999999999995</v>
      </c>
      <c r="LJ14" s="18">
        <v>116.10987</v>
      </c>
      <c r="LK14" s="18">
        <v>-25.009869999999999</v>
      </c>
      <c r="LL14" s="18">
        <v>101.9</v>
      </c>
      <c r="LM14" s="18">
        <v>92.505160000000004</v>
      </c>
      <c r="LN14" s="18">
        <v>90.412009999999995</v>
      </c>
      <c r="LO14" s="18">
        <v>11.48799</v>
      </c>
      <c r="LP14" s="18">
        <v>70.5</v>
      </c>
      <c r="LQ14" s="18">
        <v>67.133979999999994</v>
      </c>
      <c r="LR14" s="18">
        <v>67.133979999999994</v>
      </c>
      <c r="LS14" s="18">
        <v>3.3660199999999998</v>
      </c>
      <c r="LT14" s="18">
        <v>73</v>
      </c>
      <c r="LU14" s="18">
        <v>72.373869999999997</v>
      </c>
      <c r="LV14" s="18">
        <v>72.37388</v>
      </c>
      <c r="LW14" s="18">
        <v>0.62612000000000001</v>
      </c>
      <c r="LX14" s="18">
        <v>28.1</v>
      </c>
      <c r="LY14" s="18">
        <v>29.951450000000001</v>
      </c>
      <c r="LZ14" s="18">
        <v>29.951450000000001</v>
      </c>
      <c r="MA14" s="18">
        <v>-1.85145</v>
      </c>
      <c r="MB14" s="18"/>
      <c r="MC14" s="18"/>
      <c r="MD14" s="18"/>
      <c r="ME14" s="18">
        <v>0</v>
      </c>
      <c r="MF14" s="18"/>
      <c r="MG14" s="18"/>
      <c r="MH14" s="18"/>
      <c r="MI14" s="18">
        <v>0</v>
      </c>
      <c r="MJ14" s="18"/>
      <c r="MK14" s="18"/>
      <c r="ML14" s="18"/>
      <c r="MM14" s="18">
        <v>0</v>
      </c>
      <c r="MN14" s="18">
        <v>146.5</v>
      </c>
      <c r="MO14" s="18">
        <v>149.62415999999999</v>
      </c>
      <c r="MP14" s="18">
        <v>152.99455</v>
      </c>
      <c r="MQ14" s="18">
        <v>-6.4945500000000003</v>
      </c>
      <c r="MR14" s="18">
        <v>148.4</v>
      </c>
      <c r="MS14" s="18">
        <v>149.62415999999999</v>
      </c>
      <c r="MT14" s="18">
        <v>152.99455</v>
      </c>
      <c r="MU14" s="18">
        <v>-4.5945499999999999</v>
      </c>
      <c r="MV14" s="18">
        <v>149.9</v>
      </c>
      <c r="MW14" s="18">
        <v>150.07347999999999</v>
      </c>
      <c r="MX14" s="18">
        <v>153.45399</v>
      </c>
      <c r="MY14" s="18">
        <v>-3.5539900000000002</v>
      </c>
      <c r="MZ14" s="18"/>
      <c r="NA14" s="18"/>
      <c r="NB14" s="18"/>
      <c r="NC14" s="18">
        <v>0</v>
      </c>
      <c r="ND14" s="18"/>
      <c r="NE14" s="18"/>
      <c r="NF14" s="18"/>
      <c r="NG14" s="18">
        <v>0</v>
      </c>
      <c r="NH14" s="18"/>
      <c r="NI14" s="18"/>
      <c r="NJ14" s="18"/>
      <c r="NK14" s="18">
        <v>0</v>
      </c>
      <c r="NL14" s="18"/>
      <c r="NM14" s="18"/>
      <c r="NN14" s="18"/>
      <c r="NO14" s="18">
        <v>0</v>
      </c>
      <c r="NP14" s="18"/>
      <c r="NQ14" s="18"/>
      <c r="NR14" s="18"/>
      <c r="NS14" s="18">
        <v>0</v>
      </c>
      <c r="NT14" s="18">
        <v>218.5</v>
      </c>
      <c r="NU14" s="18">
        <v>144.87221</v>
      </c>
      <c r="NV14" s="18">
        <v>192.23309</v>
      </c>
      <c r="NW14" s="18">
        <v>26.266909999999999</v>
      </c>
      <c r="NX14" s="18">
        <v>105.1</v>
      </c>
      <c r="NY14" s="18">
        <v>72.653630000000007</v>
      </c>
      <c r="NZ14" s="18">
        <v>96.405180000000001</v>
      </c>
      <c r="OA14" s="18">
        <v>8.69482</v>
      </c>
      <c r="OB14" s="18">
        <v>0</v>
      </c>
      <c r="OC14" s="18"/>
      <c r="OD14" s="18"/>
      <c r="OE14" s="18">
        <v>0</v>
      </c>
      <c r="OF14" s="18">
        <v>35</v>
      </c>
      <c r="OG14" s="18">
        <v>45</v>
      </c>
      <c r="OH14" s="18">
        <v>45</v>
      </c>
      <c r="OI14" s="18">
        <v>-10</v>
      </c>
      <c r="OJ14" s="18">
        <v>0</v>
      </c>
      <c r="OK14" s="18"/>
      <c r="OL14" s="18"/>
      <c r="OM14" s="18">
        <v>0</v>
      </c>
      <c r="ON14" s="18">
        <v>14.1</v>
      </c>
      <c r="OO14" s="18">
        <v>12.99</v>
      </c>
      <c r="OP14" s="18">
        <v>12.99</v>
      </c>
      <c r="OQ14" s="18">
        <v>1.1100000000000001</v>
      </c>
      <c r="OR14" s="18">
        <v>0</v>
      </c>
      <c r="OS14" s="18"/>
      <c r="OT14" s="18"/>
      <c r="OU14" s="18">
        <v>0</v>
      </c>
      <c r="OV14" s="18">
        <v>7.7</v>
      </c>
      <c r="OW14" s="18">
        <v>7.8</v>
      </c>
      <c r="OX14" s="18">
        <v>7.8</v>
      </c>
      <c r="OY14" s="18">
        <v>-0.1</v>
      </c>
      <c r="OZ14" s="18"/>
      <c r="PA14" s="18"/>
      <c r="PB14" s="18"/>
      <c r="PC14" s="18">
        <v>0</v>
      </c>
      <c r="PD14" s="18">
        <v>0</v>
      </c>
      <c r="PE14" s="18">
        <v>9</v>
      </c>
      <c r="PF14" s="18">
        <v>9</v>
      </c>
      <c r="PG14" s="18">
        <v>-9</v>
      </c>
      <c r="PH14" s="18">
        <v>0</v>
      </c>
      <c r="PI14" s="18"/>
      <c r="PJ14" s="18"/>
      <c r="PK14" s="18">
        <v>0</v>
      </c>
      <c r="PL14" s="18">
        <v>0.3</v>
      </c>
      <c r="PM14" s="18">
        <v>1</v>
      </c>
      <c r="PN14" s="18">
        <v>1</v>
      </c>
      <c r="PO14" s="18">
        <v>-0.7</v>
      </c>
      <c r="PP14" s="18">
        <v>2.9</v>
      </c>
      <c r="PQ14" s="18">
        <v>3.1</v>
      </c>
      <c r="PR14" s="18">
        <v>3.1</v>
      </c>
      <c r="PS14" s="18">
        <v>-0.2</v>
      </c>
      <c r="PT14" s="18">
        <v>2</v>
      </c>
      <c r="PU14" s="18">
        <v>2.1</v>
      </c>
      <c r="PV14" s="18">
        <v>2.1</v>
      </c>
      <c r="PW14" s="18">
        <v>-0.1</v>
      </c>
      <c r="PX14" s="18">
        <v>19.3</v>
      </c>
      <c r="PY14" s="18">
        <v>18.932040000000001</v>
      </c>
      <c r="PZ14" s="18">
        <v>18.932040000000001</v>
      </c>
      <c r="QA14" s="18">
        <v>0.36796000000000001</v>
      </c>
      <c r="QB14" s="18">
        <v>6.8</v>
      </c>
      <c r="QC14" s="18">
        <v>6</v>
      </c>
      <c r="QD14" s="18">
        <v>6</v>
      </c>
      <c r="QE14" s="18">
        <v>0.8</v>
      </c>
      <c r="QF14" s="18">
        <v>7.5</v>
      </c>
      <c r="QG14" s="18">
        <v>6</v>
      </c>
      <c r="QH14" s="18">
        <v>6</v>
      </c>
      <c r="QI14" s="18">
        <v>1.5</v>
      </c>
      <c r="QJ14" s="18">
        <v>3.4</v>
      </c>
      <c r="QK14" s="18">
        <v>3.3</v>
      </c>
      <c r="QL14" s="18">
        <v>3.3</v>
      </c>
      <c r="QM14" s="18">
        <v>0.1</v>
      </c>
      <c r="QN14" s="18">
        <v>18</v>
      </c>
      <c r="QO14" s="18">
        <v>17.864080000000001</v>
      </c>
      <c r="QP14" s="18">
        <v>17.864080000000001</v>
      </c>
      <c r="QQ14" s="18">
        <v>0.13592000000000001</v>
      </c>
      <c r="QR14" s="18">
        <v>0</v>
      </c>
      <c r="QS14" s="18"/>
      <c r="QT14" s="18"/>
      <c r="QU14" s="18">
        <v>0</v>
      </c>
      <c r="QV14" s="18">
        <v>0</v>
      </c>
      <c r="QW14" s="18"/>
      <c r="QX14" s="18"/>
      <c r="QY14" s="18">
        <v>0</v>
      </c>
      <c r="QZ14" s="18">
        <v>9.9</v>
      </c>
      <c r="RA14" s="18">
        <v>9.5</v>
      </c>
      <c r="RB14" s="18">
        <v>9.5</v>
      </c>
      <c r="RC14" s="18">
        <v>0.4</v>
      </c>
      <c r="RD14" s="18">
        <v>23.7</v>
      </c>
      <c r="RE14" s="18">
        <v>21.863</v>
      </c>
      <c r="RF14" s="18">
        <v>21.863</v>
      </c>
      <c r="RG14" s="18">
        <v>1.837</v>
      </c>
      <c r="RH14" s="18">
        <v>4.5</v>
      </c>
      <c r="RI14" s="18">
        <v>4.2</v>
      </c>
      <c r="RJ14" s="18">
        <v>4.2</v>
      </c>
      <c r="RK14" s="18">
        <v>0.3</v>
      </c>
      <c r="RL14" s="18">
        <v>1.2</v>
      </c>
      <c r="RM14" s="18">
        <v>1.2</v>
      </c>
      <c r="RN14" s="18">
        <v>1.2</v>
      </c>
      <c r="RO14" s="18">
        <v>0</v>
      </c>
      <c r="RP14" s="18">
        <v>2.4</v>
      </c>
      <c r="RQ14" s="18">
        <v>2.4</v>
      </c>
      <c r="RR14" s="18">
        <v>2.4</v>
      </c>
      <c r="RS14" s="18">
        <v>0</v>
      </c>
      <c r="RT14" s="18">
        <v>2.6</v>
      </c>
      <c r="RU14" s="18">
        <v>2.8</v>
      </c>
      <c r="RV14" s="18">
        <v>2.8</v>
      </c>
      <c r="RW14" s="18">
        <v>-0.2</v>
      </c>
      <c r="RX14" s="18">
        <v>0</v>
      </c>
      <c r="RY14" s="18"/>
      <c r="RZ14" s="18"/>
      <c r="SA14" s="18">
        <v>0</v>
      </c>
      <c r="SB14" s="18">
        <v>1.8</v>
      </c>
      <c r="SC14" s="18">
        <v>2.379</v>
      </c>
      <c r="SD14" s="18">
        <v>2.379</v>
      </c>
      <c r="SE14" s="18">
        <v>-0.57899999999999996</v>
      </c>
      <c r="SF14" s="18">
        <v>12</v>
      </c>
      <c r="SG14" s="18">
        <v>12.58234</v>
      </c>
      <c r="SH14" s="18">
        <v>3.8144399999999998</v>
      </c>
      <c r="SI14" s="18">
        <v>8.1855600000000006</v>
      </c>
      <c r="SJ14" s="18">
        <v>1.3</v>
      </c>
      <c r="SK14" s="18">
        <v>1.28</v>
      </c>
      <c r="SL14" s="18">
        <v>1.28</v>
      </c>
      <c r="SM14" s="18">
        <v>0.02</v>
      </c>
      <c r="SN14" s="18"/>
      <c r="SO14" s="18">
        <v>0.4</v>
      </c>
      <c r="SP14" s="18">
        <v>0.4</v>
      </c>
      <c r="SQ14" s="18">
        <v>-0.4</v>
      </c>
      <c r="SR14" s="18">
        <v>4.7</v>
      </c>
      <c r="SS14" s="18">
        <v>4.9000000000000004</v>
      </c>
      <c r="ST14" s="18">
        <v>4.9000000000000004</v>
      </c>
      <c r="SU14" s="18">
        <v>-0.2</v>
      </c>
      <c r="SV14" s="18">
        <v>3.4</v>
      </c>
      <c r="SW14" s="18">
        <v>3</v>
      </c>
      <c r="SX14" s="18">
        <v>3</v>
      </c>
      <c r="SY14" s="18">
        <v>0.4</v>
      </c>
      <c r="SZ14" s="18">
        <v>3.2</v>
      </c>
      <c r="TA14" s="18">
        <v>3.5</v>
      </c>
      <c r="TB14" s="18">
        <v>3.5</v>
      </c>
      <c r="TC14" s="18">
        <v>-0.3</v>
      </c>
      <c r="TD14" s="18">
        <v>4.5</v>
      </c>
      <c r="TE14" s="18">
        <v>5.5</v>
      </c>
      <c r="TF14" s="18">
        <v>5.5</v>
      </c>
      <c r="TG14" s="18">
        <v>-1</v>
      </c>
      <c r="TH14" s="18">
        <v>16.3</v>
      </c>
      <c r="TI14" s="18">
        <v>14.56311</v>
      </c>
      <c r="TJ14" s="18">
        <v>14.56311</v>
      </c>
      <c r="TK14" s="18">
        <v>1.73689</v>
      </c>
      <c r="TL14" s="18">
        <v>18.5</v>
      </c>
      <c r="TM14" s="18">
        <v>17.196000000000002</v>
      </c>
      <c r="TN14" s="18">
        <v>17.196000000000002</v>
      </c>
      <c r="TO14" s="18">
        <v>1.304</v>
      </c>
      <c r="TP14" s="18">
        <v>7</v>
      </c>
      <c r="TQ14" s="18">
        <v>10.189</v>
      </c>
      <c r="TR14" s="18">
        <v>10.189</v>
      </c>
      <c r="TS14" s="18">
        <v>-3.1890000000000001</v>
      </c>
      <c r="TT14" s="18">
        <v>0</v>
      </c>
      <c r="TU14" s="18"/>
      <c r="TV14" s="18"/>
      <c r="TW14" s="18">
        <v>0</v>
      </c>
      <c r="TX14" s="18">
        <v>16.2</v>
      </c>
      <c r="TY14" s="18">
        <v>25.786999999999999</v>
      </c>
      <c r="TZ14" s="18">
        <v>25.786999999999999</v>
      </c>
      <c r="UA14" s="18">
        <v>-9.5869999999999997</v>
      </c>
      <c r="UB14" s="18">
        <v>30.7</v>
      </c>
      <c r="UC14" s="18">
        <v>50.915999999999997</v>
      </c>
      <c r="UD14" s="18">
        <v>50.915999999999997</v>
      </c>
      <c r="UE14" s="18">
        <v>-20.216000000000001</v>
      </c>
      <c r="UF14" s="18">
        <v>2.2999999999999998</v>
      </c>
      <c r="UG14" s="18">
        <v>0.504</v>
      </c>
      <c r="UH14" s="18">
        <v>0.504</v>
      </c>
      <c r="UI14" s="18">
        <v>1.796</v>
      </c>
      <c r="UJ14" s="18">
        <v>1</v>
      </c>
      <c r="UK14" s="18">
        <v>0.40100000000000002</v>
      </c>
      <c r="UL14" s="18">
        <v>0.40100000000000002</v>
      </c>
      <c r="UM14" s="18">
        <v>0.59899999999999998</v>
      </c>
      <c r="UN14" s="18">
        <v>6.2</v>
      </c>
      <c r="UO14" s="18">
        <v>7</v>
      </c>
      <c r="UP14" s="18">
        <v>7</v>
      </c>
      <c r="UQ14" s="18">
        <v>-0.8</v>
      </c>
      <c r="UR14" s="18">
        <v>2.1</v>
      </c>
      <c r="US14" s="18">
        <v>2</v>
      </c>
      <c r="UT14" s="18">
        <v>2</v>
      </c>
      <c r="UU14" s="18">
        <v>0.1</v>
      </c>
      <c r="UV14" s="18">
        <v>9.1</v>
      </c>
      <c r="UW14" s="18">
        <v>8.3000000000000007</v>
      </c>
      <c r="UX14" s="18">
        <v>8.3000000000000007</v>
      </c>
      <c r="UY14" s="18">
        <v>0.8</v>
      </c>
      <c r="UZ14" s="18">
        <v>3.8</v>
      </c>
      <c r="VA14" s="18">
        <v>4.5</v>
      </c>
      <c r="VB14" s="18">
        <v>4.5</v>
      </c>
      <c r="VC14" s="18">
        <v>-0.7</v>
      </c>
      <c r="VD14" s="18">
        <v>4.2</v>
      </c>
      <c r="VE14" s="18">
        <v>5</v>
      </c>
      <c r="VF14" s="18">
        <v>5</v>
      </c>
      <c r="VG14" s="18">
        <v>-0.8</v>
      </c>
      <c r="VH14" s="18">
        <v>4.2</v>
      </c>
      <c r="VI14" s="18">
        <v>5</v>
      </c>
      <c r="VJ14" s="18">
        <v>5</v>
      </c>
      <c r="VK14" s="18">
        <v>-0.8</v>
      </c>
      <c r="VL14" s="18">
        <v>9.8000000000000007</v>
      </c>
      <c r="VM14" s="18">
        <v>8.6850000000000005</v>
      </c>
      <c r="VN14" s="18">
        <v>8.6850000000000005</v>
      </c>
      <c r="VO14" s="18">
        <v>1.115</v>
      </c>
      <c r="VP14" s="18">
        <v>0</v>
      </c>
      <c r="VQ14" s="18"/>
      <c r="VR14" s="18"/>
      <c r="VS14" s="18">
        <v>0</v>
      </c>
      <c r="VT14" s="18">
        <v>0</v>
      </c>
      <c r="VU14" s="18"/>
      <c r="VV14" s="18"/>
      <c r="VW14" s="18">
        <v>0</v>
      </c>
      <c r="VX14" s="18">
        <v>0</v>
      </c>
      <c r="VY14" s="18"/>
      <c r="VZ14" s="18"/>
      <c r="WA14" s="18">
        <v>0</v>
      </c>
      <c r="WB14" s="18">
        <v>0.6</v>
      </c>
      <c r="WC14" s="18">
        <v>0.6</v>
      </c>
      <c r="WD14" s="18">
        <v>0.6</v>
      </c>
      <c r="WE14" s="18">
        <v>0</v>
      </c>
      <c r="WF14" s="18">
        <v>4.8</v>
      </c>
      <c r="WG14" s="18">
        <v>3</v>
      </c>
      <c r="WH14" s="18">
        <v>3</v>
      </c>
      <c r="WI14" s="18">
        <v>1.8</v>
      </c>
      <c r="WJ14" s="18">
        <v>1.8</v>
      </c>
      <c r="WK14" s="18">
        <v>1</v>
      </c>
      <c r="WL14" s="18">
        <v>1</v>
      </c>
      <c r="WM14" s="18">
        <v>0.8</v>
      </c>
      <c r="WN14" s="18">
        <v>0</v>
      </c>
      <c r="WO14" s="18"/>
      <c r="WP14" s="18"/>
      <c r="WQ14" s="18">
        <v>0</v>
      </c>
      <c r="WR14" s="18">
        <v>0</v>
      </c>
      <c r="WS14" s="18"/>
      <c r="WT14" s="18"/>
      <c r="WU14" s="18">
        <v>0</v>
      </c>
      <c r="WV14" s="18">
        <v>10</v>
      </c>
      <c r="WW14" s="18">
        <v>10</v>
      </c>
      <c r="WX14" s="18">
        <v>10</v>
      </c>
      <c r="WY14" s="18">
        <v>0</v>
      </c>
      <c r="WZ14" s="18">
        <v>18.899999999999999</v>
      </c>
      <c r="XA14" s="18">
        <v>18.4466</v>
      </c>
      <c r="XB14" s="18">
        <v>18.4466</v>
      </c>
      <c r="XC14" s="18">
        <v>0.45340000000000003</v>
      </c>
      <c r="XD14" s="18">
        <v>9.5</v>
      </c>
      <c r="XE14" s="18">
        <v>10.8</v>
      </c>
      <c r="XF14" s="18">
        <v>10.8</v>
      </c>
      <c r="XG14" s="18">
        <v>-1.3</v>
      </c>
      <c r="XH14" s="18">
        <v>37.200000000000003</v>
      </c>
      <c r="XI14" s="18">
        <v>26.5</v>
      </c>
      <c r="XJ14" s="18">
        <v>26.5</v>
      </c>
      <c r="XK14" s="18">
        <v>10.7</v>
      </c>
      <c r="XL14" s="18">
        <v>27.8</v>
      </c>
      <c r="XM14" s="18">
        <v>26.5</v>
      </c>
      <c r="XN14" s="18">
        <v>26.5</v>
      </c>
      <c r="XO14" s="18">
        <v>1.3</v>
      </c>
      <c r="XP14" s="18">
        <v>13.1</v>
      </c>
      <c r="XQ14" s="18">
        <v>15</v>
      </c>
      <c r="XR14" s="18">
        <v>14</v>
      </c>
      <c r="XS14" s="18">
        <v>-0.9</v>
      </c>
      <c r="XT14" s="18">
        <v>19.100000000000001</v>
      </c>
      <c r="XU14" s="18">
        <v>18</v>
      </c>
      <c r="XV14" s="18">
        <v>18</v>
      </c>
      <c r="XW14" s="18">
        <v>1.1000000000000001</v>
      </c>
      <c r="XX14" s="18">
        <v>8.1</v>
      </c>
      <c r="XY14" s="18">
        <v>8.26</v>
      </c>
      <c r="XZ14" s="18">
        <v>8.26</v>
      </c>
      <c r="YA14" s="18">
        <v>-0.16</v>
      </c>
      <c r="YB14" s="18"/>
      <c r="YC14" s="18"/>
      <c r="YD14" s="18"/>
      <c r="YE14" s="18">
        <v>0</v>
      </c>
      <c r="YF14" s="18"/>
      <c r="YG14" s="18"/>
      <c r="YH14" s="18"/>
      <c r="YI14" s="18">
        <v>0</v>
      </c>
    </row>
    <row r="15" spans="1:659" ht="24" customHeight="1" x14ac:dyDescent="0.3">
      <c r="A15" s="1"/>
      <c r="B15" s="17" t="s">
        <v>43</v>
      </c>
      <c r="C15" s="17" t="s">
        <v>805</v>
      </c>
      <c r="D15" s="18">
        <v>27.2</v>
      </c>
      <c r="E15" s="18">
        <v>18.32996</v>
      </c>
      <c r="F15" s="18">
        <v>49.660330000000002</v>
      </c>
      <c r="G15" s="18">
        <v>-22.460329999999999</v>
      </c>
      <c r="H15" s="18">
        <v>581.20000000000005</v>
      </c>
      <c r="I15" s="18">
        <v>594.17128000000002</v>
      </c>
      <c r="J15" s="18">
        <v>594.17127000000005</v>
      </c>
      <c r="K15" s="18">
        <v>-12.971270000000001</v>
      </c>
      <c r="L15" s="18">
        <v>146</v>
      </c>
      <c r="M15" s="18">
        <v>147.31674000000001</v>
      </c>
      <c r="N15" s="18">
        <v>147.31674000000001</v>
      </c>
      <c r="O15" s="18">
        <v>-1.31674</v>
      </c>
      <c r="P15" s="18"/>
      <c r="Q15" s="18"/>
      <c r="R15" s="18"/>
      <c r="S15" s="18">
        <v>0</v>
      </c>
      <c r="T15" s="18"/>
      <c r="U15" s="18"/>
      <c r="V15" s="18"/>
      <c r="W15" s="18">
        <v>0</v>
      </c>
      <c r="X15" s="18">
        <v>0</v>
      </c>
      <c r="Y15" s="18"/>
      <c r="Z15" s="18"/>
      <c r="AA15" s="18">
        <v>0</v>
      </c>
      <c r="AB15" s="18">
        <v>75.599999999999994</v>
      </c>
      <c r="AC15" s="18">
        <v>86.795860000000005</v>
      </c>
      <c r="AD15" s="18">
        <v>86.796239999999997</v>
      </c>
      <c r="AE15" s="18">
        <v>-11.19624</v>
      </c>
      <c r="AF15" s="18"/>
      <c r="AG15" s="18"/>
      <c r="AH15" s="18"/>
      <c r="AI15" s="18">
        <v>0</v>
      </c>
      <c r="AJ15" s="18"/>
      <c r="AK15" s="18"/>
      <c r="AL15" s="18"/>
      <c r="AM15" s="18">
        <v>0</v>
      </c>
      <c r="AN15" s="18">
        <v>187.9</v>
      </c>
      <c r="AO15" s="18">
        <v>196.22801999999999</v>
      </c>
      <c r="AP15" s="18">
        <v>196.22801999999999</v>
      </c>
      <c r="AQ15" s="18">
        <v>-8.3280200000000004</v>
      </c>
      <c r="AR15" s="18">
        <v>206.5</v>
      </c>
      <c r="AS15" s="18">
        <v>196.22801999999999</v>
      </c>
      <c r="AT15" s="18">
        <v>196.22801999999999</v>
      </c>
      <c r="AU15" s="18">
        <v>10.271979999999999</v>
      </c>
      <c r="AV15" s="18">
        <v>210.1</v>
      </c>
      <c r="AW15" s="18">
        <v>196.22801999999999</v>
      </c>
      <c r="AX15" s="18">
        <v>196.22801999999999</v>
      </c>
      <c r="AY15" s="18">
        <v>13.871980000000001</v>
      </c>
      <c r="AZ15" s="18">
        <v>290</v>
      </c>
      <c r="BA15" s="18">
        <v>295.22593999999998</v>
      </c>
      <c r="BB15" s="18">
        <v>295.22593999999998</v>
      </c>
      <c r="BC15" s="18">
        <v>-5.2259399999999996</v>
      </c>
      <c r="BD15" s="18">
        <v>217.2</v>
      </c>
      <c r="BE15" s="18">
        <v>208.07390000000001</v>
      </c>
      <c r="BF15" s="18">
        <v>208.07390000000001</v>
      </c>
      <c r="BG15" s="18">
        <v>9.1260999999999992</v>
      </c>
      <c r="BH15" s="18">
        <v>111.5</v>
      </c>
      <c r="BI15" s="18">
        <v>104.34936999999999</v>
      </c>
      <c r="BJ15" s="18">
        <v>104.34936999999999</v>
      </c>
      <c r="BK15" s="18">
        <v>7.1506299999999996</v>
      </c>
      <c r="BL15" s="18">
        <v>198.9</v>
      </c>
      <c r="BM15" s="18">
        <v>381.37281999999999</v>
      </c>
      <c r="BN15" s="18">
        <v>315.87876999999997</v>
      </c>
      <c r="BO15" s="18">
        <v>-116.97877</v>
      </c>
      <c r="BP15" s="18">
        <v>4.3</v>
      </c>
      <c r="BQ15" s="18">
        <v>4.4318400000000002</v>
      </c>
      <c r="BR15" s="18">
        <v>4.4318400000000002</v>
      </c>
      <c r="BS15" s="18">
        <v>-0.13184000000000001</v>
      </c>
      <c r="BT15" s="18"/>
      <c r="BU15" s="18"/>
      <c r="BV15" s="18"/>
      <c r="BW15" s="18">
        <v>0</v>
      </c>
      <c r="BX15" s="18"/>
      <c r="BY15" s="18"/>
      <c r="BZ15" s="18"/>
      <c r="CA15" s="18">
        <v>0</v>
      </c>
      <c r="CB15" s="18"/>
      <c r="CC15" s="18"/>
      <c r="CD15" s="18"/>
      <c r="CE15" s="18">
        <v>0</v>
      </c>
      <c r="CF15" s="18"/>
      <c r="CG15" s="18"/>
      <c r="CH15" s="18"/>
      <c r="CI15" s="18">
        <v>0</v>
      </c>
      <c r="CJ15" s="18">
        <v>110.1</v>
      </c>
      <c r="CK15" s="18">
        <v>113.33247</v>
      </c>
      <c r="CL15" s="18">
        <v>113.33247</v>
      </c>
      <c r="CM15" s="18">
        <v>-3.2324700000000002</v>
      </c>
      <c r="CN15" s="18">
        <v>8.3000000000000007</v>
      </c>
      <c r="CO15" s="18">
        <v>5.1333399999999996</v>
      </c>
      <c r="CP15" s="18">
        <v>5.1333399999999996</v>
      </c>
      <c r="CQ15" s="18">
        <v>3.1666599999999998</v>
      </c>
      <c r="CR15" s="18">
        <v>5.2</v>
      </c>
      <c r="CS15" s="18">
        <v>2.8177599999999998</v>
      </c>
      <c r="CT15" s="18">
        <v>2.8177599999999998</v>
      </c>
      <c r="CU15" s="18">
        <v>2.3822399999999999</v>
      </c>
      <c r="CV15" s="18"/>
      <c r="CW15" s="18"/>
      <c r="CX15" s="18"/>
      <c r="CY15" s="18">
        <v>0</v>
      </c>
      <c r="CZ15" s="18">
        <v>6.9</v>
      </c>
      <c r="DA15" s="18">
        <v>6.8787000000000003</v>
      </c>
      <c r="DB15" s="18">
        <v>6.8787000000000003</v>
      </c>
      <c r="DC15" s="18">
        <v>2.1299999999999999E-2</v>
      </c>
      <c r="DD15" s="18">
        <v>12</v>
      </c>
      <c r="DE15" s="18">
        <v>14.91883</v>
      </c>
      <c r="DF15" s="18">
        <v>14.91844</v>
      </c>
      <c r="DG15" s="18">
        <v>-2.9184399999999999</v>
      </c>
      <c r="DH15" s="18">
        <v>50.8</v>
      </c>
      <c r="DI15" s="18">
        <v>68.644409999999993</v>
      </c>
      <c r="DJ15" s="18">
        <v>77.444540000000003</v>
      </c>
      <c r="DK15" s="18">
        <v>-26.644539999999999</v>
      </c>
      <c r="DL15" s="18"/>
      <c r="DM15" s="18"/>
      <c r="DN15" s="18"/>
      <c r="DO15" s="18">
        <v>0</v>
      </c>
      <c r="DP15" s="18"/>
      <c r="DQ15" s="18"/>
      <c r="DR15" s="18"/>
      <c r="DS15" s="18">
        <v>0</v>
      </c>
      <c r="DT15" s="18"/>
      <c r="DU15" s="18"/>
      <c r="DV15" s="18"/>
      <c r="DW15" s="18">
        <v>0</v>
      </c>
      <c r="DX15" s="18"/>
      <c r="DY15" s="18"/>
      <c r="DZ15" s="18"/>
      <c r="EA15" s="18">
        <v>0</v>
      </c>
      <c r="EB15" s="18">
        <v>38.1</v>
      </c>
      <c r="EC15" s="18">
        <v>32.728670000000001</v>
      </c>
      <c r="ED15" s="18">
        <v>39.175759999999997</v>
      </c>
      <c r="EE15" s="18">
        <v>-1.07576</v>
      </c>
      <c r="EF15" s="18">
        <v>34.200000000000003</v>
      </c>
      <c r="EG15" s="18">
        <v>94.42998</v>
      </c>
      <c r="EH15" s="18">
        <v>110.26289</v>
      </c>
      <c r="EI15" s="18">
        <v>-76.062889999999996</v>
      </c>
      <c r="EJ15" s="18"/>
      <c r="EK15" s="18"/>
      <c r="EL15" s="18"/>
      <c r="EM15" s="18">
        <v>0</v>
      </c>
      <c r="EN15" s="18"/>
      <c r="EO15" s="18"/>
      <c r="EP15" s="18"/>
      <c r="EQ15" s="18">
        <v>0</v>
      </c>
      <c r="ER15" s="18"/>
      <c r="ES15" s="18"/>
      <c r="ET15" s="18"/>
      <c r="EU15" s="18">
        <v>0</v>
      </c>
      <c r="EV15" s="18">
        <v>6.5</v>
      </c>
      <c r="EW15" s="18">
        <v>6.39</v>
      </c>
      <c r="EX15" s="18">
        <v>6.39</v>
      </c>
      <c r="EY15" s="18">
        <v>0.11</v>
      </c>
      <c r="EZ15" s="18">
        <v>152.19999999999999</v>
      </c>
      <c r="FA15" s="18"/>
      <c r="FB15" s="18"/>
      <c r="FC15" s="18">
        <v>152.19999999999999</v>
      </c>
      <c r="FD15" s="18">
        <v>32.299999999999997</v>
      </c>
      <c r="FE15" s="18">
        <v>33.787089999999999</v>
      </c>
      <c r="FF15" s="18">
        <v>33.787089999999999</v>
      </c>
      <c r="FG15" s="18">
        <v>-1.48709</v>
      </c>
      <c r="FH15" s="18">
        <v>0</v>
      </c>
      <c r="FI15" s="18">
        <v>75</v>
      </c>
      <c r="FJ15" s="18"/>
      <c r="FK15" s="18">
        <v>0</v>
      </c>
      <c r="FL15" s="18">
        <v>20.6</v>
      </c>
      <c r="FM15" s="18">
        <v>19.79213</v>
      </c>
      <c r="FN15" s="18">
        <v>19.79213</v>
      </c>
      <c r="FO15" s="18">
        <v>0.80786999999999998</v>
      </c>
      <c r="FP15" s="18">
        <v>18.5</v>
      </c>
      <c r="FQ15" s="18">
        <v>19.192229999999999</v>
      </c>
      <c r="FR15" s="18">
        <v>19.192229999999999</v>
      </c>
      <c r="FS15" s="18">
        <v>-0.69223000000000001</v>
      </c>
      <c r="FT15" s="18">
        <v>13.5</v>
      </c>
      <c r="FU15" s="18">
        <v>13.1068</v>
      </c>
      <c r="FV15" s="18">
        <v>13.1068</v>
      </c>
      <c r="FW15" s="18">
        <v>0.39319999999999999</v>
      </c>
      <c r="FX15" s="18">
        <v>59.3</v>
      </c>
      <c r="FY15" s="18">
        <v>61.929119999999998</v>
      </c>
      <c r="FZ15" s="18">
        <v>61.929119999999998</v>
      </c>
      <c r="GA15" s="18">
        <v>-2.6291199999999999</v>
      </c>
      <c r="GB15" s="18">
        <v>182.4</v>
      </c>
      <c r="GC15" s="18">
        <v>184.91498000000001</v>
      </c>
      <c r="GD15" s="18">
        <v>184.91498000000001</v>
      </c>
      <c r="GE15" s="18">
        <v>-2.51498</v>
      </c>
      <c r="GF15" s="18">
        <v>183.3</v>
      </c>
      <c r="GG15" s="18">
        <v>184.91498000000001</v>
      </c>
      <c r="GH15" s="18">
        <v>184.91498000000001</v>
      </c>
      <c r="GI15" s="18">
        <v>-1.6149800000000001</v>
      </c>
      <c r="GJ15" s="18">
        <v>183.7</v>
      </c>
      <c r="GK15" s="18">
        <v>185.47028</v>
      </c>
      <c r="GL15" s="18">
        <v>185.47028</v>
      </c>
      <c r="GM15" s="18">
        <v>-1.7702800000000001</v>
      </c>
      <c r="GN15" s="18">
        <v>83.6</v>
      </c>
      <c r="GO15" s="18">
        <v>40.072719999999997</v>
      </c>
      <c r="GP15" s="18">
        <v>42.342149999999997</v>
      </c>
      <c r="GQ15" s="18">
        <v>41.257849999999998</v>
      </c>
      <c r="GR15" s="18">
        <v>8</v>
      </c>
      <c r="GS15" s="18">
        <v>9.09</v>
      </c>
      <c r="GT15" s="18">
        <v>9.09</v>
      </c>
      <c r="GU15" s="18">
        <v>-1.0900000000000001</v>
      </c>
      <c r="GV15" s="18">
        <v>4.7</v>
      </c>
      <c r="GW15" s="18">
        <v>9.9490999999999996</v>
      </c>
      <c r="GX15" s="18">
        <v>9.9490999999999996</v>
      </c>
      <c r="GY15" s="18">
        <v>-5.2491000000000003</v>
      </c>
      <c r="GZ15" s="18">
        <v>23.2</v>
      </c>
      <c r="HA15" s="18">
        <v>34.47804</v>
      </c>
      <c r="HB15" s="18">
        <v>34.47804</v>
      </c>
      <c r="HC15" s="18">
        <v>-11.278040000000001</v>
      </c>
      <c r="HD15" s="18">
        <v>40</v>
      </c>
      <c r="HE15" s="18">
        <v>34.439810000000001</v>
      </c>
      <c r="HF15" s="18">
        <v>34.439799999999998</v>
      </c>
      <c r="HG15" s="18">
        <v>5.5602</v>
      </c>
      <c r="HH15" s="18">
        <v>2</v>
      </c>
      <c r="HI15" s="18">
        <v>1.97359</v>
      </c>
      <c r="HJ15" s="18">
        <v>1.97359</v>
      </c>
      <c r="HK15" s="18">
        <v>2.6409999999999999E-2</v>
      </c>
      <c r="HL15" s="18">
        <v>0</v>
      </c>
      <c r="HM15" s="18"/>
      <c r="HN15" s="18"/>
      <c r="HO15" s="18">
        <v>0</v>
      </c>
      <c r="HP15" s="18">
        <v>21</v>
      </c>
      <c r="HQ15" s="18">
        <v>20.618559999999999</v>
      </c>
      <c r="HR15" s="18">
        <v>63.842759999999998</v>
      </c>
      <c r="HS15" s="18">
        <v>-42.842759999999998</v>
      </c>
      <c r="HT15" s="18"/>
      <c r="HU15" s="18"/>
      <c r="HV15" s="18"/>
      <c r="HW15" s="18">
        <v>0</v>
      </c>
      <c r="HX15" s="18"/>
      <c r="HY15" s="18"/>
      <c r="HZ15" s="18"/>
      <c r="IA15" s="18">
        <v>0</v>
      </c>
      <c r="IB15" s="18">
        <v>45.1</v>
      </c>
      <c r="IC15" s="18">
        <v>46.843739999999997</v>
      </c>
      <c r="ID15" s="18">
        <v>16.490770000000001</v>
      </c>
      <c r="IE15" s="18">
        <v>28.60923</v>
      </c>
      <c r="IF15" s="18"/>
      <c r="IG15" s="18"/>
      <c r="IH15" s="18"/>
      <c r="II15" s="18">
        <v>0</v>
      </c>
      <c r="IJ15" s="18"/>
      <c r="IK15" s="18"/>
      <c r="IL15" s="18"/>
      <c r="IM15" s="18">
        <v>0</v>
      </c>
      <c r="IN15" s="18">
        <v>0</v>
      </c>
      <c r="IO15" s="18"/>
      <c r="IP15" s="18"/>
      <c r="IQ15" s="18">
        <v>0</v>
      </c>
      <c r="IR15" s="18"/>
      <c r="IS15" s="18"/>
      <c r="IT15" s="18"/>
      <c r="IU15" s="18">
        <v>0</v>
      </c>
      <c r="IV15" s="18"/>
      <c r="IW15" s="18"/>
      <c r="IX15" s="18"/>
      <c r="IY15" s="18">
        <v>0</v>
      </c>
      <c r="IZ15" s="18"/>
      <c r="JA15" s="18"/>
      <c r="JB15" s="18"/>
      <c r="JC15" s="18">
        <v>0</v>
      </c>
      <c r="JD15" s="18">
        <v>67.099999999999994</v>
      </c>
      <c r="JE15" s="18">
        <v>27.02976</v>
      </c>
      <c r="JF15" s="18">
        <v>29.791049999999998</v>
      </c>
      <c r="JG15" s="18">
        <v>37.308950000000003</v>
      </c>
      <c r="JH15" s="18">
        <v>177.9</v>
      </c>
      <c r="JI15" s="18">
        <v>185.33562000000001</v>
      </c>
      <c r="JJ15" s="18">
        <v>185.33562000000001</v>
      </c>
      <c r="JK15" s="18">
        <v>-7.4356200000000001</v>
      </c>
      <c r="JL15" s="18">
        <v>175.4</v>
      </c>
      <c r="JM15" s="18">
        <v>185.33562000000001</v>
      </c>
      <c r="JN15" s="18">
        <v>185.33562000000001</v>
      </c>
      <c r="JO15" s="18">
        <v>-9.9356200000000001</v>
      </c>
      <c r="JP15" s="18">
        <v>209.9</v>
      </c>
      <c r="JQ15" s="18">
        <v>185.33562000000001</v>
      </c>
      <c r="JR15" s="18">
        <v>185.33562000000001</v>
      </c>
      <c r="JS15" s="18">
        <v>24.56438</v>
      </c>
      <c r="JT15" s="18">
        <v>274.2</v>
      </c>
      <c r="JU15" s="18">
        <v>278.83827000000002</v>
      </c>
      <c r="JV15" s="18">
        <v>278.83827000000002</v>
      </c>
      <c r="JW15" s="18">
        <v>-4.6382700000000003</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c r="KW15" s="18"/>
      <c r="KX15" s="18"/>
      <c r="KY15" s="18">
        <v>0</v>
      </c>
      <c r="KZ15" s="18">
        <v>0</v>
      </c>
      <c r="LA15" s="18"/>
      <c r="LB15" s="18"/>
      <c r="LC15" s="18">
        <v>0</v>
      </c>
      <c r="LD15" s="18">
        <v>1</v>
      </c>
      <c r="LE15" s="18">
        <v>0.88500000000000001</v>
      </c>
      <c r="LF15" s="18">
        <v>0.88500000000000001</v>
      </c>
      <c r="LG15" s="18">
        <v>0.115</v>
      </c>
      <c r="LH15" s="18">
        <v>99.2</v>
      </c>
      <c r="LI15" s="18">
        <v>141.47701000000001</v>
      </c>
      <c r="LJ15" s="18">
        <v>122.0865</v>
      </c>
      <c r="LK15" s="18">
        <v>-22.886500000000002</v>
      </c>
      <c r="LL15" s="18">
        <v>101.3</v>
      </c>
      <c r="LM15" s="18">
        <v>90.339020000000005</v>
      </c>
      <c r="LN15" s="18">
        <v>91.154449999999997</v>
      </c>
      <c r="LO15" s="18">
        <v>10.14555</v>
      </c>
      <c r="LP15" s="18">
        <v>46.2</v>
      </c>
      <c r="LQ15" s="18">
        <v>43.972760000000001</v>
      </c>
      <c r="LR15" s="18">
        <v>43.972760000000001</v>
      </c>
      <c r="LS15" s="18">
        <v>2.2272400000000001</v>
      </c>
      <c r="LT15" s="18">
        <v>72.900000000000006</v>
      </c>
      <c r="LU15" s="18">
        <v>72.373869999999997</v>
      </c>
      <c r="LV15" s="18">
        <v>72.37388</v>
      </c>
      <c r="LW15" s="18">
        <v>0.52612000000000003</v>
      </c>
      <c r="LX15" s="18">
        <v>28.7</v>
      </c>
      <c r="LY15" s="18">
        <v>29.951450000000001</v>
      </c>
      <c r="LZ15" s="18">
        <v>29.951450000000001</v>
      </c>
      <c r="MA15" s="18">
        <v>-1.25145</v>
      </c>
      <c r="MB15" s="18"/>
      <c r="MC15" s="18"/>
      <c r="MD15" s="18"/>
      <c r="ME15" s="18">
        <v>0</v>
      </c>
      <c r="MF15" s="18"/>
      <c r="MG15" s="18"/>
      <c r="MH15" s="18"/>
      <c r="MI15" s="18">
        <v>0</v>
      </c>
      <c r="MJ15" s="18"/>
      <c r="MK15" s="18"/>
      <c r="ML15" s="18"/>
      <c r="MM15" s="18">
        <v>0</v>
      </c>
      <c r="MN15" s="18">
        <v>146</v>
      </c>
      <c r="MO15" s="18">
        <v>149.62415999999999</v>
      </c>
      <c r="MP15" s="18">
        <v>153.8263</v>
      </c>
      <c r="MQ15" s="18">
        <v>-7.8262999999999998</v>
      </c>
      <c r="MR15" s="18">
        <v>148.4</v>
      </c>
      <c r="MS15" s="18">
        <v>149.62415999999999</v>
      </c>
      <c r="MT15" s="18">
        <v>153.8263</v>
      </c>
      <c r="MU15" s="18">
        <v>-5.4263000000000003</v>
      </c>
      <c r="MV15" s="18">
        <v>150</v>
      </c>
      <c r="MW15" s="18">
        <v>150.07347999999999</v>
      </c>
      <c r="MX15" s="18">
        <v>154.28824</v>
      </c>
      <c r="MY15" s="18">
        <v>-4.2882400000000001</v>
      </c>
      <c r="MZ15" s="18"/>
      <c r="NA15" s="18"/>
      <c r="NB15" s="18"/>
      <c r="NC15" s="18">
        <v>0</v>
      </c>
      <c r="ND15" s="18"/>
      <c r="NE15" s="18"/>
      <c r="NF15" s="18"/>
      <c r="NG15" s="18">
        <v>0</v>
      </c>
      <c r="NH15" s="18"/>
      <c r="NI15" s="18"/>
      <c r="NJ15" s="18"/>
      <c r="NK15" s="18">
        <v>0</v>
      </c>
      <c r="NL15" s="18"/>
      <c r="NM15" s="18"/>
      <c r="NN15" s="18"/>
      <c r="NO15" s="18">
        <v>0</v>
      </c>
      <c r="NP15" s="18"/>
      <c r="NQ15" s="18"/>
      <c r="NR15" s="18"/>
      <c r="NS15" s="18">
        <v>0</v>
      </c>
      <c r="NT15" s="18">
        <v>218</v>
      </c>
      <c r="NU15" s="18">
        <v>144.87218999999999</v>
      </c>
      <c r="NV15" s="18">
        <v>192.23309</v>
      </c>
      <c r="NW15" s="18">
        <v>25.766909999999999</v>
      </c>
      <c r="NX15" s="18">
        <v>105.1</v>
      </c>
      <c r="NY15" s="18">
        <v>72.653620000000004</v>
      </c>
      <c r="NZ15" s="18">
        <v>96.405180000000001</v>
      </c>
      <c r="OA15" s="18">
        <v>8.69482</v>
      </c>
      <c r="OB15" s="18">
        <v>0</v>
      </c>
      <c r="OC15" s="18"/>
      <c r="OD15" s="18"/>
      <c r="OE15" s="18">
        <v>0</v>
      </c>
      <c r="OF15" s="18">
        <v>35.1</v>
      </c>
      <c r="OG15" s="18">
        <v>44.61</v>
      </c>
      <c r="OH15" s="18">
        <v>44.61</v>
      </c>
      <c r="OI15" s="18">
        <v>-9.51</v>
      </c>
      <c r="OJ15" s="18">
        <v>0</v>
      </c>
      <c r="OK15" s="18"/>
      <c r="OL15" s="18"/>
      <c r="OM15" s="18">
        <v>0</v>
      </c>
      <c r="ON15" s="18">
        <v>13.7</v>
      </c>
      <c r="OO15" s="18">
        <v>13.27</v>
      </c>
      <c r="OP15" s="18">
        <v>13.27</v>
      </c>
      <c r="OQ15" s="18">
        <v>0.43</v>
      </c>
      <c r="OR15" s="18">
        <v>0</v>
      </c>
      <c r="OS15" s="18"/>
      <c r="OT15" s="18"/>
      <c r="OU15" s="18">
        <v>0</v>
      </c>
      <c r="OV15" s="18">
        <v>7.7</v>
      </c>
      <c r="OW15" s="18">
        <v>7.8</v>
      </c>
      <c r="OX15" s="18">
        <v>7.8</v>
      </c>
      <c r="OY15" s="18">
        <v>-0.1</v>
      </c>
      <c r="OZ15" s="18"/>
      <c r="PA15" s="18"/>
      <c r="PB15" s="18"/>
      <c r="PC15" s="18">
        <v>0</v>
      </c>
      <c r="PD15" s="18">
        <v>0</v>
      </c>
      <c r="PE15" s="18">
        <v>9</v>
      </c>
      <c r="PF15" s="18">
        <v>9</v>
      </c>
      <c r="PG15" s="18">
        <v>-9</v>
      </c>
      <c r="PH15" s="18">
        <v>0</v>
      </c>
      <c r="PI15" s="18"/>
      <c r="PJ15" s="18"/>
      <c r="PK15" s="18">
        <v>0</v>
      </c>
      <c r="PL15" s="18">
        <v>0.3</v>
      </c>
      <c r="PM15" s="18">
        <v>1</v>
      </c>
      <c r="PN15" s="18">
        <v>1</v>
      </c>
      <c r="PO15" s="18">
        <v>-0.7</v>
      </c>
      <c r="PP15" s="18">
        <v>3</v>
      </c>
      <c r="PQ15" s="18">
        <v>3.1</v>
      </c>
      <c r="PR15" s="18">
        <v>3.1</v>
      </c>
      <c r="PS15" s="18">
        <v>-0.1</v>
      </c>
      <c r="PT15" s="18">
        <v>2</v>
      </c>
      <c r="PU15" s="18">
        <v>2.1</v>
      </c>
      <c r="PV15" s="18">
        <v>2.1</v>
      </c>
      <c r="PW15" s="18">
        <v>-0.1</v>
      </c>
      <c r="PX15" s="18">
        <v>19.3</v>
      </c>
      <c r="PY15" s="18">
        <v>18.932040000000001</v>
      </c>
      <c r="PZ15" s="18">
        <v>18.932040000000001</v>
      </c>
      <c r="QA15" s="18">
        <v>0.36796000000000001</v>
      </c>
      <c r="QB15" s="18">
        <v>7</v>
      </c>
      <c r="QC15" s="18">
        <v>6</v>
      </c>
      <c r="QD15" s="18">
        <v>6</v>
      </c>
      <c r="QE15" s="18">
        <v>1</v>
      </c>
      <c r="QF15" s="18">
        <v>7.5</v>
      </c>
      <c r="QG15" s="18">
        <v>6</v>
      </c>
      <c r="QH15" s="18">
        <v>6</v>
      </c>
      <c r="QI15" s="18">
        <v>1.5</v>
      </c>
      <c r="QJ15" s="18">
        <v>3.4</v>
      </c>
      <c r="QK15" s="18">
        <v>3.3</v>
      </c>
      <c r="QL15" s="18">
        <v>3.3</v>
      </c>
      <c r="QM15" s="18">
        <v>0.1</v>
      </c>
      <c r="QN15" s="18">
        <v>18</v>
      </c>
      <c r="QO15" s="18">
        <v>17.864080000000001</v>
      </c>
      <c r="QP15" s="18">
        <v>17.864080000000001</v>
      </c>
      <c r="QQ15" s="18">
        <v>0.13592000000000001</v>
      </c>
      <c r="QR15" s="18">
        <v>0</v>
      </c>
      <c r="QS15" s="18"/>
      <c r="QT15" s="18"/>
      <c r="QU15" s="18">
        <v>0</v>
      </c>
      <c r="QV15" s="18">
        <v>0</v>
      </c>
      <c r="QW15" s="18"/>
      <c r="QX15" s="18"/>
      <c r="QY15" s="18">
        <v>0</v>
      </c>
      <c r="QZ15" s="18">
        <v>10</v>
      </c>
      <c r="RA15" s="18">
        <v>9.1210000000000004</v>
      </c>
      <c r="RB15" s="18">
        <v>9.1210000000000004</v>
      </c>
      <c r="RC15" s="18">
        <v>0.879</v>
      </c>
      <c r="RD15" s="18">
        <v>19.5</v>
      </c>
      <c r="RE15" s="18">
        <v>21.22</v>
      </c>
      <c r="RF15" s="18">
        <v>21.22</v>
      </c>
      <c r="RG15" s="18">
        <v>-1.72</v>
      </c>
      <c r="RH15" s="18">
        <v>4.5</v>
      </c>
      <c r="RI15" s="18">
        <v>4.2</v>
      </c>
      <c r="RJ15" s="18">
        <v>4.2</v>
      </c>
      <c r="RK15" s="18">
        <v>0.3</v>
      </c>
      <c r="RL15" s="18">
        <v>1.2</v>
      </c>
      <c r="RM15" s="18">
        <v>1.2</v>
      </c>
      <c r="RN15" s="18">
        <v>1.2</v>
      </c>
      <c r="RO15" s="18">
        <v>0</v>
      </c>
      <c r="RP15" s="18">
        <v>2.4</v>
      </c>
      <c r="RQ15" s="18">
        <v>2.4</v>
      </c>
      <c r="RR15" s="18">
        <v>2.4</v>
      </c>
      <c r="RS15" s="18">
        <v>0</v>
      </c>
      <c r="RT15" s="18">
        <v>2.6</v>
      </c>
      <c r="RU15" s="18">
        <v>2.8</v>
      </c>
      <c r="RV15" s="18">
        <v>2.8</v>
      </c>
      <c r="RW15" s="18">
        <v>-0.2</v>
      </c>
      <c r="RX15" s="18">
        <v>0</v>
      </c>
      <c r="RY15" s="18"/>
      <c r="RZ15" s="18"/>
      <c r="SA15" s="18">
        <v>0</v>
      </c>
      <c r="SB15" s="18">
        <v>1.8</v>
      </c>
      <c r="SC15" s="18">
        <v>2.379</v>
      </c>
      <c r="SD15" s="18">
        <v>2.379</v>
      </c>
      <c r="SE15" s="18">
        <v>-0.57899999999999996</v>
      </c>
      <c r="SF15" s="18">
        <v>12</v>
      </c>
      <c r="SG15" s="18">
        <v>10.835319999999999</v>
      </c>
      <c r="SH15" s="18">
        <v>3.8144399999999998</v>
      </c>
      <c r="SI15" s="18">
        <v>8.1855600000000006</v>
      </c>
      <c r="SJ15" s="18">
        <v>1.3</v>
      </c>
      <c r="SK15" s="18">
        <v>1.24</v>
      </c>
      <c r="SL15" s="18">
        <v>1.24</v>
      </c>
      <c r="SM15" s="18">
        <v>0.06</v>
      </c>
      <c r="SN15" s="18"/>
      <c r="SO15" s="18">
        <v>0.4</v>
      </c>
      <c r="SP15" s="18">
        <v>0.4</v>
      </c>
      <c r="SQ15" s="18">
        <v>-0.4</v>
      </c>
      <c r="SR15" s="18">
        <v>4.7</v>
      </c>
      <c r="SS15" s="18">
        <v>4.9000000000000004</v>
      </c>
      <c r="ST15" s="18">
        <v>4.9000000000000004</v>
      </c>
      <c r="SU15" s="18">
        <v>-0.2</v>
      </c>
      <c r="SV15" s="18">
        <v>3.5</v>
      </c>
      <c r="SW15" s="18">
        <v>3</v>
      </c>
      <c r="SX15" s="18">
        <v>3</v>
      </c>
      <c r="SY15" s="18">
        <v>0.5</v>
      </c>
      <c r="SZ15" s="18">
        <v>3.3</v>
      </c>
      <c r="TA15" s="18">
        <v>3.5</v>
      </c>
      <c r="TB15" s="18">
        <v>3.5</v>
      </c>
      <c r="TC15" s="18">
        <v>-0.2</v>
      </c>
      <c r="TD15" s="18">
        <v>4.5999999999999996</v>
      </c>
      <c r="TE15" s="18">
        <v>5.5</v>
      </c>
      <c r="TF15" s="18">
        <v>5.5</v>
      </c>
      <c r="TG15" s="18">
        <v>-0.9</v>
      </c>
      <c r="TH15" s="18">
        <v>15.7</v>
      </c>
      <c r="TI15" s="18">
        <v>14.56311</v>
      </c>
      <c r="TJ15" s="18">
        <v>14.56311</v>
      </c>
      <c r="TK15" s="18">
        <v>1.13689</v>
      </c>
      <c r="TL15" s="18">
        <v>22.9</v>
      </c>
      <c r="TM15" s="18">
        <v>17.497</v>
      </c>
      <c r="TN15" s="18">
        <v>17.497</v>
      </c>
      <c r="TO15" s="18">
        <v>5.4029999999999996</v>
      </c>
      <c r="TP15" s="18">
        <v>7.3</v>
      </c>
      <c r="TQ15" s="18">
        <v>10.206</v>
      </c>
      <c r="TR15" s="18">
        <v>10.206</v>
      </c>
      <c r="TS15" s="18">
        <v>-2.9060000000000001</v>
      </c>
      <c r="TT15" s="18">
        <v>0</v>
      </c>
      <c r="TU15" s="18"/>
      <c r="TV15" s="18"/>
      <c r="TW15" s="18">
        <v>0</v>
      </c>
      <c r="TX15" s="18">
        <v>18.899999999999999</v>
      </c>
      <c r="TY15" s="18">
        <v>22.276</v>
      </c>
      <c r="TZ15" s="18">
        <v>22.276</v>
      </c>
      <c r="UA15" s="18">
        <v>-3.3759999999999999</v>
      </c>
      <c r="UB15" s="18">
        <v>40</v>
      </c>
      <c r="UC15" s="18">
        <v>47.237000000000002</v>
      </c>
      <c r="UD15" s="18">
        <v>47.237000000000002</v>
      </c>
      <c r="UE15" s="18">
        <v>-7.2370000000000001</v>
      </c>
      <c r="UF15" s="18">
        <v>2.1</v>
      </c>
      <c r="UG15" s="18">
        <v>0.45</v>
      </c>
      <c r="UH15" s="18">
        <v>0.45</v>
      </c>
      <c r="UI15" s="18">
        <v>1.65</v>
      </c>
      <c r="UJ15" s="18">
        <v>0.9</v>
      </c>
      <c r="UK15" s="18">
        <v>0.33800000000000002</v>
      </c>
      <c r="UL15" s="18">
        <v>0.33800000000000002</v>
      </c>
      <c r="UM15" s="18">
        <v>0.56200000000000006</v>
      </c>
      <c r="UN15" s="18">
        <v>6.2</v>
      </c>
      <c r="UO15" s="18">
        <v>7</v>
      </c>
      <c r="UP15" s="18">
        <v>7</v>
      </c>
      <c r="UQ15" s="18">
        <v>-0.8</v>
      </c>
      <c r="UR15" s="18">
        <v>2.1</v>
      </c>
      <c r="US15" s="18">
        <v>2</v>
      </c>
      <c r="UT15" s="18">
        <v>2</v>
      </c>
      <c r="UU15" s="18">
        <v>0.1</v>
      </c>
      <c r="UV15" s="18">
        <v>9.1999999999999993</v>
      </c>
      <c r="UW15" s="18">
        <v>8.3000000000000007</v>
      </c>
      <c r="UX15" s="18">
        <v>8.3000000000000007</v>
      </c>
      <c r="UY15" s="18">
        <v>0.9</v>
      </c>
      <c r="UZ15" s="18">
        <v>3.8</v>
      </c>
      <c r="VA15" s="18">
        <v>4.5</v>
      </c>
      <c r="VB15" s="18">
        <v>4.5</v>
      </c>
      <c r="VC15" s="18">
        <v>-0.7</v>
      </c>
      <c r="VD15" s="18">
        <v>4.2</v>
      </c>
      <c r="VE15" s="18">
        <v>5</v>
      </c>
      <c r="VF15" s="18">
        <v>5</v>
      </c>
      <c r="VG15" s="18">
        <v>-0.8</v>
      </c>
      <c r="VH15" s="18">
        <v>4.2</v>
      </c>
      <c r="VI15" s="18">
        <v>5</v>
      </c>
      <c r="VJ15" s="18">
        <v>5</v>
      </c>
      <c r="VK15" s="18">
        <v>-0.8</v>
      </c>
      <c r="VL15" s="18">
        <v>10.3</v>
      </c>
      <c r="VM15" s="18">
        <v>9.1760000000000002</v>
      </c>
      <c r="VN15" s="18">
        <v>9.1760000000000002</v>
      </c>
      <c r="VO15" s="18">
        <v>1.1240000000000001</v>
      </c>
      <c r="VP15" s="18">
        <v>0</v>
      </c>
      <c r="VQ15" s="18"/>
      <c r="VR15" s="18"/>
      <c r="VS15" s="18">
        <v>0</v>
      </c>
      <c r="VT15" s="18">
        <v>0</v>
      </c>
      <c r="VU15" s="18"/>
      <c r="VV15" s="18"/>
      <c r="VW15" s="18">
        <v>0</v>
      </c>
      <c r="VX15" s="18">
        <v>0</v>
      </c>
      <c r="VY15" s="18"/>
      <c r="VZ15" s="18"/>
      <c r="WA15" s="18">
        <v>0</v>
      </c>
      <c r="WB15" s="18">
        <v>0.6</v>
      </c>
      <c r="WC15" s="18">
        <v>0.6</v>
      </c>
      <c r="WD15" s="18">
        <v>0.6</v>
      </c>
      <c r="WE15" s="18">
        <v>0</v>
      </c>
      <c r="WF15" s="18">
        <v>6.6</v>
      </c>
      <c r="WG15" s="18">
        <v>3</v>
      </c>
      <c r="WH15" s="18">
        <v>3</v>
      </c>
      <c r="WI15" s="18">
        <v>3.6</v>
      </c>
      <c r="WJ15" s="18">
        <v>3.4</v>
      </c>
      <c r="WK15" s="18">
        <v>1</v>
      </c>
      <c r="WL15" s="18">
        <v>1</v>
      </c>
      <c r="WM15" s="18">
        <v>2.4</v>
      </c>
      <c r="WN15" s="18">
        <v>0</v>
      </c>
      <c r="WO15" s="18"/>
      <c r="WP15" s="18"/>
      <c r="WQ15" s="18">
        <v>0</v>
      </c>
      <c r="WR15" s="18">
        <v>0</v>
      </c>
      <c r="WS15" s="18"/>
      <c r="WT15" s="18"/>
      <c r="WU15" s="18">
        <v>0</v>
      </c>
      <c r="WV15" s="18">
        <v>10</v>
      </c>
      <c r="WW15" s="18">
        <v>10</v>
      </c>
      <c r="WX15" s="18">
        <v>10</v>
      </c>
      <c r="WY15" s="18">
        <v>0</v>
      </c>
      <c r="WZ15" s="18">
        <v>18.600000000000001</v>
      </c>
      <c r="XA15" s="18">
        <v>18.4466</v>
      </c>
      <c r="XB15" s="18">
        <v>18.4466</v>
      </c>
      <c r="XC15" s="18">
        <v>0.15340000000000001</v>
      </c>
      <c r="XD15" s="18">
        <v>9.4</v>
      </c>
      <c r="XE15" s="18">
        <v>10.8</v>
      </c>
      <c r="XF15" s="18">
        <v>10.8</v>
      </c>
      <c r="XG15" s="18">
        <v>-1.4</v>
      </c>
      <c r="XH15" s="18">
        <v>37.1</v>
      </c>
      <c r="XI15" s="18">
        <v>26.5</v>
      </c>
      <c r="XJ15" s="18">
        <v>26.5</v>
      </c>
      <c r="XK15" s="18">
        <v>10.6</v>
      </c>
      <c r="XL15" s="18">
        <v>27.8</v>
      </c>
      <c r="XM15" s="18">
        <v>26.5</v>
      </c>
      <c r="XN15" s="18">
        <v>26.5</v>
      </c>
      <c r="XO15" s="18">
        <v>1.3</v>
      </c>
      <c r="XP15" s="18">
        <v>13.3</v>
      </c>
      <c r="XQ15" s="18">
        <v>15</v>
      </c>
      <c r="XR15" s="18">
        <v>14</v>
      </c>
      <c r="XS15" s="18">
        <v>-0.7</v>
      </c>
      <c r="XT15" s="18">
        <v>19.100000000000001</v>
      </c>
      <c r="XU15" s="18">
        <v>18</v>
      </c>
      <c r="XV15" s="18">
        <v>18</v>
      </c>
      <c r="XW15" s="18">
        <v>1.1000000000000001</v>
      </c>
      <c r="XX15" s="18">
        <v>8.6</v>
      </c>
      <c r="XY15" s="18">
        <v>8.26</v>
      </c>
      <c r="XZ15" s="18">
        <v>8.26</v>
      </c>
      <c r="YA15" s="18">
        <v>0.34</v>
      </c>
      <c r="YB15" s="18"/>
      <c r="YC15" s="18"/>
      <c r="YD15" s="18"/>
      <c r="YE15" s="18">
        <v>0</v>
      </c>
      <c r="YF15" s="18"/>
      <c r="YG15" s="18"/>
      <c r="YH15" s="18"/>
      <c r="YI15" s="18">
        <v>0</v>
      </c>
    </row>
    <row r="16" spans="1:659" ht="24" customHeight="1" x14ac:dyDescent="0.3">
      <c r="A16" s="1"/>
      <c r="B16" s="19" t="s">
        <v>43</v>
      </c>
      <c r="C16" s="19" t="s">
        <v>806</v>
      </c>
      <c r="D16" s="20">
        <v>30.6</v>
      </c>
      <c r="E16" s="20">
        <v>18.329969999999999</v>
      </c>
      <c r="F16" s="20">
        <v>50.958320000000001</v>
      </c>
      <c r="G16" s="20">
        <v>-20.358319999999999</v>
      </c>
      <c r="H16" s="20">
        <v>580.1</v>
      </c>
      <c r="I16" s="20">
        <v>594.17128000000002</v>
      </c>
      <c r="J16" s="20">
        <v>594.17127000000005</v>
      </c>
      <c r="K16" s="20">
        <v>-14.07127</v>
      </c>
      <c r="L16" s="20">
        <v>145.6</v>
      </c>
      <c r="M16" s="20">
        <v>147.31674000000001</v>
      </c>
      <c r="N16" s="20">
        <v>147.31674000000001</v>
      </c>
      <c r="O16" s="20">
        <v>-1.7167399999999999</v>
      </c>
      <c r="P16" s="20"/>
      <c r="Q16" s="20"/>
      <c r="R16" s="20"/>
      <c r="S16" s="20">
        <v>0</v>
      </c>
      <c r="T16" s="20"/>
      <c r="U16" s="20"/>
      <c r="V16" s="20"/>
      <c r="W16" s="20">
        <v>0</v>
      </c>
      <c r="X16" s="20">
        <v>0</v>
      </c>
      <c r="Y16" s="20"/>
      <c r="Z16" s="20"/>
      <c r="AA16" s="20">
        <v>0</v>
      </c>
      <c r="AB16" s="20">
        <v>75.099999999999994</v>
      </c>
      <c r="AC16" s="20">
        <v>86.795860000000005</v>
      </c>
      <c r="AD16" s="20">
        <v>86.796250000000001</v>
      </c>
      <c r="AE16" s="20">
        <v>-11.696249999999999</v>
      </c>
      <c r="AF16" s="20"/>
      <c r="AG16" s="20"/>
      <c r="AH16" s="20"/>
      <c r="AI16" s="20">
        <v>0</v>
      </c>
      <c r="AJ16" s="20"/>
      <c r="AK16" s="20"/>
      <c r="AL16" s="20"/>
      <c r="AM16" s="20">
        <v>0</v>
      </c>
      <c r="AN16" s="20">
        <v>188.6</v>
      </c>
      <c r="AO16" s="20">
        <v>196.22801999999999</v>
      </c>
      <c r="AP16" s="20">
        <v>196.22801999999999</v>
      </c>
      <c r="AQ16" s="20">
        <v>-7.6280200000000002</v>
      </c>
      <c r="AR16" s="20">
        <v>207.8</v>
      </c>
      <c r="AS16" s="20">
        <v>196.22801999999999</v>
      </c>
      <c r="AT16" s="20">
        <v>196.22801999999999</v>
      </c>
      <c r="AU16" s="20">
        <v>11.57198</v>
      </c>
      <c r="AV16" s="20">
        <v>211</v>
      </c>
      <c r="AW16" s="20">
        <v>196.22801999999999</v>
      </c>
      <c r="AX16" s="20">
        <v>196.22801999999999</v>
      </c>
      <c r="AY16" s="20">
        <v>14.771979999999999</v>
      </c>
      <c r="AZ16" s="20">
        <v>288.89999999999998</v>
      </c>
      <c r="BA16" s="20">
        <v>295.22593999999998</v>
      </c>
      <c r="BB16" s="20">
        <v>295.22593999999998</v>
      </c>
      <c r="BC16" s="20">
        <v>-6.3259400000000001</v>
      </c>
      <c r="BD16" s="20">
        <v>218.1</v>
      </c>
      <c r="BE16" s="20">
        <v>208.07390000000001</v>
      </c>
      <c r="BF16" s="20">
        <v>208.07390000000001</v>
      </c>
      <c r="BG16" s="20">
        <v>10.0261</v>
      </c>
      <c r="BH16" s="20">
        <v>111.6</v>
      </c>
      <c r="BI16" s="20">
        <v>104.34936999999999</v>
      </c>
      <c r="BJ16" s="20">
        <v>104.34936999999999</v>
      </c>
      <c r="BK16" s="20">
        <v>7.2506300000000001</v>
      </c>
      <c r="BL16" s="20">
        <v>199.1</v>
      </c>
      <c r="BM16" s="20">
        <v>381.37281999999999</v>
      </c>
      <c r="BN16" s="20">
        <v>321.678</v>
      </c>
      <c r="BO16" s="20">
        <v>-122.578</v>
      </c>
      <c r="BP16" s="20">
        <v>4.2</v>
      </c>
      <c r="BQ16" s="20">
        <v>4.4318400000000002</v>
      </c>
      <c r="BR16" s="20">
        <v>4.4318400000000002</v>
      </c>
      <c r="BS16" s="20">
        <v>-0.23183999999999999</v>
      </c>
      <c r="BT16" s="20"/>
      <c r="BU16" s="20"/>
      <c r="BV16" s="20"/>
      <c r="BW16" s="20">
        <v>0</v>
      </c>
      <c r="BX16" s="20"/>
      <c r="BY16" s="20"/>
      <c r="BZ16" s="20"/>
      <c r="CA16" s="20">
        <v>0</v>
      </c>
      <c r="CB16" s="20"/>
      <c r="CC16" s="20"/>
      <c r="CD16" s="20"/>
      <c r="CE16" s="20">
        <v>0</v>
      </c>
      <c r="CF16" s="20"/>
      <c r="CG16" s="20"/>
      <c r="CH16" s="20"/>
      <c r="CI16" s="20">
        <v>0</v>
      </c>
      <c r="CJ16" s="20">
        <v>114.3</v>
      </c>
      <c r="CK16" s="20">
        <v>113.33247</v>
      </c>
      <c r="CL16" s="20">
        <v>113.33247</v>
      </c>
      <c r="CM16" s="20">
        <v>0.96753</v>
      </c>
      <c r="CN16" s="20">
        <v>6.6</v>
      </c>
      <c r="CO16" s="20">
        <v>5.1333399999999996</v>
      </c>
      <c r="CP16" s="20">
        <v>5.1333399999999996</v>
      </c>
      <c r="CQ16" s="20">
        <v>1.4666600000000001</v>
      </c>
      <c r="CR16" s="20">
        <v>5.5</v>
      </c>
      <c r="CS16" s="20">
        <v>2.8177599999999998</v>
      </c>
      <c r="CT16" s="20">
        <v>2.8177599999999998</v>
      </c>
      <c r="CU16" s="20">
        <v>2.6822400000000002</v>
      </c>
      <c r="CV16" s="20"/>
      <c r="CW16" s="20"/>
      <c r="CX16" s="20"/>
      <c r="CY16" s="20">
        <v>0</v>
      </c>
      <c r="CZ16" s="20">
        <v>6.8</v>
      </c>
      <c r="DA16" s="20">
        <v>6.8787000000000003</v>
      </c>
      <c r="DB16" s="20">
        <v>6.8787000000000003</v>
      </c>
      <c r="DC16" s="20">
        <v>-7.8700000000000006E-2</v>
      </c>
      <c r="DD16" s="20">
        <v>12</v>
      </c>
      <c r="DE16" s="20">
        <v>14.919280000000001</v>
      </c>
      <c r="DF16" s="20">
        <v>14.91886</v>
      </c>
      <c r="DG16" s="20">
        <v>-2.91886</v>
      </c>
      <c r="DH16" s="20">
        <v>49.8</v>
      </c>
      <c r="DI16" s="20">
        <v>74.508399999999995</v>
      </c>
      <c r="DJ16" s="20">
        <v>82.049859999999995</v>
      </c>
      <c r="DK16" s="20">
        <v>-32.249859999999998</v>
      </c>
      <c r="DL16" s="20"/>
      <c r="DM16" s="20"/>
      <c r="DN16" s="20"/>
      <c r="DO16" s="20">
        <v>0</v>
      </c>
      <c r="DP16" s="20"/>
      <c r="DQ16" s="20"/>
      <c r="DR16" s="20"/>
      <c r="DS16" s="20">
        <v>0</v>
      </c>
      <c r="DT16" s="20"/>
      <c r="DU16" s="20"/>
      <c r="DV16" s="20"/>
      <c r="DW16" s="20">
        <v>0</v>
      </c>
      <c r="DX16" s="20"/>
      <c r="DY16" s="20"/>
      <c r="DZ16" s="20"/>
      <c r="EA16" s="20">
        <v>0</v>
      </c>
      <c r="EB16" s="20">
        <v>44.8</v>
      </c>
      <c r="EC16" s="20">
        <v>32.607529999999997</v>
      </c>
      <c r="ED16" s="20">
        <v>38.607550000000003</v>
      </c>
      <c r="EE16" s="20">
        <v>6.19245</v>
      </c>
      <c r="EF16" s="20">
        <v>32.299999999999997</v>
      </c>
      <c r="EG16" s="20">
        <v>94.42998</v>
      </c>
      <c r="EH16" s="20">
        <v>110.26289</v>
      </c>
      <c r="EI16" s="20">
        <v>-77.962890000000002</v>
      </c>
      <c r="EJ16" s="20"/>
      <c r="EK16" s="20"/>
      <c r="EL16" s="20"/>
      <c r="EM16" s="20">
        <v>0</v>
      </c>
      <c r="EN16" s="20"/>
      <c r="EO16" s="20"/>
      <c r="EP16" s="20"/>
      <c r="EQ16" s="20">
        <v>0</v>
      </c>
      <c r="ER16" s="20"/>
      <c r="ES16" s="20"/>
      <c r="ET16" s="20"/>
      <c r="EU16" s="20">
        <v>0</v>
      </c>
      <c r="EV16" s="20">
        <v>6.5</v>
      </c>
      <c r="EW16" s="20">
        <v>6.39</v>
      </c>
      <c r="EX16" s="20">
        <v>6.39</v>
      </c>
      <c r="EY16" s="20">
        <v>0.11</v>
      </c>
      <c r="EZ16" s="20">
        <v>0</v>
      </c>
      <c r="FA16" s="20"/>
      <c r="FB16" s="20"/>
      <c r="FC16" s="20">
        <v>0</v>
      </c>
      <c r="FD16" s="20">
        <v>32</v>
      </c>
      <c r="FE16" s="20">
        <v>33.787089999999999</v>
      </c>
      <c r="FF16" s="20">
        <v>33.787089999999999</v>
      </c>
      <c r="FG16" s="20">
        <v>-1.7870900000000001</v>
      </c>
      <c r="FH16" s="20">
        <v>0</v>
      </c>
      <c r="FI16" s="20">
        <v>75</v>
      </c>
      <c r="FJ16" s="20"/>
      <c r="FK16" s="20">
        <v>0</v>
      </c>
      <c r="FL16" s="20">
        <v>21</v>
      </c>
      <c r="FM16" s="20">
        <v>19.79213</v>
      </c>
      <c r="FN16" s="20">
        <v>19.79213</v>
      </c>
      <c r="FO16" s="20">
        <v>1.20787</v>
      </c>
      <c r="FP16" s="20">
        <v>18.5</v>
      </c>
      <c r="FQ16" s="20">
        <v>19.192229999999999</v>
      </c>
      <c r="FR16" s="20">
        <v>19.192229999999999</v>
      </c>
      <c r="FS16" s="20">
        <v>-0.69223000000000001</v>
      </c>
      <c r="FT16" s="20">
        <v>13.4</v>
      </c>
      <c r="FU16" s="20">
        <v>13.1068</v>
      </c>
      <c r="FV16" s="20">
        <v>13.1068</v>
      </c>
      <c r="FW16" s="20">
        <v>0.29320000000000002</v>
      </c>
      <c r="FX16" s="20">
        <v>59</v>
      </c>
      <c r="FY16" s="20">
        <v>61.929119999999998</v>
      </c>
      <c r="FZ16" s="20">
        <v>61.929119999999998</v>
      </c>
      <c r="GA16" s="20">
        <v>-2.9291200000000002</v>
      </c>
      <c r="GB16" s="20">
        <v>182</v>
      </c>
      <c r="GC16" s="20">
        <v>184.91498000000001</v>
      </c>
      <c r="GD16" s="20">
        <v>184.91498000000001</v>
      </c>
      <c r="GE16" s="20">
        <v>-2.9149799999999999</v>
      </c>
      <c r="GF16" s="20">
        <v>182.3</v>
      </c>
      <c r="GG16" s="20">
        <v>184.91498000000001</v>
      </c>
      <c r="GH16" s="20">
        <v>184.91498000000001</v>
      </c>
      <c r="GI16" s="20">
        <v>-2.6149800000000001</v>
      </c>
      <c r="GJ16" s="20">
        <v>184</v>
      </c>
      <c r="GK16" s="20">
        <v>185.47028</v>
      </c>
      <c r="GL16" s="20">
        <v>185.47028</v>
      </c>
      <c r="GM16" s="20">
        <v>-1.47028</v>
      </c>
      <c r="GN16" s="20">
        <v>83.4</v>
      </c>
      <c r="GO16" s="20">
        <v>40.310369999999999</v>
      </c>
      <c r="GP16" s="20">
        <v>42.554229999999997</v>
      </c>
      <c r="GQ16" s="20">
        <v>40.845770000000002</v>
      </c>
      <c r="GR16" s="20">
        <v>8</v>
      </c>
      <c r="GS16" s="20">
        <v>9.09</v>
      </c>
      <c r="GT16" s="20">
        <v>9.09</v>
      </c>
      <c r="GU16" s="20">
        <v>-1.0900000000000001</v>
      </c>
      <c r="GV16" s="20">
        <v>4.7</v>
      </c>
      <c r="GW16" s="20">
        <v>9.9490999999999996</v>
      </c>
      <c r="GX16" s="20">
        <v>9.9490999999999996</v>
      </c>
      <c r="GY16" s="20">
        <v>-5.2491000000000003</v>
      </c>
      <c r="GZ16" s="20">
        <v>23.2</v>
      </c>
      <c r="HA16" s="20">
        <v>34.47804</v>
      </c>
      <c r="HB16" s="20">
        <v>34.47804</v>
      </c>
      <c r="HC16" s="20">
        <v>-11.278040000000001</v>
      </c>
      <c r="HD16" s="20">
        <v>39.799999999999997</v>
      </c>
      <c r="HE16" s="20">
        <v>34.439810000000001</v>
      </c>
      <c r="HF16" s="20">
        <v>34.439799999999998</v>
      </c>
      <c r="HG16" s="20">
        <v>5.3601999999999999</v>
      </c>
      <c r="HH16" s="20">
        <v>2</v>
      </c>
      <c r="HI16" s="20">
        <v>1.97359</v>
      </c>
      <c r="HJ16" s="20">
        <v>1.97359</v>
      </c>
      <c r="HK16" s="20">
        <v>2.6409999999999999E-2</v>
      </c>
      <c r="HL16" s="20">
        <v>0</v>
      </c>
      <c r="HM16" s="20"/>
      <c r="HN16" s="20"/>
      <c r="HO16" s="20">
        <v>0</v>
      </c>
      <c r="HP16" s="20">
        <v>19.8</v>
      </c>
      <c r="HQ16" s="20">
        <v>20.618559999999999</v>
      </c>
      <c r="HR16" s="20">
        <v>64.035150000000002</v>
      </c>
      <c r="HS16" s="20">
        <v>-44.235149999999997</v>
      </c>
      <c r="HT16" s="20"/>
      <c r="HU16" s="20"/>
      <c r="HV16" s="20"/>
      <c r="HW16" s="20">
        <v>0</v>
      </c>
      <c r="HX16" s="20"/>
      <c r="HY16" s="20"/>
      <c r="HZ16" s="20"/>
      <c r="IA16" s="20">
        <v>0</v>
      </c>
      <c r="IB16" s="20">
        <v>44.9</v>
      </c>
      <c r="IC16" s="20">
        <v>47.130769999999998</v>
      </c>
      <c r="ID16" s="20">
        <v>16.490770000000001</v>
      </c>
      <c r="IE16" s="20">
        <v>28.409230000000001</v>
      </c>
      <c r="IF16" s="20"/>
      <c r="IG16" s="20"/>
      <c r="IH16" s="20"/>
      <c r="II16" s="20">
        <v>0</v>
      </c>
      <c r="IJ16" s="20"/>
      <c r="IK16" s="20"/>
      <c r="IL16" s="20"/>
      <c r="IM16" s="20">
        <v>0</v>
      </c>
      <c r="IN16" s="20">
        <v>0</v>
      </c>
      <c r="IO16" s="20"/>
      <c r="IP16" s="20"/>
      <c r="IQ16" s="20">
        <v>0</v>
      </c>
      <c r="IR16" s="20"/>
      <c r="IS16" s="20"/>
      <c r="IT16" s="20"/>
      <c r="IU16" s="20">
        <v>0</v>
      </c>
      <c r="IV16" s="20"/>
      <c r="IW16" s="20"/>
      <c r="IX16" s="20"/>
      <c r="IY16" s="20">
        <v>0</v>
      </c>
      <c r="IZ16" s="20"/>
      <c r="JA16" s="20"/>
      <c r="JB16" s="20"/>
      <c r="JC16" s="20">
        <v>0</v>
      </c>
      <c r="JD16" s="20">
        <v>67.2</v>
      </c>
      <c r="JE16" s="20">
        <v>27.318919999999999</v>
      </c>
      <c r="JF16" s="20">
        <v>30.04909</v>
      </c>
      <c r="JG16" s="20">
        <v>37.150910000000003</v>
      </c>
      <c r="JH16" s="20">
        <v>178.4</v>
      </c>
      <c r="JI16" s="20">
        <v>185.31671</v>
      </c>
      <c r="JJ16" s="20">
        <v>185.31671</v>
      </c>
      <c r="JK16" s="20">
        <v>-6.9167100000000001</v>
      </c>
      <c r="JL16" s="20">
        <v>175.9</v>
      </c>
      <c r="JM16" s="20">
        <v>185.31671</v>
      </c>
      <c r="JN16" s="20">
        <v>185.31671</v>
      </c>
      <c r="JO16" s="20">
        <v>-9.4167100000000001</v>
      </c>
      <c r="JP16" s="20">
        <v>209.8</v>
      </c>
      <c r="JQ16" s="20">
        <v>185.31671</v>
      </c>
      <c r="JR16" s="20">
        <v>185.31671</v>
      </c>
      <c r="JS16" s="20">
        <v>24.48329</v>
      </c>
      <c r="JT16" s="20">
        <v>274.10000000000002</v>
      </c>
      <c r="JU16" s="20">
        <v>278.80982999999998</v>
      </c>
      <c r="JV16" s="20">
        <v>278.80982999999998</v>
      </c>
      <c r="JW16" s="20">
        <v>-4.7098300000000002</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c r="KW16" s="20"/>
      <c r="KX16" s="20"/>
      <c r="KY16" s="20">
        <v>0</v>
      </c>
      <c r="KZ16" s="20">
        <v>0</v>
      </c>
      <c r="LA16" s="20"/>
      <c r="LB16" s="20"/>
      <c r="LC16" s="20">
        <v>0</v>
      </c>
      <c r="LD16" s="20">
        <v>1</v>
      </c>
      <c r="LE16" s="20">
        <v>0.88500000000000001</v>
      </c>
      <c r="LF16" s="20">
        <v>0.88500000000000001</v>
      </c>
      <c r="LG16" s="20">
        <v>0.115</v>
      </c>
      <c r="LH16" s="20">
        <v>99.4</v>
      </c>
      <c r="LI16" s="20">
        <v>148.15383</v>
      </c>
      <c r="LJ16" s="20">
        <v>121.89412</v>
      </c>
      <c r="LK16" s="20">
        <v>-22.494119999999999</v>
      </c>
      <c r="LL16" s="20">
        <v>101.7</v>
      </c>
      <c r="LM16" s="20">
        <v>89.744339999999994</v>
      </c>
      <c r="LN16" s="20">
        <v>91.445400000000006</v>
      </c>
      <c r="LO16" s="20">
        <v>10.2546</v>
      </c>
      <c r="LP16" s="20">
        <v>70.400000000000006</v>
      </c>
      <c r="LQ16" s="20">
        <v>43.972760000000001</v>
      </c>
      <c r="LR16" s="20">
        <v>43.972760000000001</v>
      </c>
      <c r="LS16" s="20">
        <v>26.427240000000001</v>
      </c>
      <c r="LT16" s="20">
        <v>70</v>
      </c>
      <c r="LU16" s="20">
        <v>72.373869999999997</v>
      </c>
      <c r="LV16" s="20">
        <v>72.37388</v>
      </c>
      <c r="LW16" s="20">
        <v>-2.3738800000000002</v>
      </c>
      <c r="LX16" s="20">
        <v>29.9</v>
      </c>
      <c r="LY16" s="20">
        <v>29.951450000000001</v>
      </c>
      <c r="LZ16" s="20">
        <v>29.951450000000001</v>
      </c>
      <c r="MA16" s="20">
        <v>-5.1450000000000003E-2</v>
      </c>
      <c r="MB16" s="20"/>
      <c r="MC16" s="20"/>
      <c r="MD16" s="20"/>
      <c r="ME16" s="20">
        <v>0</v>
      </c>
      <c r="MF16" s="20"/>
      <c r="MG16" s="20"/>
      <c r="MH16" s="20"/>
      <c r="MI16" s="20">
        <v>0</v>
      </c>
      <c r="MJ16" s="20"/>
      <c r="MK16" s="20"/>
      <c r="ML16" s="20"/>
      <c r="MM16" s="20">
        <v>0</v>
      </c>
      <c r="MN16" s="20">
        <v>146.5</v>
      </c>
      <c r="MO16" s="20">
        <v>149.62415999999999</v>
      </c>
      <c r="MP16" s="20">
        <v>153.71068</v>
      </c>
      <c r="MQ16" s="20">
        <v>-7.21068</v>
      </c>
      <c r="MR16" s="20">
        <v>148.69999999999999</v>
      </c>
      <c r="MS16" s="20">
        <v>149.62415999999999</v>
      </c>
      <c r="MT16" s="20">
        <v>153.71068</v>
      </c>
      <c r="MU16" s="20">
        <v>-5.0106799999999998</v>
      </c>
      <c r="MV16" s="20">
        <v>150.1</v>
      </c>
      <c r="MW16" s="20">
        <v>150.07347999999999</v>
      </c>
      <c r="MX16" s="20">
        <v>154.17227</v>
      </c>
      <c r="MY16" s="20">
        <v>-4.0722699999999996</v>
      </c>
      <c r="MZ16" s="20"/>
      <c r="NA16" s="20"/>
      <c r="NB16" s="20"/>
      <c r="NC16" s="20">
        <v>0</v>
      </c>
      <c r="ND16" s="20"/>
      <c r="NE16" s="20"/>
      <c r="NF16" s="20"/>
      <c r="NG16" s="20">
        <v>0</v>
      </c>
      <c r="NH16" s="20"/>
      <c r="NI16" s="20"/>
      <c r="NJ16" s="20"/>
      <c r="NK16" s="20">
        <v>0</v>
      </c>
      <c r="NL16" s="20"/>
      <c r="NM16" s="20"/>
      <c r="NN16" s="20"/>
      <c r="NO16" s="20">
        <v>0</v>
      </c>
      <c r="NP16" s="20"/>
      <c r="NQ16" s="20"/>
      <c r="NR16" s="20"/>
      <c r="NS16" s="20">
        <v>0</v>
      </c>
      <c r="NT16" s="20">
        <v>218.7</v>
      </c>
      <c r="NU16" s="20">
        <v>144.87218999999999</v>
      </c>
      <c r="NV16" s="20">
        <v>192.23309</v>
      </c>
      <c r="NW16" s="20">
        <v>26.466909999999999</v>
      </c>
      <c r="NX16" s="20">
        <v>105.1</v>
      </c>
      <c r="NY16" s="20">
        <v>72.653620000000004</v>
      </c>
      <c r="NZ16" s="20">
        <v>96.405180000000001</v>
      </c>
      <c r="OA16" s="20">
        <v>8.69482</v>
      </c>
      <c r="OB16" s="20">
        <v>0</v>
      </c>
      <c r="OC16" s="20"/>
      <c r="OD16" s="20"/>
      <c r="OE16" s="20">
        <v>0</v>
      </c>
      <c r="OF16" s="20">
        <v>29.6</v>
      </c>
      <c r="OG16" s="20">
        <v>44.27</v>
      </c>
      <c r="OH16" s="20">
        <v>44.27</v>
      </c>
      <c r="OI16" s="20">
        <v>-14.67</v>
      </c>
      <c r="OJ16" s="20">
        <v>0</v>
      </c>
      <c r="OK16" s="20"/>
      <c r="OL16" s="20"/>
      <c r="OM16" s="20">
        <v>0</v>
      </c>
      <c r="ON16" s="20">
        <v>14.3</v>
      </c>
      <c r="OO16" s="20">
        <v>13.673</v>
      </c>
      <c r="OP16" s="20">
        <v>13.673</v>
      </c>
      <c r="OQ16" s="20">
        <v>0.627</v>
      </c>
      <c r="OR16" s="20">
        <v>0</v>
      </c>
      <c r="OS16" s="20"/>
      <c r="OT16" s="20"/>
      <c r="OU16" s="20">
        <v>0</v>
      </c>
      <c r="OV16" s="20">
        <v>7.7</v>
      </c>
      <c r="OW16" s="20">
        <v>7.8</v>
      </c>
      <c r="OX16" s="20">
        <v>7.8</v>
      </c>
      <c r="OY16" s="20">
        <v>-0.1</v>
      </c>
      <c r="OZ16" s="20"/>
      <c r="PA16" s="20"/>
      <c r="PB16" s="20"/>
      <c r="PC16" s="20">
        <v>0</v>
      </c>
      <c r="PD16" s="20">
        <v>0</v>
      </c>
      <c r="PE16" s="20">
        <v>9</v>
      </c>
      <c r="PF16" s="20">
        <v>9</v>
      </c>
      <c r="PG16" s="20">
        <v>-9</v>
      </c>
      <c r="PH16" s="20">
        <v>0</v>
      </c>
      <c r="PI16" s="20"/>
      <c r="PJ16" s="20"/>
      <c r="PK16" s="20">
        <v>0</v>
      </c>
      <c r="PL16" s="20">
        <v>0.3</v>
      </c>
      <c r="PM16" s="20">
        <v>1</v>
      </c>
      <c r="PN16" s="20">
        <v>1</v>
      </c>
      <c r="PO16" s="20">
        <v>-0.7</v>
      </c>
      <c r="PP16" s="20">
        <v>2.9</v>
      </c>
      <c r="PQ16" s="20">
        <v>3.1</v>
      </c>
      <c r="PR16" s="20">
        <v>3.1</v>
      </c>
      <c r="PS16" s="20">
        <v>-0.2</v>
      </c>
      <c r="PT16" s="20">
        <v>2</v>
      </c>
      <c r="PU16" s="20">
        <v>2.1</v>
      </c>
      <c r="PV16" s="20">
        <v>2.1</v>
      </c>
      <c r="PW16" s="20">
        <v>-0.1</v>
      </c>
      <c r="PX16" s="20">
        <v>19.3</v>
      </c>
      <c r="PY16" s="20">
        <v>18.932040000000001</v>
      </c>
      <c r="PZ16" s="20">
        <v>18.932040000000001</v>
      </c>
      <c r="QA16" s="20">
        <v>0.36796000000000001</v>
      </c>
      <c r="QB16" s="20">
        <v>7</v>
      </c>
      <c r="QC16" s="20">
        <v>6</v>
      </c>
      <c r="QD16" s="20">
        <v>6</v>
      </c>
      <c r="QE16" s="20">
        <v>1</v>
      </c>
      <c r="QF16" s="20">
        <v>4.5</v>
      </c>
      <c r="QG16" s="20">
        <v>6</v>
      </c>
      <c r="QH16" s="20">
        <v>6</v>
      </c>
      <c r="QI16" s="20">
        <v>-1.5</v>
      </c>
      <c r="QJ16" s="20">
        <v>3.4</v>
      </c>
      <c r="QK16" s="20">
        <v>3.3</v>
      </c>
      <c r="QL16" s="20">
        <v>3.3</v>
      </c>
      <c r="QM16" s="20">
        <v>0.1</v>
      </c>
      <c r="QN16" s="20">
        <v>18</v>
      </c>
      <c r="QO16" s="20">
        <v>17.864080000000001</v>
      </c>
      <c r="QP16" s="20">
        <v>17.864080000000001</v>
      </c>
      <c r="QQ16" s="20">
        <v>0.13592000000000001</v>
      </c>
      <c r="QR16" s="20">
        <v>0</v>
      </c>
      <c r="QS16" s="20"/>
      <c r="QT16" s="20"/>
      <c r="QU16" s="20">
        <v>0</v>
      </c>
      <c r="QV16" s="20">
        <v>0</v>
      </c>
      <c r="QW16" s="20"/>
      <c r="QX16" s="20"/>
      <c r="QY16" s="20">
        <v>0</v>
      </c>
      <c r="QZ16" s="20">
        <v>6.6</v>
      </c>
      <c r="RA16" s="20">
        <v>8.8000000000000007</v>
      </c>
      <c r="RB16" s="20">
        <v>8.8000000000000007</v>
      </c>
      <c r="RC16" s="20">
        <v>-2.2000000000000002</v>
      </c>
      <c r="RD16" s="20">
        <v>18.399999999999999</v>
      </c>
      <c r="RE16" s="20">
        <v>20.792999999999999</v>
      </c>
      <c r="RF16" s="20">
        <v>20.792999999999999</v>
      </c>
      <c r="RG16" s="20">
        <v>-2.3929999999999998</v>
      </c>
      <c r="RH16" s="20">
        <v>4.5</v>
      </c>
      <c r="RI16" s="20">
        <v>4.2</v>
      </c>
      <c r="RJ16" s="20">
        <v>4.2</v>
      </c>
      <c r="RK16" s="20">
        <v>0.3</v>
      </c>
      <c r="RL16" s="20">
        <v>1.2</v>
      </c>
      <c r="RM16" s="20">
        <v>1.2</v>
      </c>
      <c r="RN16" s="20">
        <v>1.2</v>
      </c>
      <c r="RO16" s="20">
        <v>0</v>
      </c>
      <c r="RP16" s="20">
        <v>2.4</v>
      </c>
      <c r="RQ16" s="20">
        <v>2.4</v>
      </c>
      <c r="RR16" s="20">
        <v>2.4</v>
      </c>
      <c r="RS16" s="20">
        <v>0</v>
      </c>
      <c r="RT16" s="20">
        <v>2.6</v>
      </c>
      <c r="RU16" s="20">
        <v>2.8</v>
      </c>
      <c r="RV16" s="20">
        <v>2.8</v>
      </c>
      <c r="RW16" s="20">
        <v>-0.2</v>
      </c>
      <c r="RX16" s="20">
        <v>0</v>
      </c>
      <c r="RY16" s="20"/>
      <c r="RZ16" s="20"/>
      <c r="SA16" s="20">
        <v>0</v>
      </c>
      <c r="SB16" s="20">
        <v>1.8</v>
      </c>
      <c r="SC16" s="20">
        <v>2.379</v>
      </c>
      <c r="SD16" s="20">
        <v>2.379</v>
      </c>
      <c r="SE16" s="20">
        <v>-0.57899999999999996</v>
      </c>
      <c r="SF16" s="20">
        <v>11.9</v>
      </c>
      <c r="SG16" s="20">
        <v>10.90171</v>
      </c>
      <c r="SH16" s="20">
        <v>3.8144399999999998</v>
      </c>
      <c r="SI16" s="20">
        <v>8.0855599999999992</v>
      </c>
      <c r="SJ16" s="20">
        <v>1.3</v>
      </c>
      <c r="SK16" s="20">
        <v>1.24</v>
      </c>
      <c r="SL16" s="20">
        <v>1.24</v>
      </c>
      <c r="SM16" s="20">
        <v>0.06</v>
      </c>
      <c r="SN16" s="20"/>
      <c r="SO16" s="20">
        <v>0.4</v>
      </c>
      <c r="SP16" s="20">
        <v>0.4</v>
      </c>
      <c r="SQ16" s="20">
        <v>-0.4</v>
      </c>
      <c r="SR16" s="20">
        <v>4.7</v>
      </c>
      <c r="SS16" s="20">
        <v>4.9000000000000004</v>
      </c>
      <c r="ST16" s="20">
        <v>4.9000000000000004</v>
      </c>
      <c r="SU16" s="20">
        <v>-0.2</v>
      </c>
      <c r="SV16" s="20">
        <v>3.5</v>
      </c>
      <c r="SW16" s="20">
        <v>3</v>
      </c>
      <c r="SX16" s="20">
        <v>3</v>
      </c>
      <c r="SY16" s="20">
        <v>0.5</v>
      </c>
      <c r="SZ16" s="20">
        <v>3.1</v>
      </c>
      <c r="TA16" s="20">
        <v>3.5</v>
      </c>
      <c r="TB16" s="20">
        <v>3.5</v>
      </c>
      <c r="TC16" s="20">
        <v>-0.4</v>
      </c>
      <c r="TD16" s="20">
        <v>4</v>
      </c>
      <c r="TE16" s="20">
        <v>5.5</v>
      </c>
      <c r="TF16" s="20">
        <v>5.5</v>
      </c>
      <c r="TG16" s="20">
        <v>-1.5</v>
      </c>
      <c r="TH16" s="20">
        <v>15.5</v>
      </c>
      <c r="TI16" s="20">
        <v>14.56311</v>
      </c>
      <c r="TJ16" s="20">
        <v>14.56311</v>
      </c>
      <c r="TK16" s="20">
        <v>0.93689</v>
      </c>
      <c r="TL16" s="20">
        <v>19.899999999999999</v>
      </c>
      <c r="TM16" s="20">
        <v>17.623000000000001</v>
      </c>
      <c r="TN16" s="20">
        <v>17.623000000000001</v>
      </c>
      <c r="TO16" s="20">
        <v>2.2770000000000001</v>
      </c>
      <c r="TP16" s="20">
        <v>9.6999999999999993</v>
      </c>
      <c r="TQ16" s="20">
        <v>10.505000000000001</v>
      </c>
      <c r="TR16" s="20">
        <v>10.505000000000001</v>
      </c>
      <c r="TS16" s="20">
        <v>-0.80500000000000005</v>
      </c>
      <c r="TT16" s="20">
        <v>0</v>
      </c>
      <c r="TU16" s="20"/>
      <c r="TV16" s="20"/>
      <c r="TW16" s="20">
        <v>0</v>
      </c>
      <c r="TX16" s="20">
        <v>22.6</v>
      </c>
      <c r="TY16" s="20">
        <v>18.626999999999999</v>
      </c>
      <c r="TZ16" s="20">
        <v>18.626999999999999</v>
      </c>
      <c r="UA16" s="20">
        <v>3.9729999999999999</v>
      </c>
      <c r="UB16" s="20">
        <v>44.3</v>
      </c>
      <c r="UC16" s="20">
        <v>43.408999999999999</v>
      </c>
      <c r="UD16" s="20">
        <v>43.408999999999999</v>
      </c>
      <c r="UE16" s="20">
        <v>0.89100000000000001</v>
      </c>
      <c r="UF16" s="20">
        <v>2</v>
      </c>
      <c r="UG16" s="20">
        <v>0.4</v>
      </c>
      <c r="UH16" s="20">
        <v>0.4</v>
      </c>
      <c r="UI16" s="20">
        <v>1.6</v>
      </c>
      <c r="UJ16" s="20">
        <v>0.2</v>
      </c>
      <c r="UK16" s="20">
        <v>0.29199999999999998</v>
      </c>
      <c r="UL16" s="20">
        <v>0.29199999999999998</v>
      </c>
      <c r="UM16" s="20">
        <v>-9.1999999999999998E-2</v>
      </c>
      <c r="UN16" s="20">
        <v>6.2</v>
      </c>
      <c r="UO16" s="20">
        <v>7</v>
      </c>
      <c r="UP16" s="20">
        <v>7</v>
      </c>
      <c r="UQ16" s="20">
        <v>-0.8</v>
      </c>
      <c r="UR16" s="20">
        <v>2.1</v>
      </c>
      <c r="US16" s="20">
        <v>2</v>
      </c>
      <c r="UT16" s="20">
        <v>2</v>
      </c>
      <c r="UU16" s="20">
        <v>0.1</v>
      </c>
      <c r="UV16" s="20">
        <v>9.1999999999999993</v>
      </c>
      <c r="UW16" s="20">
        <v>8.3000000000000007</v>
      </c>
      <c r="UX16" s="20">
        <v>8.3000000000000007</v>
      </c>
      <c r="UY16" s="20">
        <v>0.9</v>
      </c>
      <c r="UZ16" s="20">
        <v>3.8</v>
      </c>
      <c r="VA16" s="20">
        <v>4.5</v>
      </c>
      <c r="VB16" s="20">
        <v>4.5</v>
      </c>
      <c r="VC16" s="20">
        <v>-0.7</v>
      </c>
      <c r="VD16" s="20">
        <v>4.2</v>
      </c>
      <c r="VE16" s="20">
        <v>5</v>
      </c>
      <c r="VF16" s="20">
        <v>5</v>
      </c>
      <c r="VG16" s="20">
        <v>-0.8</v>
      </c>
      <c r="VH16" s="20">
        <v>4.2</v>
      </c>
      <c r="VI16" s="20">
        <v>5</v>
      </c>
      <c r="VJ16" s="20">
        <v>5</v>
      </c>
      <c r="VK16" s="20">
        <v>-0.8</v>
      </c>
      <c r="VL16" s="20">
        <v>10.8</v>
      </c>
      <c r="VM16" s="20">
        <v>9.8420000000000005</v>
      </c>
      <c r="VN16" s="20">
        <v>9.8420000000000005</v>
      </c>
      <c r="VO16" s="20">
        <v>0.95799999999999996</v>
      </c>
      <c r="VP16" s="20">
        <v>0</v>
      </c>
      <c r="VQ16" s="20"/>
      <c r="VR16" s="20"/>
      <c r="VS16" s="20">
        <v>0</v>
      </c>
      <c r="VT16" s="20">
        <v>0</v>
      </c>
      <c r="VU16" s="20"/>
      <c r="VV16" s="20"/>
      <c r="VW16" s="20">
        <v>0</v>
      </c>
      <c r="VX16" s="20">
        <v>0</v>
      </c>
      <c r="VY16" s="20"/>
      <c r="VZ16" s="20"/>
      <c r="WA16" s="20">
        <v>0</v>
      </c>
      <c r="WB16" s="20">
        <v>0.6</v>
      </c>
      <c r="WC16" s="20">
        <v>0.6</v>
      </c>
      <c r="WD16" s="20">
        <v>0.6</v>
      </c>
      <c r="WE16" s="20">
        <v>0</v>
      </c>
      <c r="WF16" s="20">
        <v>13.3</v>
      </c>
      <c r="WG16" s="20">
        <v>4</v>
      </c>
      <c r="WH16" s="20">
        <v>4</v>
      </c>
      <c r="WI16" s="20">
        <v>9.3000000000000007</v>
      </c>
      <c r="WJ16" s="20">
        <v>6.5</v>
      </c>
      <c r="WK16" s="20">
        <v>1</v>
      </c>
      <c r="WL16" s="20">
        <v>1</v>
      </c>
      <c r="WM16" s="20">
        <v>5.5</v>
      </c>
      <c r="WN16" s="20">
        <v>0</v>
      </c>
      <c r="WO16" s="20"/>
      <c r="WP16" s="20"/>
      <c r="WQ16" s="20">
        <v>0</v>
      </c>
      <c r="WR16" s="20">
        <v>0</v>
      </c>
      <c r="WS16" s="20"/>
      <c r="WT16" s="20"/>
      <c r="WU16" s="20">
        <v>0</v>
      </c>
      <c r="WV16" s="20">
        <v>10</v>
      </c>
      <c r="WW16" s="20">
        <v>10</v>
      </c>
      <c r="WX16" s="20">
        <v>10</v>
      </c>
      <c r="WY16" s="20">
        <v>0</v>
      </c>
      <c r="WZ16" s="20">
        <v>18.600000000000001</v>
      </c>
      <c r="XA16" s="20">
        <v>18.4466</v>
      </c>
      <c r="XB16" s="20">
        <v>18.4466</v>
      </c>
      <c r="XC16" s="20">
        <v>0.15340000000000001</v>
      </c>
      <c r="XD16" s="20">
        <v>9.4</v>
      </c>
      <c r="XE16" s="20">
        <v>10.8</v>
      </c>
      <c r="XF16" s="20">
        <v>10.8</v>
      </c>
      <c r="XG16" s="20">
        <v>-1.4</v>
      </c>
      <c r="XH16" s="20">
        <v>37.1</v>
      </c>
      <c r="XI16" s="20">
        <v>26.5</v>
      </c>
      <c r="XJ16" s="20">
        <v>26.5</v>
      </c>
      <c r="XK16" s="20">
        <v>10.6</v>
      </c>
      <c r="XL16" s="20">
        <v>27.9</v>
      </c>
      <c r="XM16" s="20">
        <v>26.5</v>
      </c>
      <c r="XN16" s="20">
        <v>26.5</v>
      </c>
      <c r="XO16" s="20">
        <v>1.4</v>
      </c>
      <c r="XP16" s="20">
        <v>14.6</v>
      </c>
      <c r="XQ16" s="20">
        <v>15</v>
      </c>
      <c r="XR16" s="20">
        <v>14</v>
      </c>
      <c r="XS16" s="20">
        <v>0.6</v>
      </c>
      <c r="XT16" s="20">
        <v>19.100000000000001</v>
      </c>
      <c r="XU16" s="20">
        <v>18</v>
      </c>
      <c r="XV16" s="20">
        <v>18</v>
      </c>
      <c r="XW16" s="20">
        <v>1.1000000000000001</v>
      </c>
      <c r="XX16" s="20">
        <v>9</v>
      </c>
      <c r="XY16" s="20">
        <v>8.26</v>
      </c>
      <c r="XZ16" s="20">
        <v>8.26</v>
      </c>
      <c r="YA16" s="20">
        <v>0.74</v>
      </c>
      <c r="YB16" s="20"/>
      <c r="YC16" s="20"/>
      <c r="YD16" s="20"/>
      <c r="YE16" s="20">
        <v>0</v>
      </c>
      <c r="YF16" s="20"/>
      <c r="YG16" s="20"/>
      <c r="YH16" s="20"/>
      <c r="YI16" s="20">
        <v>0</v>
      </c>
    </row>
    <row r="17" spans="1:659" ht="24" customHeight="1" x14ac:dyDescent="0.3">
      <c r="A17" s="1"/>
      <c r="B17" s="14" t="s">
        <v>43</v>
      </c>
      <c r="C17" s="14" t="s">
        <v>807</v>
      </c>
      <c r="D17" s="15">
        <v>31.6</v>
      </c>
      <c r="E17" s="15">
        <v>19.181609999999999</v>
      </c>
      <c r="F17" s="15">
        <v>50.684179999999998</v>
      </c>
      <c r="G17" s="15">
        <v>-19.08418</v>
      </c>
      <c r="H17" s="15">
        <v>581.4</v>
      </c>
      <c r="I17" s="15">
        <v>594.17128000000002</v>
      </c>
      <c r="J17" s="15">
        <v>594.17127000000005</v>
      </c>
      <c r="K17" s="15">
        <v>-12.771269999999999</v>
      </c>
      <c r="L17" s="15">
        <v>145.9</v>
      </c>
      <c r="M17" s="15">
        <v>147.31674000000001</v>
      </c>
      <c r="N17" s="15">
        <v>147.31674000000001</v>
      </c>
      <c r="O17" s="15">
        <v>-1.4167400000000001</v>
      </c>
      <c r="P17" s="15"/>
      <c r="Q17" s="15"/>
      <c r="R17" s="15"/>
      <c r="S17" s="15">
        <v>0</v>
      </c>
      <c r="T17" s="15"/>
      <c r="U17" s="15"/>
      <c r="V17" s="15"/>
      <c r="W17" s="15">
        <v>0</v>
      </c>
      <c r="X17" s="15">
        <v>0</v>
      </c>
      <c r="Y17" s="15"/>
      <c r="Z17" s="15"/>
      <c r="AA17" s="15">
        <v>0</v>
      </c>
      <c r="AB17" s="15">
        <v>77.3</v>
      </c>
      <c r="AC17" s="15">
        <v>86.796289999999999</v>
      </c>
      <c r="AD17" s="15">
        <v>86.796189999999996</v>
      </c>
      <c r="AE17" s="15">
        <v>-9.4961900000000004</v>
      </c>
      <c r="AF17" s="15"/>
      <c r="AG17" s="15"/>
      <c r="AH17" s="15"/>
      <c r="AI17" s="15">
        <v>0</v>
      </c>
      <c r="AJ17" s="15"/>
      <c r="AK17" s="15"/>
      <c r="AL17" s="15"/>
      <c r="AM17" s="15">
        <v>0</v>
      </c>
      <c r="AN17" s="15">
        <v>188.5</v>
      </c>
      <c r="AO17" s="15">
        <v>196.22801999999999</v>
      </c>
      <c r="AP17" s="15">
        <v>196.22801999999999</v>
      </c>
      <c r="AQ17" s="15">
        <v>-7.7280199999999999</v>
      </c>
      <c r="AR17" s="15">
        <v>208.3</v>
      </c>
      <c r="AS17" s="15">
        <v>196.22801999999999</v>
      </c>
      <c r="AT17" s="15">
        <v>196.22801999999999</v>
      </c>
      <c r="AU17" s="15">
        <v>12.07198</v>
      </c>
      <c r="AV17" s="15">
        <v>211.5</v>
      </c>
      <c r="AW17" s="15">
        <v>196.22801999999999</v>
      </c>
      <c r="AX17" s="15">
        <v>196.22801999999999</v>
      </c>
      <c r="AY17" s="15">
        <v>15.271979999999999</v>
      </c>
      <c r="AZ17" s="15">
        <v>287.7</v>
      </c>
      <c r="BA17" s="15">
        <v>295.22593999999998</v>
      </c>
      <c r="BB17" s="15">
        <v>295.22593999999998</v>
      </c>
      <c r="BC17" s="15">
        <v>-7.5259400000000003</v>
      </c>
      <c r="BD17" s="15">
        <v>215.3</v>
      </c>
      <c r="BE17" s="15">
        <v>208.07390000000001</v>
      </c>
      <c r="BF17" s="15">
        <v>208.07390000000001</v>
      </c>
      <c r="BG17" s="15">
        <v>7.2260999999999997</v>
      </c>
      <c r="BH17" s="15">
        <v>112</v>
      </c>
      <c r="BI17" s="15">
        <v>104.34936999999999</v>
      </c>
      <c r="BJ17" s="15">
        <v>104.34936999999999</v>
      </c>
      <c r="BK17" s="15">
        <v>7.6506299999999996</v>
      </c>
      <c r="BL17" s="15">
        <v>199.8</v>
      </c>
      <c r="BM17" s="15">
        <v>381.37281999999999</v>
      </c>
      <c r="BN17" s="15">
        <v>318.44616000000002</v>
      </c>
      <c r="BO17" s="15">
        <v>-118.64615999999999</v>
      </c>
      <c r="BP17" s="15">
        <v>4.3</v>
      </c>
      <c r="BQ17" s="15">
        <v>4.4318400000000002</v>
      </c>
      <c r="BR17" s="15">
        <v>4.4318400000000002</v>
      </c>
      <c r="BS17" s="15">
        <v>-0.13184000000000001</v>
      </c>
      <c r="BT17" s="15"/>
      <c r="BU17" s="15"/>
      <c r="BV17" s="15"/>
      <c r="BW17" s="15">
        <v>0</v>
      </c>
      <c r="BX17" s="15"/>
      <c r="BY17" s="15"/>
      <c r="BZ17" s="15"/>
      <c r="CA17" s="15">
        <v>0</v>
      </c>
      <c r="CB17" s="15"/>
      <c r="CC17" s="15"/>
      <c r="CD17" s="15"/>
      <c r="CE17" s="15">
        <v>0</v>
      </c>
      <c r="CF17" s="15"/>
      <c r="CG17" s="15"/>
      <c r="CH17" s="15"/>
      <c r="CI17" s="15">
        <v>0</v>
      </c>
      <c r="CJ17" s="15">
        <v>111.9</v>
      </c>
      <c r="CK17" s="15">
        <v>113.33247</v>
      </c>
      <c r="CL17" s="15">
        <v>113.33247</v>
      </c>
      <c r="CM17" s="15">
        <v>-1.4324699999999999</v>
      </c>
      <c r="CN17" s="15">
        <v>6.7</v>
      </c>
      <c r="CO17" s="15">
        <v>5.1333399999999996</v>
      </c>
      <c r="CP17" s="15">
        <v>5.1333399999999996</v>
      </c>
      <c r="CQ17" s="15">
        <v>1.5666599999999999</v>
      </c>
      <c r="CR17" s="15">
        <v>5.6</v>
      </c>
      <c r="CS17" s="15">
        <v>2.8177599999999998</v>
      </c>
      <c r="CT17" s="15">
        <v>2.8177599999999998</v>
      </c>
      <c r="CU17" s="15">
        <v>2.7822399999999998</v>
      </c>
      <c r="CV17" s="15"/>
      <c r="CW17" s="15"/>
      <c r="CX17" s="15"/>
      <c r="CY17" s="15">
        <v>0</v>
      </c>
      <c r="CZ17" s="15">
        <v>6.9</v>
      </c>
      <c r="DA17" s="15">
        <v>6.8787000000000003</v>
      </c>
      <c r="DB17" s="15">
        <v>6.8787000000000003</v>
      </c>
      <c r="DC17" s="15">
        <v>2.1299999999999999E-2</v>
      </c>
      <c r="DD17" s="15">
        <v>12</v>
      </c>
      <c r="DE17" s="15">
        <v>14.919409999999999</v>
      </c>
      <c r="DF17" s="15">
        <v>14.918659999999999</v>
      </c>
      <c r="DG17" s="15">
        <v>-2.91866</v>
      </c>
      <c r="DH17" s="15">
        <v>50.3</v>
      </c>
      <c r="DI17" s="15">
        <v>81.708979999999997</v>
      </c>
      <c r="DJ17" s="15">
        <v>81.142560000000003</v>
      </c>
      <c r="DK17" s="15">
        <v>-30.842559999999999</v>
      </c>
      <c r="DL17" s="15"/>
      <c r="DM17" s="15"/>
      <c r="DN17" s="15"/>
      <c r="DO17" s="15">
        <v>0</v>
      </c>
      <c r="DP17" s="15"/>
      <c r="DQ17" s="15"/>
      <c r="DR17" s="15"/>
      <c r="DS17" s="15">
        <v>0</v>
      </c>
      <c r="DT17" s="15"/>
      <c r="DU17" s="15"/>
      <c r="DV17" s="15"/>
      <c r="DW17" s="15">
        <v>0</v>
      </c>
      <c r="DX17" s="15"/>
      <c r="DY17" s="15"/>
      <c r="DZ17" s="15"/>
      <c r="EA17" s="15">
        <v>0</v>
      </c>
      <c r="EB17" s="15">
        <v>55.4</v>
      </c>
      <c r="EC17" s="15">
        <v>35.559719999999999</v>
      </c>
      <c r="ED17" s="15">
        <v>38.468049999999998</v>
      </c>
      <c r="EE17" s="15">
        <v>16.931950000000001</v>
      </c>
      <c r="EF17" s="15">
        <v>68.400000000000006</v>
      </c>
      <c r="EG17" s="15">
        <v>110.26321</v>
      </c>
      <c r="EH17" s="15">
        <v>110.26300999999999</v>
      </c>
      <c r="EI17" s="15">
        <v>-41.863010000000003</v>
      </c>
      <c r="EJ17" s="15"/>
      <c r="EK17" s="15"/>
      <c r="EL17" s="15"/>
      <c r="EM17" s="15">
        <v>0</v>
      </c>
      <c r="EN17" s="15"/>
      <c r="EO17" s="15"/>
      <c r="EP17" s="15"/>
      <c r="EQ17" s="15">
        <v>0</v>
      </c>
      <c r="ER17" s="15"/>
      <c r="ES17" s="15"/>
      <c r="ET17" s="15"/>
      <c r="EU17" s="15">
        <v>0</v>
      </c>
      <c r="EV17" s="15">
        <v>6.5</v>
      </c>
      <c r="EW17" s="15">
        <v>6.39</v>
      </c>
      <c r="EX17" s="15">
        <v>6.39</v>
      </c>
      <c r="EY17" s="15">
        <v>0.11</v>
      </c>
      <c r="EZ17" s="15">
        <v>0</v>
      </c>
      <c r="FA17" s="15"/>
      <c r="FB17" s="15"/>
      <c r="FC17" s="15">
        <v>0</v>
      </c>
      <c r="FD17" s="15">
        <v>32</v>
      </c>
      <c r="FE17" s="15">
        <v>33.787089999999999</v>
      </c>
      <c r="FF17" s="15">
        <v>33.787089999999999</v>
      </c>
      <c r="FG17" s="15">
        <v>-1.7870900000000001</v>
      </c>
      <c r="FH17" s="15">
        <v>0</v>
      </c>
      <c r="FI17" s="15"/>
      <c r="FJ17" s="15"/>
      <c r="FK17" s="15">
        <v>0</v>
      </c>
      <c r="FL17" s="15">
        <v>22.2</v>
      </c>
      <c r="FM17" s="15">
        <v>19.79213</v>
      </c>
      <c r="FN17" s="15">
        <v>19.79213</v>
      </c>
      <c r="FO17" s="15">
        <v>2.40787</v>
      </c>
      <c r="FP17" s="15">
        <v>18.600000000000001</v>
      </c>
      <c r="FQ17" s="15">
        <v>19.192229999999999</v>
      </c>
      <c r="FR17" s="15">
        <v>19.192229999999999</v>
      </c>
      <c r="FS17" s="15">
        <v>-0.59223000000000003</v>
      </c>
      <c r="FT17" s="15">
        <v>13.5</v>
      </c>
      <c r="FU17" s="15">
        <v>13.1068</v>
      </c>
      <c r="FV17" s="15">
        <v>13.1068</v>
      </c>
      <c r="FW17" s="15">
        <v>0.39319999999999999</v>
      </c>
      <c r="FX17" s="15">
        <v>55.9</v>
      </c>
      <c r="FY17" s="15">
        <v>61.929119999999998</v>
      </c>
      <c r="FZ17" s="15">
        <v>61.929119999999998</v>
      </c>
      <c r="GA17" s="15">
        <v>-6.0291199999999998</v>
      </c>
      <c r="GB17" s="15">
        <v>182.9</v>
      </c>
      <c r="GC17" s="15">
        <v>184.91498000000001</v>
      </c>
      <c r="GD17" s="15">
        <v>184.91498000000001</v>
      </c>
      <c r="GE17" s="15">
        <v>-2.01498</v>
      </c>
      <c r="GF17" s="15">
        <v>183.2</v>
      </c>
      <c r="GG17" s="15">
        <v>184.91498000000001</v>
      </c>
      <c r="GH17" s="15">
        <v>184.91498000000001</v>
      </c>
      <c r="GI17" s="15">
        <v>-1.7149799999999999</v>
      </c>
      <c r="GJ17" s="15">
        <v>184.2</v>
      </c>
      <c r="GK17" s="15">
        <v>185.47028</v>
      </c>
      <c r="GL17" s="15">
        <v>185.47028</v>
      </c>
      <c r="GM17" s="15">
        <v>-1.2702800000000001</v>
      </c>
      <c r="GN17" s="15">
        <v>84.4</v>
      </c>
      <c r="GO17" s="15">
        <v>51.969209999999997</v>
      </c>
      <c r="GP17" s="15">
        <v>41.094880000000003</v>
      </c>
      <c r="GQ17" s="15">
        <v>43.305120000000002</v>
      </c>
      <c r="GR17" s="15">
        <v>8</v>
      </c>
      <c r="GS17" s="15">
        <v>9.09</v>
      </c>
      <c r="GT17" s="15">
        <v>9.09</v>
      </c>
      <c r="GU17" s="15">
        <v>-1.0900000000000001</v>
      </c>
      <c r="GV17" s="15">
        <v>4.7</v>
      </c>
      <c r="GW17" s="15">
        <v>9.9490999999999996</v>
      </c>
      <c r="GX17" s="15">
        <v>9.9490999999999996</v>
      </c>
      <c r="GY17" s="15">
        <v>-5.2491000000000003</v>
      </c>
      <c r="GZ17" s="15">
        <v>27.9</v>
      </c>
      <c r="HA17" s="15">
        <v>34.47804</v>
      </c>
      <c r="HB17" s="15">
        <v>34.47804</v>
      </c>
      <c r="HC17" s="15">
        <v>-6.5780399999999997</v>
      </c>
      <c r="HD17" s="15">
        <v>31.9</v>
      </c>
      <c r="HE17" s="15">
        <v>34.439810000000001</v>
      </c>
      <c r="HF17" s="15">
        <v>34.439799999999998</v>
      </c>
      <c r="HG17" s="15">
        <v>-2.5398000000000001</v>
      </c>
      <c r="HH17" s="15">
        <v>2</v>
      </c>
      <c r="HI17" s="15">
        <v>1.97359</v>
      </c>
      <c r="HJ17" s="15">
        <v>1.97359</v>
      </c>
      <c r="HK17" s="15">
        <v>2.6409999999999999E-2</v>
      </c>
      <c r="HL17" s="15">
        <v>0</v>
      </c>
      <c r="HM17" s="15"/>
      <c r="HN17" s="15"/>
      <c r="HO17" s="15">
        <v>0</v>
      </c>
      <c r="HP17" s="15">
        <v>48.2</v>
      </c>
      <c r="HQ17" s="15">
        <v>91.262110000000007</v>
      </c>
      <c r="HR17" s="15">
        <v>77.187520000000006</v>
      </c>
      <c r="HS17" s="15">
        <v>-28.98752</v>
      </c>
      <c r="HT17" s="15"/>
      <c r="HU17" s="15"/>
      <c r="HV17" s="15"/>
      <c r="HW17" s="15">
        <v>0</v>
      </c>
      <c r="HX17" s="15"/>
      <c r="HY17" s="15"/>
      <c r="HZ17" s="15"/>
      <c r="IA17" s="15">
        <v>0</v>
      </c>
      <c r="IB17" s="15">
        <v>45.1</v>
      </c>
      <c r="IC17" s="15">
        <v>37.684249999999999</v>
      </c>
      <c r="ID17" s="15">
        <v>16.490770000000001</v>
      </c>
      <c r="IE17" s="15">
        <v>28.60923</v>
      </c>
      <c r="IF17" s="15"/>
      <c r="IG17" s="15"/>
      <c r="IH17" s="15"/>
      <c r="II17" s="15">
        <v>0</v>
      </c>
      <c r="IJ17" s="15"/>
      <c r="IK17" s="15"/>
      <c r="IL17" s="15"/>
      <c r="IM17" s="15">
        <v>0</v>
      </c>
      <c r="IN17" s="15">
        <v>0</v>
      </c>
      <c r="IO17" s="15"/>
      <c r="IP17" s="15"/>
      <c r="IQ17" s="15">
        <v>0</v>
      </c>
      <c r="IR17" s="15"/>
      <c r="IS17" s="15"/>
      <c r="IT17" s="15"/>
      <c r="IU17" s="15">
        <v>0</v>
      </c>
      <c r="IV17" s="15"/>
      <c r="IW17" s="15"/>
      <c r="IX17" s="15"/>
      <c r="IY17" s="15">
        <v>0</v>
      </c>
      <c r="IZ17" s="15"/>
      <c r="JA17" s="15"/>
      <c r="JB17" s="15"/>
      <c r="JC17" s="15">
        <v>0</v>
      </c>
      <c r="JD17" s="15">
        <v>67.2</v>
      </c>
      <c r="JE17" s="15">
        <v>41.504620000000003</v>
      </c>
      <c r="JF17" s="15">
        <v>28.27346</v>
      </c>
      <c r="JG17" s="15">
        <v>38.926540000000003</v>
      </c>
      <c r="JH17" s="15">
        <v>178.4</v>
      </c>
      <c r="JI17" s="15">
        <v>185.36985999999999</v>
      </c>
      <c r="JJ17" s="15">
        <v>185.36985999999999</v>
      </c>
      <c r="JK17" s="15">
        <v>-6.9698599999999997</v>
      </c>
      <c r="JL17" s="15">
        <v>175.9</v>
      </c>
      <c r="JM17" s="15">
        <v>185.36985999999999</v>
      </c>
      <c r="JN17" s="15">
        <v>185.36985999999999</v>
      </c>
      <c r="JO17" s="15">
        <v>-9.4698600000000006</v>
      </c>
      <c r="JP17" s="15">
        <v>210.6</v>
      </c>
      <c r="JQ17" s="15">
        <v>185.36985999999999</v>
      </c>
      <c r="JR17" s="15">
        <v>185.36985999999999</v>
      </c>
      <c r="JS17" s="15">
        <v>25.230139999999999</v>
      </c>
      <c r="JT17" s="15">
        <v>274.60000000000002</v>
      </c>
      <c r="JU17" s="15">
        <v>278.88979</v>
      </c>
      <c r="JV17" s="15">
        <v>278.88979</v>
      </c>
      <c r="JW17" s="15">
        <v>-4.28979</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c r="KW17" s="15"/>
      <c r="KX17" s="15"/>
      <c r="KY17" s="15">
        <v>0</v>
      </c>
      <c r="KZ17" s="15">
        <v>0</v>
      </c>
      <c r="LA17" s="15"/>
      <c r="LB17" s="15"/>
      <c r="LC17" s="15">
        <v>0</v>
      </c>
      <c r="LD17" s="15">
        <v>1</v>
      </c>
      <c r="LE17" s="15">
        <v>0.88500000000000001</v>
      </c>
      <c r="LF17" s="15">
        <v>0.88500000000000001</v>
      </c>
      <c r="LG17" s="15">
        <v>0.115</v>
      </c>
      <c r="LH17" s="15">
        <v>80.2</v>
      </c>
      <c r="LI17" s="15">
        <v>94.666759999999996</v>
      </c>
      <c r="LJ17" s="15">
        <v>108.74162</v>
      </c>
      <c r="LK17" s="15">
        <v>-28.541620000000002</v>
      </c>
      <c r="LL17" s="15">
        <v>106.9</v>
      </c>
      <c r="LM17" s="15">
        <v>92.445160000000001</v>
      </c>
      <c r="LN17" s="15">
        <v>92.282359999999997</v>
      </c>
      <c r="LO17" s="15">
        <v>14.61764</v>
      </c>
      <c r="LP17" s="15">
        <v>70.599999999999994</v>
      </c>
      <c r="LQ17" s="15">
        <v>43.972760000000001</v>
      </c>
      <c r="LR17" s="15">
        <v>43.972760000000001</v>
      </c>
      <c r="LS17" s="15">
        <v>26.62724</v>
      </c>
      <c r="LT17" s="15">
        <v>70</v>
      </c>
      <c r="LU17" s="15">
        <v>72.373869999999997</v>
      </c>
      <c r="LV17" s="15">
        <v>72.37388</v>
      </c>
      <c r="LW17" s="15">
        <v>-2.3738800000000002</v>
      </c>
      <c r="LX17" s="15">
        <v>28.2</v>
      </c>
      <c r="LY17" s="15">
        <v>29.951460000000001</v>
      </c>
      <c r="LZ17" s="15">
        <v>29.951450000000001</v>
      </c>
      <c r="MA17" s="15">
        <v>-1.75145</v>
      </c>
      <c r="MB17" s="15"/>
      <c r="MC17" s="15"/>
      <c r="MD17" s="15"/>
      <c r="ME17" s="15">
        <v>0</v>
      </c>
      <c r="MF17" s="15"/>
      <c r="MG17" s="15"/>
      <c r="MH17" s="15"/>
      <c r="MI17" s="15">
        <v>0</v>
      </c>
      <c r="MJ17" s="15"/>
      <c r="MK17" s="15"/>
      <c r="ML17" s="15"/>
      <c r="MM17" s="15">
        <v>0</v>
      </c>
      <c r="MN17" s="15">
        <v>146.5</v>
      </c>
      <c r="MO17" s="15">
        <v>149.62415999999999</v>
      </c>
      <c r="MP17" s="15">
        <v>156.14193</v>
      </c>
      <c r="MQ17" s="15">
        <v>-9.6419300000000003</v>
      </c>
      <c r="MR17" s="15">
        <v>148.80000000000001</v>
      </c>
      <c r="MS17" s="15">
        <v>149.62415999999999</v>
      </c>
      <c r="MT17" s="15">
        <v>156.14193</v>
      </c>
      <c r="MU17" s="15">
        <v>-7.3419299999999996</v>
      </c>
      <c r="MV17" s="15">
        <v>150</v>
      </c>
      <c r="MW17" s="15">
        <v>150.07347999999999</v>
      </c>
      <c r="MX17" s="15">
        <v>156.61082999999999</v>
      </c>
      <c r="MY17" s="15">
        <v>-6.61083</v>
      </c>
      <c r="MZ17" s="15"/>
      <c r="NA17" s="15"/>
      <c r="NB17" s="15"/>
      <c r="NC17" s="15">
        <v>0</v>
      </c>
      <c r="ND17" s="15"/>
      <c r="NE17" s="15"/>
      <c r="NF17" s="15"/>
      <c r="NG17" s="15">
        <v>0</v>
      </c>
      <c r="NH17" s="15"/>
      <c r="NI17" s="15"/>
      <c r="NJ17" s="15"/>
      <c r="NK17" s="15">
        <v>0</v>
      </c>
      <c r="NL17" s="15"/>
      <c r="NM17" s="15"/>
      <c r="NN17" s="15"/>
      <c r="NO17" s="15">
        <v>0</v>
      </c>
      <c r="NP17" s="15"/>
      <c r="NQ17" s="15"/>
      <c r="NR17" s="15"/>
      <c r="NS17" s="15">
        <v>0</v>
      </c>
      <c r="NT17" s="15">
        <v>218.7</v>
      </c>
      <c r="NU17" s="15">
        <v>152.52877000000001</v>
      </c>
      <c r="NV17" s="15">
        <v>192.23309</v>
      </c>
      <c r="NW17" s="15">
        <v>26.466909999999999</v>
      </c>
      <c r="NX17" s="15">
        <v>105.2</v>
      </c>
      <c r="NY17" s="15">
        <v>76.493409999999997</v>
      </c>
      <c r="NZ17" s="15">
        <v>96.405180000000001</v>
      </c>
      <c r="OA17" s="15">
        <v>8.7948199999999996</v>
      </c>
      <c r="OB17" s="15">
        <v>0</v>
      </c>
      <c r="OC17" s="15"/>
      <c r="OD17" s="15"/>
      <c r="OE17" s="15">
        <v>0</v>
      </c>
      <c r="OF17" s="15">
        <v>30.3</v>
      </c>
      <c r="OG17" s="15">
        <v>43.94</v>
      </c>
      <c r="OH17" s="15">
        <v>43.94</v>
      </c>
      <c r="OI17" s="15">
        <v>-13.64</v>
      </c>
      <c r="OJ17" s="15">
        <v>0</v>
      </c>
      <c r="OK17" s="15"/>
      <c r="OL17" s="15"/>
      <c r="OM17" s="15">
        <v>0</v>
      </c>
      <c r="ON17" s="15">
        <v>14.4</v>
      </c>
      <c r="OO17" s="15">
        <v>13.986000000000001</v>
      </c>
      <c r="OP17" s="15">
        <v>13.986000000000001</v>
      </c>
      <c r="OQ17" s="15">
        <v>0.41399999999999998</v>
      </c>
      <c r="OR17" s="15">
        <v>0</v>
      </c>
      <c r="OS17" s="15"/>
      <c r="OT17" s="15"/>
      <c r="OU17" s="15">
        <v>0</v>
      </c>
      <c r="OV17" s="15">
        <v>7.7</v>
      </c>
      <c r="OW17" s="15">
        <v>7.8</v>
      </c>
      <c r="OX17" s="15">
        <v>7.8</v>
      </c>
      <c r="OY17" s="15">
        <v>-0.1</v>
      </c>
      <c r="OZ17" s="15"/>
      <c r="PA17" s="15"/>
      <c r="PB17" s="15"/>
      <c r="PC17" s="15">
        <v>0</v>
      </c>
      <c r="PD17" s="15">
        <v>0</v>
      </c>
      <c r="PE17" s="15">
        <v>9</v>
      </c>
      <c r="PF17" s="15">
        <v>9</v>
      </c>
      <c r="PG17" s="15">
        <v>-9</v>
      </c>
      <c r="PH17" s="15">
        <v>0</v>
      </c>
      <c r="PI17" s="15"/>
      <c r="PJ17" s="15"/>
      <c r="PK17" s="15">
        <v>0</v>
      </c>
      <c r="PL17" s="15">
        <v>0.3</v>
      </c>
      <c r="PM17" s="15">
        <v>1</v>
      </c>
      <c r="PN17" s="15">
        <v>1</v>
      </c>
      <c r="PO17" s="15">
        <v>-0.7</v>
      </c>
      <c r="PP17" s="15">
        <v>2.9</v>
      </c>
      <c r="PQ17" s="15">
        <v>3.1</v>
      </c>
      <c r="PR17" s="15">
        <v>3.1</v>
      </c>
      <c r="PS17" s="15">
        <v>-0.2</v>
      </c>
      <c r="PT17" s="15">
        <v>1.9</v>
      </c>
      <c r="PU17" s="15">
        <v>2.1</v>
      </c>
      <c r="PV17" s="15">
        <v>2.1</v>
      </c>
      <c r="PW17" s="15">
        <v>-0.2</v>
      </c>
      <c r="PX17" s="15">
        <v>19.399999999999999</v>
      </c>
      <c r="PY17" s="15">
        <v>18.932040000000001</v>
      </c>
      <c r="PZ17" s="15">
        <v>18.932040000000001</v>
      </c>
      <c r="QA17" s="15">
        <v>0.46795999999999999</v>
      </c>
      <c r="QB17" s="15">
        <v>7.2</v>
      </c>
      <c r="QC17" s="15">
        <v>6</v>
      </c>
      <c r="QD17" s="15">
        <v>6</v>
      </c>
      <c r="QE17" s="15">
        <v>1.2</v>
      </c>
      <c r="QF17" s="15">
        <v>4.5</v>
      </c>
      <c r="QG17" s="15">
        <v>6</v>
      </c>
      <c r="QH17" s="15">
        <v>6</v>
      </c>
      <c r="QI17" s="15">
        <v>-1.5</v>
      </c>
      <c r="QJ17" s="15">
        <v>3.4</v>
      </c>
      <c r="QK17" s="15">
        <v>3.3</v>
      </c>
      <c r="QL17" s="15">
        <v>3.3</v>
      </c>
      <c r="QM17" s="15">
        <v>0.1</v>
      </c>
      <c r="QN17" s="15">
        <v>18</v>
      </c>
      <c r="QO17" s="15">
        <v>17.864080000000001</v>
      </c>
      <c r="QP17" s="15">
        <v>17.864080000000001</v>
      </c>
      <c r="QQ17" s="15">
        <v>0.13592000000000001</v>
      </c>
      <c r="QR17" s="15">
        <v>0</v>
      </c>
      <c r="QS17" s="15"/>
      <c r="QT17" s="15"/>
      <c r="QU17" s="15">
        <v>0</v>
      </c>
      <c r="QV17" s="15">
        <v>0</v>
      </c>
      <c r="QW17" s="15"/>
      <c r="QX17" s="15"/>
      <c r="QY17" s="15">
        <v>0</v>
      </c>
      <c r="QZ17" s="15">
        <v>7.1</v>
      </c>
      <c r="RA17" s="15">
        <v>8.5359999999999996</v>
      </c>
      <c r="RB17" s="15">
        <v>8.5359999999999996</v>
      </c>
      <c r="RC17" s="15">
        <v>-1.4359999999999999</v>
      </c>
      <c r="RD17" s="15">
        <v>22.4</v>
      </c>
      <c r="RE17" s="15">
        <v>20.582999999999998</v>
      </c>
      <c r="RF17" s="15">
        <v>20.582999999999998</v>
      </c>
      <c r="RG17" s="15">
        <v>1.8169999999999999</v>
      </c>
      <c r="RH17" s="15">
        <v>4.2</v>
      </c>
      <c r="RI17" s="15">
        <v>4.2</v>
      </c>
      <c r="RJ17" s="15">
        <v>4.2</v>
      </c>
      <c r="RK17" s="15">
        <v>0</v>
      </c>
      <c r="RL17" s="15">
        <v>1.2</v>
      </c>
      <c r="RM17" s="15">
        <v>1.2</v>
      </c>
      <c r="RN17" s="15">
        <v>1.2</v>
      </c>
      <c r="RO17" s="15">
        <v>0</v>
      </c>
      <c r="RP17" s="15">
        <v>2</v>
      </c>
      <c r="RQ17" s="15">
        <v>2.4</v>
      </c>
      <c r="RR17" s="15">
        <v>2.4</v>
      </c>
      <c r="RS17" s="15">
        <v>-0.4</v>
      </c>
      <c r="RT17" s="15">
        <v>2.2999999999999998</v>
      </c>
      <c r="RU17" s="15">
        <v>2.8</v>
      </c>
      <c r="RV17" s="15">
        <v>2.8</v>
      </c>
      <c r="RW17" s="15">
        <v>-0.5</v>
      </c>
      <c r="RX17" s="15">
        <v>0</v>
      </c>
      <c r="RY17" s="15"/>
      <c r="RZ17" s="15"/>
      <c r="SA17" s="15">
        <v>0</v>
      </c>
      <c r="SB17" s="15">
        <v>2.4</v>
      </c>
      <c r="SC17" s="15">
        <v>2.379</v>
      </c>
      <c r="SD17" s="15">
        <v>2.379</v>
      </c>
      <c r="SE17" s="15">
        <v>2.1000000000000001E-2</v>
      </c>
      <c r="SF17" s="15">
        <v>11.9</v>
      </c>
      <c r="SG17" s="15">
        <v>8.7166599999999992</v>
      </c>
      <c r="SH17" s="15">
        <v>3.8144399999999998</v>
      </c>
      <c r="SI17" s="15">
        <v>8.0855599999999992</v>
      </c>
      <c r="SJ17" s="15">
        <v>1.2</v>
      </c>
      <c r="SK17" s="15">
        <v>1.24</v>
      </c>
      <c r="SL17" s="15">
        <v>1.24</v>
      </c>
      <c r="SM17" s="15">
        <v>-0.04</v>
      </c>
      <c r="SN17" s="15"/>
      <c r="SO17" s="15">
        <v>0.4</v>
      </c>
      <c r="SP17" s="15">
        <v>0.4</v>
      </c>
      <c r="SQ17" s="15">
        <v>-0.4</v>
      </c>
      <c r="SR17" s="15">
        <v>4.8</v>
      </c>
      <c r="SS17" s="15">
        <v>4.9000000000000004</v>
      </c>
      <c r="ST17" s="15">
        <v>4.9000000000000004</v>
      </c>
      <c r="SU17" s="15">
        <v>-0.1</v>
      </c>
      <c r="SV17" s="15">
        <v>3.5</v>
      </c>
      <c r="SW17" s="15">
        <v>3</v>
      </c>
      <c r="SX17" s="15">
        <v>3</v>
      </c>
      <c r="SY17" s="15">
        <v>0.5</v>
      </c>
      <c r="SZ17" s="15">
        <v>3.2</v>
      </c>
      <c r="TA17" s="15">
        <v>3.5</v>
      </c>
      <c r="TB17" s="15">
        <v>3.5</v>
      </c>
      <c r="TC17" s="15">
        <v>-0.3</v>
      </c>
      <c r="TD17" s="15">
        <v>4.3</v>
      </c>
      <c r="TE17" s="15">
        <v>5.5</v>
      </c>
      <c r="TF17" s="15">
        <v>5.5</v>
      </c>
      <c r="TG17" s="15">
        <v>-1.2</v>
      </c>
      <c r="TH17" s="15">
        <v>15.7</v>
      </c>
      <c r="TI17" s="15">
        <v>14.56311</v>
      </c>
      <c r="TJ17" s="15">
        <v>14.56311</v>
      </c>
      <c r="TK17" s="15">
        <v>1.13689</v>
      </c>
      <c r="TL17" s="15">
        <v>15</v>
      </c>
      <c r="TM17" s="15">
        <v>17.581</v>
      </c>
      <c r="TN17" s="15">
        <v>17.581</v>
      </c>
      <c r="TO17" s="15">
        <v>-2.581</v>
      </c>
      <c r="TP17" s="15">
        <v>6.3</v>
      </c>
      <c r="TQ17" s="15">
        <v>10.648999999999999</v>
      </c>
      <c r="TR17" s="15">
        <v>10.648999999999999</v>
      </c>
      <c r="TS17" s="15">
        <v>-4.3490000000000002</v>
      </c>
      <c r="TT17" s="15">
        <v>0</v>
      </c>
      <c r="TU17" s="15"/>
      <c r="TV17" s="15"/>
      <c r="TW17" s="15">
        <v>0</v>
      </c>
      <c r="TX17" s="15">
        <v>25.9</v>
      </c>
      <c r="TY17" s="15">
        <v>15.420999999999999</v>
      </c>
      <c r="TZ17" s="15">
        <v>15.420999999999999</v>
      </c>
      <c r="UA17" s="15">
        <v>10.478999999999999</v>
      </c>
      <c r="UB17" s="15">
        <v>44.4</v>
      </c>
      <c r="UC17" s="15">
        <v>38.889000000000003</v>
      </c>
      <c r="UD17" s="15">
        <v>38.889000000000003</v>
      </c>
      <c r="UE17" s="15">
        <v>5.5110000000000001</v>
      </c>
      <c r="UF17" s="15">
        <v>4.5999999999999996</v>
      </c>
      <c r="UG17" s="15">
        <v>0.39900000000000002</v>
      </c>
      <c r="UH17" s="15">
        <v>0.39900000000000002</v>
      </c>
      <c r="UI17" s="15">
        <v>4.2009999999999996</v>
      </c>
      <c r="UJ17" s="15">
        <v>1.9</v>
      </c>
      <c r="UK17" s="15">
        <v>0.27100000000000002</v>
      </c>
      <c r="UL17" s="15">
        <v>0.27100000000000002</v>
      </c>
      <c r="UM17" s="15">
        <v>1.629</v>
      </c>
      <c r="UN17" s="15">
        <v>6.2</v>
      </c>
      <c r="UO17" s="15">
        <v>7</v>
      </c>
      <c r="UP17" s="15">
        <v>7</v>
      </c>
      <c r="UQ17" s="15">
        <v>-0.8</v>
      </c>
      <c r="UR17" s="15">
        <v>2.1</v>
      </c>
      <c r="US17" s="15">
        <v>2</v>
      </c>
      <c r="UT17" s="15">
        <v>2</v>
      </c>
      <c r="UU17" s="15">
        <v>0.1</v>
      </c>
      <c r="UV17" s="15">
        <v>9.1999999999999993</v>
      </c>
      <c r="UW17" s="15">
        <v>8.3000000000000007</v>
      </c>
      <c r="UX17" s="15">
        <v>8.3000000000000007</v>
      </c>
      <c r="UY17" s="15">
        <v>0.9</v>
      </c>
      <c r="UZ17" s="15">
        <v>3.8</v>
      </c>
      <c r="VA17" s="15">
        <v>4.5</v>
      </c>
      <c r="VB17" s="15">
        <v>4.5</v>
      </c>
      <c r="VC17" s="15">
        <v>-0.7</v>
      </c>
      <c r="VD17" s="15">
        <v>4.2</v>
      </c>
      <c r="VE17" s="15">
        <v>5</v>
      </c>
      <c r="VF17" s="15">
        <v>5</v>
      </c>
      <c r="VG17" s="15">
        <v>-0.8</v>
      </c>
      <c r="VH17" s="15">
        <v>4.2</v>
      </c>
      <c r="VI17" s="15">
        <v>5</v>
      </c>
      <c r="VJ17" s="15">
        <v>5</v>
      </c>
      <c r="VK17" s="15">
        <v>-0.8</v>
      </c>
      <c r="VL17" s="15">
        <v>11.1</v>
      </c>
      <c r="VM17" s="15">
        <v>10.17</v>
      </c>
      <c r="VN17" s="15">
        <v>10.17</v>
      </c>
      <c r="VO17" s="15">
        <v>0.93</v>
      </c>
      <c r="VP17" s="15">
        <v>0</v>
      </c>
      <c r="VQ17" s="15"/>
      <c r="VR17" s="15"/>
      <c r="VS17" s="15">
        <v>0</v>
      </c>
      <c r="VT17" s="15">
        <v>0</v>
      </c>
      <c r="VU17" s="15"/>
      <c r="VV17" s="15"/>
      <c r="VW17" s="15">
        <v>0</v>
      </c>
      <c r="VX17" s="15">
        <v>0</v>
      </c>
      <c r="VY17" s="15"/>
      <c r="VZ17" s="15"/>
      <c r="WA17" s="15">
        <v>0</v>
      </c>
      <c r="WB17" s="15">
        <v>0.6</v>
      </c>
      <c r="WC17" s="15">
        <v>0.6</v>
      </c>
      <c r="WD17" s="15">
        <v>0.6</v>
      </c>
      <c r="WE17" s="15">
        <v>0</v>
      </c>
      <c r="WF17" s="15">
        <v>30.6</v>
      </c>
      <c r="WG17" s="15">
        <v>4</v>
      </c>
      <c r="WH17" s="15">
        <v>4</v>
      </c>
      <c r="WI17" s="15">
        <v>26.6</v>
      </c>
      <c r="WJ17" s="15">
        <v>23.9</v>
      </c>
      <c r="WK17" s="15">
        <v>1</v>
      </c>
      <c r="WL17" s="15">
        <v>1</v>
      </c>
      <c r="WM17" s="15">
        <v>22.9</v>
      </c>
      <c r="WN17" s="15">
        <v>0</v>
      </c>
      <c r="WO17" s="15"/>
      <c r="WP17" s="15"/>
      <c r="WQ17" s="15">
        <v>0</v>
      </c>
      <c r="WR17" s="15">
        <v>0</v>
      </c>
      <c r="WS17" s="15"/>
      <c r="WT17" s="15"/>
      <c r="WU17" s="15">
        <v>0</v>
      </c>
      <c r="WV17" s="15">
        <v>10</v>
      </c>
      <c r="WW17" s="15">
        <v>10</v>
      </c>
      <c r="WX17" s="15">
        <v>10</v>
      </c>
      <c r="WY17" s="15">
        <v>0</v>
      </c>
      <c r="WZ17" s="15">
        <v>18.7</v>
      </c>
      <c r="XA17" s="15">
        <v>18.4466</v>
      </c>
      <c r="XB17" s="15">
        <v>18.4466</v>
      </c>
      <c r="XC17" s="15">
        <v>0.25340000000000001</v>
      </c>
      <c r="XD17" s="15">
        <v>9.4</v>
      </c>
      <c r="XE17" s="15">
        <v>10.8</v>
      </c>
      <c r="XF17" s="15">
        <v>10.8</v>
      </c>
      <c r="XG17" s="15">
        <v>-1.4</v>
      </c>
      <c r="XH17" s="15">
        <v>37.1</v>
      </c>
      <c r="XI17" s="15">
        <v>26.5</v>
      </c>
      <c r="XJ17" s="15">
        <v>26.5</v>
      </c>
      <c r="XK17" s="15">
        <v>10.6</v>
      </c>
      <c r="XL17" s="15">
        <v>28.1</v>
      </c>
      <c r="XM17" s="15">
        <v>26.5</v>
      </c>
      <c r="XN17" s="15">
        <v>26.5</v>
      </c>
      <c r="XO17" s="15">
        <v>1.6</v>
      </c>
      <c r="XP17" s="15">
        <v>14.8</v>
      </c>
      <c r="XQ17" s="15">
        <v>15</v>
      </c>
      <c r="XR17" s="15">
        <v>14</v>
      </c>
      <c r="XS17" s="15">
        <v>0.8</v>
      </c>
      <c r="XT17" s="15">
        <v>19.100000000000001</v>
      </c>
      <c r="XU17" s="15">
        <v>18</v>
      </c>
      <c r="XV17" s="15">
        <v>18</v>
      </c>
      <c r="XW17" s="15">
        <v>1.1000000000000001</v>
      </c>
      <c r="XX17" s="15">
        <v>8.3000000000000007</v>
      </c>
      <c r="XY17" s="15">
        <v>8.26</v>
      </c>
      <c r="XZ17" s="15">
        <v>8.26</v>
      </c>
      <c r="YA17" s="15">
        <v>0.04</v>
      </c>
      <c r="YB17" s="15"/>
      <c r="YC17" s="15"/>
      <c r="YD17" s="15"/>
      <c r="YE17" s="15">
        <v>0</v>
      </c>
      <c r="YF17" s="15"/>
      <c r="YG17" s="15"/>
      <c r="YH17" s="15"/>
      <c r="YI17" s="15">
        <v>0</v>
      </c>
    </row>
    <row r="18" spans="1:659" ht="24" customHeight="1" x14ac:dyDescent="0.3">
      <c r="A18" s="1"/>
      <c r="B18" s="17" t="s">
        <v>43</v>
      </c>
      <c r="C18" s="17" t="s">
        <v>808</v>
      </c>
      <c r="D18" s="18">
        <v>29.4</v>
      </c>
      <c r="E18" s="18">
        <v>21.659079999999999</v>
      </c>
      <c r="F18" s="18">
        <v>54.264209999999999</v>
      </c>
      <c r="G18" s="18">
        <v>-24.86421</v>
      </c>
      <c r="H18" s="18">
        <v>582.9</v>
      </c>
      <c r="I18" s="18">
        <v>594.17128000000002</v>
      </c>
      <c r="J18" s="18">
        <v>594.17127000000005</v>
      </c>
      <c r="K18" s="18">
        <v>-11.271269999999999</v>
      </c>
      <c r="L18" s="18">
        <v>146.6</v>
      </c>
      <c r="M18" s="18">
        <v>147.31674000000001</v>
      </c>
      <c r="N18" s="18">
        <v>147.31674000000001</v>
      </c>
      <c r="O18" s="18">
        <v>-0.71674000000000004</v>
      </c>
      <c r="P18" s="18"/>
      <c r="Q18" s="18"/>
      <c r="R18" s="18"/>
      <c r="S18" s="18">
        <v>0</v>
      </c>
      <c r="T18" s="18"/>
      <c r="U18" s="18"/>
      <c r="V18" s="18"/>
      <c r="W18" s="18">
        <v>0</v>
      </c>
      <c r="X18" s="18">
        <v>0</v>
      </c>
      <c r="Y18" s="18"/>
      <c r="Z18" s="18"/>
      <c r="AA18" s="18">
        <v>0</v>
      </c>
      <c r="AB18" s="18">
        <v>76.900000000000006</v>
      </c>
      <c r="AC18" s="18">
        <v>87.147220000000004</v>
      </c>
      <c r="AD18" s="18">
        <v>87.14622</v>
      </c>
      <c r="AE18" s="18">
        <v>-10.246219999999999</v>
      </c>
      <c r="AF18" s="18"/>
      <c r="AG18" s="18"/>
      <c r="AH18" s="18"/>
      <c r="AI18" s="18">
        <v>0</v>
      </c>
      <c r="AJ18" s="18"/>
      <c r="AK18" s="18"/>
      <c r="AL18" s="18"/>
      <c r="AM18" s="18">
        <v>0</v>
      </c>
      <c r="AN18" s="18">
        <v>189.5</v>
      </c>
      <c r="AO18" s="18">
        <v>196.22801999999999</v>
      </c>
      <c r="AP18" s="18">
        <v>196.22801999999999</v>
      </c>
      <c r="AQ18" s="18">
        <v>-6.7280199999999999</v>
      </c>
      <c r="AR18" s="18">
        <v>208.1</v>
      </c>
      <c r="AS18" s="18">
        <v>196.22801999999999</v>
      </c>
      <c r="AT18" s="18">
        <v>196.22801999999999</v>
      </c>
      <c r="AU18" s="18">
        <v>11.871980000000001</v>
      </c>
      <c r="AV18" s="18">
        <v>210.6</v>
      </c>
      <c r="AW18" s="18">
        <v>196.22801999999999</v>
      </c>
      <c r="AX18" s="18">
        <v>196.22801999999999</v>
      </c>
      <c r="AY18" s="18">
        <v>14.371980000000001</v>
      </c>
      <c r="AZ18" s="18">
        <v>288.60000000000002</v>
      </c>
      <c r="BA18" s="18">
        <v>295.22593999999998</v>
      </c>
      <c r="BB18" s="18">
        <v>295.22593999999998</v>
      </c>
      <c r="BC18" s="18">
        <v>-6.6259399999999999</v>
      </c>
      <c r="BD18" s="18">
        <v>217.6</v>
      </c>
      <c r="BE18" s="18">
        <v>208.07390000000001</v>
      </c>
      <c r="BF18" s="18">
        <v>208.07390000000001</v>
      </c>
      <c r="BG18" s="18">
        <v>9.5260999999999996</v>
      </c>
      <c r="BH18" s="18">
        <v>112.1</v>
      </c>
      <c r="BI18" s="18">
        <v>104.34936999999999</v>
      </c>
      <c r="BJ18" s="18">
        <v>104.34936999999999</v>
      </c>
      <c r="BK18" s="18">
        <v>7.7506300000000001</v>
      </c>
      <c r="BL18" s="18">
        <v>199.8</v>
      </c>
      <c r="BM18" s="18">
        <v>381.37281999999999</v>
      </c>
      <c r="BN18" s="18">
        <v>347.30439000000001</v>
      </c>
      <c r="BO18" s="18">
        <v>-147.50439</v>
      </c>
      <c r="BP18" s="18">
        <v>4.3</v>
      </c>
      <c r="BQ18" s="18">
        <v>4.4318400000000002</v>
      </c>
      <c r="BR18" s="18">
        <v>4.4318400000000002</v>
      </c>
      <c r="BS18" s="18">
        <v>-0.13184000000000001</v>
      </c>
      <c r="BT18" s="18"/>
      <c r="BU18" s="18"/>
      <c r="BV18" s="18"/>
      <c r="BW18" s="18">
        <v>0</v>
      </c>
      <c r="BX18" s="18"/>
      <c r="BY18" s="18"/>
      <c r="BZ18" s="18"/>
      <c r="CA18" s="18">
        <v>0</v>
      </c>
      <c r="CB18" s="18"/>
      <c r="CC18" s="18"/>
      <c r="CD18" s="18"/>
      <c r="CE18" s="18">
        <v>0</v>
      </c>
      <c r="CF18" s="18"/>
      <c r="CG18" s="18"/>
      <c r="CH18" s="18"/>
      <c r="CI18" s="18">
        <v>0</v>
      </c>
      <c r="CJ18" s="18">
        <v>113.9</v>
      </c>
      <c r="CK18" s="18">
        <v>113.33247</v>
      </c>
      <c r="CL18" s="18">
        <v>113.33247</v>
      </c>
      <c r="CM18" s="18">
        <v>0.56752999999999998</v>
      </c>
      <c r="CN18" s="18">
        <v>7</v>
      </c>
      <c r="CO18" s="18">
        <v>5.1333399999999996</v>
      </c>
      <c r="CP18" s="18">
        <v>5.1333399999999996</v>
      </c>
      <c r="CQ18" s="18">
        <v>1.86666</v>
      </c>
      <c r="CR18" s="18">
        <v>5.0999999999999996</v>
      </c>
      <c r="CS18" s="18">
        <v>2.8177599999999998</v>
      </c>
      <c r="CT18" s="18">
        <v>2.8177599999999998</v>
      </c>
      <c r="CU18" s="18">
        <v>2.2822399999999998</v>
      </c>
      <c r="CV18" s="18"/>
      <c r="CW18" s="18"/>
      <c r="CX18" s="18"/>
      <c r="CY18" s="18">
        <v>0</v>
      </c>
      <c r="CZ18" s="18">
        <v>6.9</v>
      </c>
      <c r="DA18" s="18">
        <v>6.8787000000000003</v>
      </c>
      <c r="DB18" s="18">
        <v>6.8787000000000003</v>
      </c>
      <c r="DC18" s="18">
        <v>2.1299999999999999E-2</v>
      </c>
      <c r="DD18" s="18">
        <v>12</v>
      </c>
      <c r="DE18" s="18">
        <v>14.919409999999999</v>
      </c>
      <c r="DF18" s="18">
        <v>14.91935</v>
      </c>
      <c r="DG18" s="18">
        <v>-2.9193500000000001</v>
      </c>
      <c r="DH18" s="18">
        <v>51.3</v>
      </c>
      <c r="DI18" s="18">
        <v>81.708780000000004</v>
      </c>
      <c r="DJ18" s="18">
        <v>81.709050000000005</v>
      </c>
      <c r="DK18" s="18">
        <v>-30.409050000000001</v>
      </c>
      <c r="DL18" s="18"/>
      <c r="DM18" s="18"/>
      <c r="DN18" s="18"/>
      <c r="DO18" s="18">
        <v>0</v>
      </c>
      <c r="DP18" s="18"/>
      <c r="DQ18" s="18"/>
      <c r="DR18" s="18"/>
      <c r="DS18" s="18">
        <v>0</v>
      </c>
      <c r="DT18" s="18"/>
      <c r="DU18" s="18"/>
      <c r="DV18" s="18"/>
      <c r="DW18" s="18">
        <v>0</v>
      </c>
      <c r="DX18" s="18"/>
      <c r="DY18" s="18"/>
      <c r="DZ18" s="18"/>
      <c r="EA18" s="18">
        <v>0</v>
      </c>
      <c r="EB18" s="18">
        <v>60.8</v>
      </c>
      <c r="EC18" s="18">
        <v>35.945410000000003</v>
      </c>
      <c r="ED18" s="18">
        <v>39.107460000000003</v>
      </c>
      <c r="EE18" s="18">
        <v>21.692540000000001</v>
      </c>
      <c r="EF18" s="18">
        <v>62.2</v>
      </c>
      <c r="EG18" s="18">
        <v>110.26321</v>
      </c>
      <c r="EH18" s="18">
        <v>105.27330000000001</v>
      </c>
      <c r="EI18" s="18">
        <v>-43.073300000000003</v>
      </c>
      <c r="EJ18" s="18"/>
      <c r="EK18" s="18"/>
      <c r="EL18" s="18"/>
      <c r="EM18" s="18">
        <v>0</v>
      </c>
      <c r="EN18" s="18"/>
      <c r="EO18" s="18"/>
      <c r="EP18" s="18"/>
      <c r="EQ18" s="18">
        <v>0</v>
      </c>
      <c r="ER18" s="18"/>
      <c r="ES18" s="18"/>
      <c r="ET18" s="18"/>
      <c r="EU18" s="18">
        <v>0</v>
      </c>
      <c r="EV18" s="18">
        <v>6.5</v>
      </c>
      <c r="EW18" s="18">
        <v>6.39</v>
      </c>
      <c r="EX18" s="18">
        <v>6.39</v>
      </c>
      <c r="EY18" s="18">
        <v>0.11</v>
      </c>
      <c r="EZ18" s="18">
        <v>0</v>
      </c>
      <c r="FA18" s="18"/>
      <c r="FB18" s="18"/>
      <c r="FC18" s="18">
        <v>0</v>
      </c>
      <c r="FD18" s="18">
        <v>33.5</v>
      </c>
      <c r="FE18" s="18">
        <v>33.787089999999999</v>
      </c>
      <c r="FF18" s="18">
        <v>33.787089999999999</v>
      </c>
      <c r="FG18" s="18">
        <v>-0.28709000000000001</v>
      </c>
      <c r="FH18" s="18">
        <v>0</v>
      </c>
      <c r="FI18" s="18"/>
      <c r="FJ18" s="18">
        <v>74.999759999999995</v>
      </c>
      <c r="FK18" s="18">
        <v>-74.999759999999995</v>
      </c>
      <c r="FL18" s="18">
        <v>23.3</v>
      </c>
      <c r="FM18" s="18">
        <v>19.79213</v>
      </c>
      <c r="FN18" s="18">
        <v>19.79213</v>
      </c>
      <c r="FO18" s="18">
        <v>3.50787</v>
      </c>
      <c r="FP18" s="18">
        <v>18.600000000000001</v>
      </c>
      <c r="FQ18" s="18">
        <v>19.192229999999999</v>
      </c>
      <c r="FR18" s="18">
        <v>19.192229999999999</v>
      </c>
      <c r="FS18" s="18">
        <v>-0.59223000000000003</v>
      </c>
      <c r="FT18" s="18">
        <v>13.3</v>
      </c>
      <c r="FU18" s="18">
        <v>13.1068</v>
      </c>
      <c r="FV18" s="18">
        <v>13.1068</v>
      </c>
      <c r="FW18" s="18">
        <v>0.19320000000000001</v>
      </c>
      <c r="FX18" s="18">
        <v>56.6</v>
      </c>
      <c r="FY18" s="18">
        <v>61.929119999999998</v>
      </c>
      <c r="FZ18" s="18">
        <v>61.929119999999998</v>
      </c>
      <c r="GA18" s="18">
        <v>-5.3291199999999996</v>
      </c>
      <c r="GB18" s="18">
        <v>183.8</v>
      </c>
      <c r="GC18" s="18">
        <v>184.91498000000001</v>
      </c>
      <c r="GD18" s="18">
        <v>184.91498000000001</v>
      </c>
      <c r="GE18" s="18">
        <v>-1.1149800000000001</v>
      </c>
      <c r="GF18" s="18">
        <v>184.7</v>
      </c>
      <c r="GG18" s="18">
        <v>184.91498000000001</v>
      </c>
      <c r="GH18" s="18">
        <v>184.91498000000001</v>
      </c>
      <c r="GI18" s="18">
        <v>-0.21498</v>
      </c>
      <c r="GJ18" s="18">
        <v>184.2</v>
      </c>
      <c r="GK18" s="18">
        <v>185.47028</v>
      </c>
      <c r="GL18" s="18">
        <v>185.47028</v>
      </c>
      <c r="GM18" s="18">
        <v>-1.2702800000000001</v>
      </c>
      <c r="GN18" s="18">
        <v>84.4</v>
      </c>
      <c r="GO18" s="18">
        <v>53.694690000000001</v>
      </c>
      <c r="GP18" s="18">
        <v>46.582299999999996</v>
      </c>
      <c r="GQ18" s="18">
        <v>37.817700000000002</v>
      </c>
      <c r="GR18" s="18">
        <v>8</v>
      </c>
      <c r="GS18" s="18">
        <v>9.09</v>
      </c>
      <c r="GT18" s="18">
        <v>9.09</v>
      </c>
      <c r="GU18" s="18">
        <v>-1.0900000000000001</v>
      </c>
      <c r="GV18" s="18">
        <v>4.7</v>
      </c>
      <c r="GW18" s="18">
        <v>9.9490999999999996</v>
      </c>
      <c r="GX18" s="18">
        <v>9.9490999999999996</v>
      </c>
      <c r="GY18" s="18">
        <v>-5.2491000000000003</v>
      </c>
      <c r="GZ18" s="18">
        <v>25.1</v>
      </c>
      <c r="HA18" s="18">
        <v>34.47804</v>
      </c>
      <c r="HB18" s="18">
        <v>34.47804</v>
      </c>
      <c r="HC18" s="18">
        <v>-9.3780400000000004</v>
      </c>
      <c r="HD18" s="18">
        <v>31.2</v>
      </c>
      <c r="HE18" s="18">
        <v>34.439810000000001</v>
      </c>
      <c r="HF18" s="18">
        <v>34.439799999999998</v>
      </c>
      <c r="HG18" s="18">
        <v>-3.2397999999999998</v>
      </c>
      <c r="HH18" s="18">
        <v>2</v>
      </c>
      <c r="HI18" s="18">
        <v>1.97359</v>
      </c>
      <c r="HJ18" s="18">
        <v>1.97359</v>
      </c>
      <c r="HK18" s="18">
        <v>2.6409999999999999E-2</v>
      </c>
      <c r="HL18" s="18">
        <v>0</v>
      </c>
      <c r="HM18" s="18"/>
      <c r="HN18" s="18"/>
      <c r="HO18" s="18">
        <v>0</v>
      </c>
      <c r="HP18" s="18">
        <v>39.6</v>
      </c>
      <c r="HQ18" s="18">
        <v>91.262110000000007</v>
      </c>
      <c r="HR18" s="18">
        <v>51.80574</v>
      </c>
      <c r="HS18" s="18">
        <v>-12.20574</v>
      </c>
      <c r="HT18" s="18"/>
      <c r="HU18" s="18"/>
      <c r="HV18" s="18"/>
      <c r="HW18" s="18">
        <v>0</v>
      </c>
      <c r="HX18" s="18"/>
      <c r="HY18" s="18"/>
      <c r="HZ18" s="18"/>
      <c r="IA18" s="18">
        <v>0</v>
      </c>
      <c r="IB18" s="18">
        <v>45.3</v>
      </c>
      <c r="IC18" s="18">
        <v>32.826309999999999</v>
      </c>
      <c r="ID18" s="18">
        <v>16.490780000000001</v>
      </c>
      <c r="IE18" s="18">
        <v>28.80922</v>
      </c>
      <c r="IF18" s="18"/>
      <c r="IG18" s="18"/>
      <c r="IH18" s="18"/>
      <c r="II18" s="18">
        <v>0</v>
      </c>
      <c r="IJ18" s="18"/>
      <c r="IK18" s="18"/>
      <c r="IL18" s="18"/>
      <c r="IM18" s="18">
        <v>0</v>
      </c>
      <c r="IN18" s="18">
        <v>0</v>
      </c>
      <c r="IO18" s="18"/>
      <c r="IP18" s="18"/>
      <c r="IQ18" s="18">
        <v>0</v>
      </c>
      <c r="IR18" s="18"/>
      <c r="IS18" s="18"/>
      <c r="IT18" s="18"/>
      <c r="IU18" s="18">
        <v>0</v>
      </c>
      <c r="IV18" s="18"/>
      <c r="IW18" s="18"/>
      <c r="IX18" s="18"/>
      <c r="IY18" s="18">
        <v>0</v>
      </c>
      <c r="IZ18" s="18"/>
      <c r="JA18" s="18"/>
      <c r="JB18" s="18"/>
      <c r="JC18" s="18">
        <v>0</v>
      </c>
      <c r="JD18" s="18">
        <v>67.400000000000006</v>
      </c>
      <c r="JE18" s="18">
        <v>43.60407</v>
      </c>
      <c r="JF18" s="18">
        <v>34.950180000000003</v>
      </c>
      <c r="JG18" s="18">
        <v>32.449820000000003</v>
      </c>
      <c r="JH18" s="18">
        <v>178.5</v>
      </c>
      <c r="JI18" s="18">
        <v>185.36985999999999</v>
      </c>
      <c r="JJ18" s="18">
        <v>185.36985999999999</v>
      </c>
      <c r="JK18" s="18">
        <v>-6.8698600000000001</v>
      </c>
      <c r="JL18" s="18">
        <v>175.9</v>
      </c>
      <c r="JM18" s="18">
        <v>185.36985999999999</v>
      </c>
      <c r="JN18" s="18">
        <v>185.36985999999999</v>
      </c>
      <c r="JO18" s="18">
        <v>-9.4698600000000006</v>
      </c>
      <c r="JP18" s="18">
        <v>210.4</v>
      </c>
      <c r="JQ18" s="18">
        <v>185.36985999999999</v>
      </c>
      <c r="JR18" s="18">
        <v>185.36985999999999</v>
      </c>
      <c r="JS18" s="18">
        <v>25.030139999999999</v>
      </c>
      <c r="JT18" s="18">
        <v>274.89999999999998</v>
      </c>
      <c r="JU18" s="18">
        <v>278.88979</v>
      </c>
      <c r="JV18" s="18">
        <v>278.88979</v>
      </c>
      <c r="JW18" s="18">
        <v>-3.9897900000000002</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c r="KW18" s="18"/>
      <c r="KX18" s="18"/>
      <c r="KY18" s="18">
        <v>0</v>
      </c>
      <c r="KZ18" s="18">
        <v>0</v>
      </c>
      <c r="LA18" s="18"/>
      <c r="LB18" s="18"/>
      <c r="LC18" s="18">
        <v>0</v>
      </c>
      <c r="LD18" s="18">
        <v>1</v>
      </c>
      <c r="LE18" s="18">
        <v>0.88500000000000001</v>
      </c>
      <c r="LF18" s="18">
        <v>0.88500000000000001</v>
      </c>
      <c r="LG18" s="18">
        <v>0.115</v>
      </c>
      <c r="LH18" s="18">
        <v>74.8</v>
      </c>
      <c r="LI18" s="18">
        <v>86.419340000000005</v>
      </c>
      <c r="LJ18" s="18">
        <v>81.639150000000001</v>
      </c>
      <c r="LK18" s="18">
        <v>-6.8391500000000001</v>
      </c>
      <c r="LL18" s="18">
        <v>105</v>
      </c>
      <c r="LM18" s="18">
        <v>92.443820000000002</v>
      </c>
      <c r="LN18" s="18">
        <v>92.444249999999997</v>
      </c>
      <c r="LO18" s="18">
        <v>12.55575</v>
      </c>
      <c r="LP18" s="18">
        <v>70.8</v>
      </c>
      <c r="LQ18" s="18">
        <v>43.972760000000001</v>
      </c>
      <c r="LR18" s="18">
        <v>43.972760000000001</v>
      </c>
      <c r="LS18" s="18">
        <v>26.82724</v>
      </c>
      <c r="LT18" s="18">
        <v>70</v>
      </c>
      <c r="LU18" s="18">
        <v>72.373869999999997</v>
      </c>
      <c r="LV18" s="18">
        <v>72.37388</v>
      </c>
      <c r="LW18" s="18">
        <v>-2.3738800000000002</v>
      </c>
      <c r="LX18" s="18">
        <v>28.2</v>
      </c>
      <c r="LY18" s="18">
        <v>29.951460000000001</v>
      </c>
      <c r="LZ18" s="18">
        <v>29.951450000000001</v>
      </c>
      <c r="MA18" s="18">
        <v>-1.75145</v>
      </c>
      <c r="MB18" s="18"/>
      <c r="MC18" s="18"/>
      <c r="MD18" s="18"/>
      <c r="ME18" s="18">
        <v>0</v>
      </c>
      <c r="MF18" s="18"/>
      <c r="MG18" s="18"/>
      <c r="MH18" s="18"/>
      <c r="MI18" s="18">
        <v>0</v>
      </c>
      <c r="MJ18" s="18"/>
      <c r="MK18" s="18"/>
      <c r="ML18" s="18"/>
      <c r="MM18" s="18">
        <v>0</v>
      </c>
      <c r="MN18" s="18">
        <v>146.5</v>
      </c>
      <c r="MO18" s="18">
        <v>149.62415999999999</v>
      </c>
      <c r="MP18" s="18">
        <v>149.62415999999999</v>
      </c>
      <c r="MQ18" s="18">
        <v>-3.1241599999999998</v>
      </c>
      <c r="MR18" s="18">
        <v>148.80000000000001</v>
      </c>
      <c r="MS18" s="18">
        <v>149.62415999999999</v>
      </c>
      <c r="MT18" s="18">
        <v>149.62415999999999</v>
      </c>
      <c r="MU18" s="18">
        <v>-0.82416</v>
      </c>
      <c r="MV18" s="18">
        <v>150.1</v>
      </c>
      <c r="MW18" s="18">
        <v>150.07347999999999</v>
      </c>
      <c r="MX18" s="18">
        <v>150.07347999999999</v>
      </c>
      <c r="MY18" s="18">
        <v>2.6519999999999998E-2</v>
      </c>
      <c r="MZ18" s="18"/>
      <c r="NA18" s="18"/>
      <c r="NB18" s="18"/>
      <c r="NC18" s="18">
        <v>0</v>
      </c>
      <c r="ND18" s="18"/>
      <c r="NE18" s="18"/>
      <c r="NF18" s="18"/>
      <c r="NG18" s="18">
        <v>0</v>
      </c>
      <c r="NH18" s="18"/>
      <c r="NI18" s="18"/>
      <c r="NJ18" s="18"/>
      <c r="NK18" s="18">
        <v>0</v>
      </c>
      <c r="NL18" s="18"/>
      <c r="NM18" s="18"/>
      <c r="NN18" s="18"/>
      <c r="NO18" s="18">
        <v>0</v>
      </c>
      <c r="NP18" s="18"/>
      <c r="NQ18" s="18"/>
      <c r="NR18" s="18"/>
      <c r="NS18" s="18">
        <v>0</v>
      </c>
      <c r="NT18" s="18">
        <v>219</v>
      </c>
      <c r="NU18" s="18">
        <v>186.84754000000001</v>
      </c>
      <c r="NV18" s="18">
        <v>192.23309</v>
      </c>
      <c r="NW18" s="18">
        <v>26.766909999999999</v>
      </c>
      <c r="NX18" s="18">
        <v>105.3</v>
      </c>
      <c r="NY18" s="18">
        <v>93.704319999999996</v>
      </c>
      <c r="NZ18" s="18">
        <v>96.405180000000001</v>
      </c>
      <c r="OA18" s="18">
        <v>8.8948199999999993</v>
      </c>
      <c r="OB18" s="18">
        <v>0</v>
      </c>
      <c r="OC18" s="18"/>
      <c r="OD18" s="18"/>
      <c r="OE18" s="18">
        <v>0</v>
      </c>
      <c r="OF18" s="18">
        <v>33.799999999999997</v>
      </c>
      <c r="OG18" s="18">
        <v>43.21</v>
      </c>
      <c r="OH18" s="18">
        <v>43.21</v>
      </c>
      <c r="OI18" s="18">
        <v>-9.41</v>
      </c>
      <c r="OJ18" s="18">
        <v>0</v>
      </c>
      <c r="OK18" s="18"/>
      <c r="OL18" s="18"/>
      <c r="OM18" s="18">
        <v>0</v>
      </c>
      <c r="ON18" s="18">
        <v>15.6</v>
      </c>
      <c r="OO18" s="18">
        <v>14.27</v>
      </c>
      <c r="OP18" s="18">
        <v>14.27</v>
      </c>
      <c r="OQ18" s="18">
        <v>1.33</v>
      </c>
      <c r="OR18" s="18">
        <v>0</v>
      </c>
      <c r="OS18" s="18"/>
      <c r="OT18" s="18"/>
      <c r="OU18" s="18">
        <v>0</v>
      </c>
      <c r="OV18" s="18">
        <v>7.7</v>
      </c>
      <c r="OW18" s="18">
        <v>7.8</v>
      </c>
      <c r="OX18" s="18">
        <v>7.8</v>
      </c>
      <c r="OY18" s="18">
        <v>-0.1</v>
      </c>
      <c r="OZ18" s="18"/>
      <c r="PA18" s="18"/>
      <c r="PB18" s="18"/>
      <c r="PC18" s="18">
        <v>0</v>
      </c>
      <c r="PD18" s="18">
        <v>0</v>
      </c>
      <c r="PE18" s="18">
        <v>9</v>
      </c>
      <c r="PF18" s="18">
        <v>9</v>
      </c>
      <c r="PG18" s="18">
        <v>-9</v>
      </c>
      <c r="PH18" s="18">
        <v>0</v>
      </c>
      <c r="PI18" s="18"/>
      <c r="PJ18" s="18"/>
      <c r="PK18" s="18">
        <v>0</v>
      </c>
      <c r="PL18" s="18">
        <v>0.3</v>
      </c>
      <c r="PM18" s="18">
        <v>1</v>
      </c>
      <c r="PN18" s="18">
        <v>1</v>
      </c>
      <c r="PO18" s="18">
        <v>-0.7</v>
      </c>
      <c r="PP18" s="18">
        <v>2.8</v>
      </c>
      <c r="PQ18" s="18">
        <v>3</v>
      </c>
      <c r="PR18" s="18">
        <v>3</v>
      </c>
      <c r="PS18" s="18">
        <v>-0.2</v>
      </c>
      <c r="PT18" s="18">
        <v>1.9</v>
      </c>
      <c r="PU18" s="18">
        <v>2.1</v>
      </c>
      <c r="PV18" s="18">
        <v>2.1</v>
      </c>
      <c r="PW18" s="18">
        <v>-0.2</v>
      </c>
      <c r="PX18" s="18">
        <v>19.600000000000001</v>
      </c>
      <c r="PY18" s="18">
        <v>18.932040000000001</v>
      </c>
      <c r="PZ18" s="18">
        <v>18.932040000000001</v>
      </c>
      <c r="QA18" s="18">
        <v>0.66796</v>
      </c>
      <c r="QB18" s="18">
        <v>7.4</v>
      </c>
      <c r="QC18" s="18">
        <v>6</v>
      </c>
      <c r="QD18" s="18">
        <v>6</v>
      </c>
      <c r="QE18" s="18">
        <v>1.4</v>
      </c>
      <c r="QF18" s="18">
        <v>4.5</v>
      </c>
      <c r="QG18" s="18">
        <v>6</v>
      </c>
      <c r="QH18" s="18">
        <v>6</v>
      </c>
      <c r="QI18" s="18">
        <v>-1.5</v>
      </c>
      <c r="QJ18" s="18">
        <v>3.4</v>
      </c>
      <c r="QK18" s="18">
        <v>3.3</v>
      </c>
      <c r="QL18" s="18">
        <v>3.3</v>
      </c>
      <c r="QM18" s="18">
        <v>0.1</v>
      </c>
      <c r="QN18" s="18">
        <v>18</v>
      </c>
      <c r="QO18" s="18">
        <v>17.864080000000001</v>
      </c>
      <c r="QP18" s="18">
        <v>17.864080000000001</v>
      </c>
      <c r="QQ18" s="18">
        <v>0.13592000000000001</v>
      </c>
      <c r="QR18" s="18">
        <v>0</v>
      </c>
      <c r="QS18" s="18"/>
      <c r="QT18" s="18"/>
      <c r="QU18" s="18">
        <v>0</v>
      </c>
      <c r="QV18" s="18">
        <v>0</v>
      </c>
      <c r="QW18" s="18"/>
      <c r="QX18" s="18"/>
      <c r="QY18" s="18">
        <v>0</v>
      </c>
      <c r="QZ18" s="18">
        <v>9.6999999999999993</v>
      </c>
      <c r="RA18" s="18">
        <v>8.3460000000000001</v>
      </c>
      <c r="RB18" s="18">
        <v>8.3460000000000001</v>
      </c>
      <c r="RC18" s="18">
        <v>1.3540000000000001</v>
      </c>
      <c r="RD18" s="18">
        <v>23.7</v>
      </c>
      <c r="RE18" s="18">
        <v>20.49</v>
      </c>
      <c r="RF18" s="18">
        <v>20.49</v>
      </c>
      <c r="RG18" s="18">
        <v>3.21</v>
      </c>
      <c r="RH18" s="18">
        <v>3.9</v>
      </c>
      <c r="RI18" s="18">
        <v>4.2</v>
      </c>
      <c r="RJ18" s="18">
        <v>4.2</v>
      </c>
      <c r="RK18" s="18">
        <v>-0.3</v>
      </c>
      <c r="RL18" s="18">
        <v>1.2</v>
      </c>
      <c r="RM18" s="18">
        <v>1.2</v>
      </c>
      <c r="RN18" s="18">
        <v>1.2</v>
      </c>
      <c r="RO18" s="18">
        <v>0</v>
      </c>
      <c r="RP18" s="18">
        <v>2</v>
      </c>
      <c r="RQ18" s="18">
        <v>2.4</v>
      </c>
      <c r="RR18" s="18">
        <v>2.4</v>
      </c>
      <c r="RS18" s="18">
        <v>-0.4</v>
      </c>
      <c r="RT18" s="18">
        <v>2.2000000000000002</v>
      </c>
      <c r="RU18" s="18">
        <v>2.8</v>
      </c>
      <c r="RV18" s="18">
        <v>2.8</v>
      </c>
      <c r="RW18" s="18">
        <v>-0.6</v>
      </c>
      <c r="RX18" s="18">
        <v>0</v>
      </c>
      <c r="RY18" s="18"/>
      <c r="RZ18" s="18"/>
      <c r="SA18" s="18">
        <v>0</v>
      </c>
      <c r="SB18" s="18">
        <v>2.4</v>
      </c>
      <c r="SC18" s="18">
        <v>2.379</v>
      </c>
      <c r="SD18" s="18">
        <v>2.379</v>
      </c>
      <c r="SE18" s="18">
        <v>2.1000000000000001E-2</v>
      </c>
      <c r="SF18" s="18">
        <v>11.9</v>
      </c>
      <c r="SG18" s="18">
        <v>7.5929799999999998</v>
      </c>
      <c r="SH18" s="18">
        <v>3.8144399999999998</v>
      </c>
      <c r="SI18" s="18">
        <v>8.0855599999999992</v>
      </c>
      <c r="SJ18" s="18">
        <v>1.2</v>
      </c>
      <c r="SK18" s="18">
        <v>1.2</v>
      </c>
      <c r="SL18" s="18">
        <v>1.2</v>
      </c>
      <c r="SM18" s="18">
        <v>0</v>
      </c>
      <c r="SN18" s="18"/>
      <c r="SO18" s="18">
        <v>0.4</v>
      </c>
      <c r="SP18" s="18">
        <v>0.4</v>
      </c>
      <c r="SQ18" s="18">
        <v>-0.4</v>
      </c>
      <c r="SR18" s="18">
        <v>5</v>
      </c>
      <c r="SS18" s="18">
        <v>4.9000000000000004</v>
      </c>
      <c r="ST18" s="18">
        <v>4.9000000000000004</v>
      </c>
      <c r="SU18" s="18">
        <v>0.1</v>
      </c>
      <c r="SV18" s="18">
        <v>3.5</v>
      </c>
      <c r="SW18" s="18">
        <v>3</v>
      </c>
      <c r="SX18" s="18">
        <v>3</v>
      </c>
      <c r="SY18" s="18">
        <v>0.5</v>
      </c>
      <c r="SZ18" s="18">
        <v>3.3</v>
      </c>
      <c r="TA18" s="18">
        <v>3.5</v>
      </c>
      <c r="TB18" s="18">
        <v>3.5</v>
      </c>
      <c r="TC18" s="18">
        <v>-0.2</v>
      </c>
      <c r="TD18" s="18">
        <v>4.5</v>
      </c>
      <c r="TE18" s="18">
        <v>5.5</v>
      </c>
      <c r="TF18" s="18">
        <v>5.5</v>
      </c>
      <c r="TG18" s="18">
        <v>-1</v>
      </c>
      <c r="TH18" s="18">
        <v>15.6</v>
      </c>
      <c r="TI18" s="18">
        <v>14.56311</v>
      </c>
      <c r="TJ18" s="18">
        <v>14.56311</v>
      </c>
      <c r="TK18" s="18">
        <v>1.0368900000000001</v>
      </c>
      <c r="TL18" s="18">
        <v>13.1</v>
      </c>
      <c r="TM18" s="18">
        <v>17.481999999999999</v>
      </c>
      <c r="TN18" s="18">
        <v>17.481999999999999</v>
      </c>
      <c r="TO18" s="18">
        <v>-4.3819999999999997</v>
      </c>
      <c r="TP18" s="18">
        <v>3.4</v>
      </c>
      <c r="TQ18" s="18">
        <v>10.741</v>
      </c>
      <c r="TR18" s="18">
        <v>10.741</v>
      </c>
      <c r="TS18" s="18">
        <v>-7.3410000000000002</v>
      </c>
      <c r="TT18" s="18">
        <v>0</v>
      </c>
      <c r="TU18" s="18"/>
      <c r="TV18" s="18"/>
      <c r="TW18" s="18">
        <v>0</v>
      </c>
      <c r="TX18" s="18">
        <v>21.1</v>
      </c>
      <c r="TY18" s="18">
        <v>12.364000000000001</v>
      </c>
      <c r="TZ18" s="18">
        <v>12.364000000000001</v>
      </c>
      <c r="UA18" s="18">
        <v>8.7360000000000007</v>
      </c>
      <c r="UB18" s="18">
        <v>44</v>
      </c>
      <c r="UC18" s="18">
        <v>34.14</v>
      </c>
      <c r="UD18" s="18">
        <v>34.14</v>
      </c>
      <c r="UE18" s="18">
        <v>9.86</v>
      </c>
      <c r="UF18" s="18">
        <v>1.7</v>
      </c>
      <c r="UG18" s="18">
        <v>0.41299999999999998</v>
      </c>
      <c r="UH18" s="18">
        <v>0.41299999999999998</v>
      </c>
      <c r="UI18" s="18">
        <v>1.2869999999999999</v>
      </c>
      <c r="UJ18" s="18">
        <v>0.9</v>
      </c>
      <c r="UK18" s="18">
        <v>0.25900000000000001</v>
      </c>
      <c r="UL18" s="18">
        <v>0.25900000000000001</v>
      </c>
      <c r="UM18" s="18">
        <v>0.64100000000000001</v>
      </c>
      <c r="UN18" s="18">
        <v>6.2</v>
      </c>
      <c r="UO18" s="18">
        <v>7</v>
      </c>
      <c r="UP18" s="18">
        <v>7</v>
      </c>
      <c r="UQ18" s="18">
        <v>-0.8</v>
      </c>
      <c r="UR18" s="18">
        <v>2.1</v>
      </c>
      <c r="US18" s="18">
        <v>2</v>
      </c>
      <c r="UT18" s="18">
        <v>2</v>
      </c>
      <c r="UU18" s="18">
        <v>0.1</v>
      </c>
      <c r="UV18" s="18">
        <v>9</v>
      </c>
      <c r="UW18" s="18">
        <v>8.3000000000000007</v>
      </c>
      <c r="UX18" s="18">
        <v>8.3000000000000007</v>
      </c>
      <c r="UY18" s="18">
        <v>0.7</v>
      </c>
      <c r="UZ18" s="18">
        <v>3.8</v>
      </c>
      <c r="VA18" s="18">
        <v>4.5</v>
      </c>
      <c r="VB18" s="18">
        <v>4.5</v>
      </c>
      <c r="VC18" s="18">
        <v>-0.7</v>
      </c>
      <c r="VD18" s="18">
        <v>4.2</v>
      </c>
      <c r="VE18" s="18">
        <v>5</v>
      </c>
      <c r="VF18" s="18">
        <v>5</v>
      </c>
      <c r="VG18" s="18">
        <v>-0.8</v>
      </c>
      <c r="VH18" s="18">
        <v>4.2</v>
      </c>
      <c r="VI18" s="18">
        <v>5</v>
      </c>
      <c r="VJ18" s="18">
        <v>5</v>
      </c>
      <c r="VK18" s="18">
        <v>-0.8</v>
      </c>
      <c r="VL18" s="18">
        <v>11</v>
      </c>
      <c r="VM18" s="18">
        <v>10.385</v>
      </c>
      <c r="VN18" s="18">
        <v>10.385</v>
      </c>
      <c r="VO18" s="18">
        <v>0.61499999999999999</v>
      </c>
      <c r="VP18" s="18">
        <v>0</v>
      </c>
      <c r="VQ18" s="18"/>
      <c r="VR18" s="18"/>
      <c r="VS18" s="18">
        <v>0</v>
      </c>
      <c r="VT18" s="18">
        <v>0</v>
      </c>
      <c r="VU18" s="18"/>
      <c r="VV18" s="18"/>
      <c r="VW18" s="18">
        <v>0</v>
      </c>
      <c r="VX18" s="18">
        <v>0</v>
      </c>
      <c r="VY18" s="18"/>
      <c r="VZ18" s="18"/>
      <c r="WA18" s="18">
        <v>0</v>
      </c>
      <c r="WB18" s="18">
        <v>0.6</v>
      </c>
      <c r="WC18" s="18">
        <v>0.6</v>
      </c>
      <c r="WD18" s="18">
        <v>0.6</v>
      </c>
      <c r="WE18" s="18">
        <v>0</v>
      </c>
      <c r="WF18" s="18">
        <v>39</v>
      </c>
      <c r="WG18" s="18">
        <v>5</v>
      </c>
      <c r="WH18" s="18">
        <v>5</v>
      </c>
      <c r="WI18" s="18">
        <v>34</v>
      </c>
      <c r="WJ18" s="18">
        <v>26.5</v>
      </c>
      <c r="WK18" s="18">
        <v>1</v>
      </c>
      <c r="WL18" s="18">
        <v>1</v>
      </c>
      <c r="WM18" s="18">
        <v>25.5</v>
      </c>
      <c r="WN18" s="18">
        <v>0</v>
      </c>
      <c r="WO18" s="18"/>
      <c r="WP18" s="18"/>
      <c r="WQ18" s="18">
        <v>0</v>
      </c>
      <c r="WR18" s="18">
        <v>0</v>
      </c>
      <c r="WS18" s="18"/>
      <c r="WT18" s="18"/>
      <c r="WU18" s="18">
        <v>0</v>
      </c>
      <c r="WV18" s="18">
        <v>10</v>
      </c>
      <c r="WW18" s="18">
        <v>10</v>
      </c>
      <c r="WX18" s="18">
        <v>10</v>
      </c>
      <c r="WY18" s="18">
        <v>0</v>
      </c>
      <c r="WZ18" s="18">
        <v>18.7</v>
      </c>
      <c r="XA18" s="18">
        <v>18.4466</v>
      </c>
      <c r="XB18" s="18">
        <v>18.4466</v>
      </c>
      <c r="XC18" s="18">
        <v>0.25340000000000001</v>
      </c>
      <c r="XD18" s="18">
        <v>9.4</v>
      </c>
      <c r="XE18" s="18">
        <v>10.8</v>
      </c>
      <c r="XF18" s="18">
        <v>10.8</v>
      </c>
      <c r="XG18" s="18">
        <v>-1.4</v>
      </c>
      <c r="XH18" s="18">
        <v>36.9</v>
      </c>
      <c r="XI18" s="18">
        <v>26.5</v>
      </c>
      <c r="XJ18" s="18">
        <v>26.5</v>
      </c>
      <c r="XK18" s="18">
        <v>10.4</v>
      </c>
      <c r="XL18" s="18">
        <v>27.9</v>
      </c>
      <c r="XM18" s="18">
        <v>26.5</v>
      </c>
      <c r="XN18" s="18">
        <v>26.5</v>
      </c>
      <c r="XO18" s="18">
        <v>1.4</v>
      </c>
      <c r="XP18" s="18">
        <v>14.8</v>
      </c>
      <c r="XQ18" s="18">
        <v>15</v>
      </c>
      <c r="XR18" s="18">
        <v>14</v>
      </c>
      <c r="XS18" s="18">
        <v>0.8</v>
      </c>
      <c r="XT18" s="18">
        <v>19.100000000000001</v>
      </c>
      <c r="XU18" s="18">
        <v>18</v>
      </c>
      <c r="XV18" s="18">
        <v>18</v>
      </c>
      <c r="XW18" s="18">
        <v>1.1000000000000001</v>
      </c>
      <c r="XX18" s="18">
        <v>7.3</v>
      </c>
      <c r="XY18" s="18">
        <v>8.26</v>
      </c>
      <c r="XZ18" s="18">
        <v>8.26</v>
      </c>
      <c r="YA18" s="18">
        <v>-0.96</v>
      </c>
      <c r="YB18" s="18"/>
      <c r="YC18" s="18"/>
      <c r="YD18" s="18"/>
      <c r="YE18" s="18">
        <v>0</v>
      </c>
      <c r="YF18" s="18"/>
      <c r="YG18" s="18"/>
      <c r="YH18" s="18"/>
      <c r="YI18" s="18">
        <v>0</v>
      </c>
    </row>
    <row r="19" spans="1:659" ht="24" customHeight="1" x14ac:dyDescent="0.3">
      <c r="A19" s="1"/>
      <c r="B19" s="17" t="s">
        <v>43</v>
      </c>
      <c r="C19" s="17" t="s">
        <v>809</v>
      </c>
      <c r="D19" s="18">
        <v>34</v>
      </c>
      <c r="E19" s="18">
        <v>39.233739999999997</v>
      </c>
      <c r="F19" s="18">
        <v>57.996850000000002</v>
      </c>
      <c r="G19" s="18">
        <v>-23.996849999999998</v>
      </c>
      <c r="H19" s="18">
        <v>581.4</v>
      </c>
      <c r="I19" s="18">
        <v>594.17128000000002</v>
      </c>
      <c r="J19" s="18">
        <v>594.17127000000005</v>
      </c>
      <c r="K19" s="18">
        <v>-12.771269999999999</v>
      </c>
      <c r="L19" s="18">
        <v>146.1</v>
      </c>
      <c r="M19" s="18">
        <v>147.31674000000001</v>
      </c>
      <c r="N19" s="18">
        <v>147.31674000000001</v>
      </c>
      <c r="O19" s="18">
        <v>-1.2167399999999999</v>
      </c>
      <c r="P19" s="18"/>
      <c r="Q19" s="18"/>
      <c r="R19" s="18"/>
      <c r="S19" s="18">
        <v>0</v>
      </c>
      <c r="T19" s="18"/>
      <c r="U19" s="18"/>
      <c r="V19" s="18"/>
      <c r="W19" s="18">
        <v>0</v>
      </c>
      <c r="X19" s="18">
        <v>0</v>
      </c>
      <c r="Y19" s="18"/>
      <c r="Z19" s="18">
        <v>10.309290000000001</v>
      </c>
      <c r="AA19" s="18">
        <v>-10.309290000000001</v>
      </c>
      <c r="AB19" s="18">
        <v>78.099999999999994</v>
      </c>
      <c r="AC19" s="18">
        <v>87.147180000000006</v>
      </c>
      <c r="AD19" s="18">
        <v>87.146990000000002</v>
      </c>
      <c r="AE19" s="18">
        <v>-9.0469899999999992</v>
      </c>
      <c r="AF19" s="18"/>
      <c r="AG19" s="18"/>
      <c r="AH19" s="18"/>
      <c r="AI19" s="18">
        <v>0</v>
      </c>
      <c r="AJ19" s="18"/>
      <c r="AK19" s="18"/>
      <c r="AL19" s="18"/>
      <c r="AM19" s="18">
        <v>0</v>
      </c>
      <c r="AN19" s="18">
        <v>188.6</v>
      </c>
      <c r="AO19" s="18">
        <v>196.22801999999999</v>
      </c>
      <c r="AP19" s="18">
        <v>196.22801999999999</v>
      </c>
      <c r="AQ19" s="18">
        <v>-7.6280200000000002</v>
      </c>
      <c r="AR19" s="18">
        <v>208.2</v>
      </c>
      <c r="AS19" s="18">
        <v>196.22801999999999</v>
      </c>
      <c r="AT19" s="18">
        <v>196.22801999999999</v>
      </c>
      <c r="AU19" s="18">
        <v>11.97198</v>
      </c>
      <c r="AV19" s="18">
        <v>210.9</v>
      </c>
      <c r="AW19" s="18">
        <v>196.22801999999999</v>
      </c>
      <c r="AX19" s="18">
        <v>196.22801999999999</v>
      </c>
      <c r="AY19" s="18">
        <v>14.67198</v>
      </c>
      <c r="AZ19" s="18">
        <v>287.89999999999998</v>
      </c>
      <c r="BA19" s="18">
        <v>295.22593999999998</v>
      </c>
      <c r="BB19" s="18">
        <v>295.22593999999998</v>
      </c>
      <c r="BC19" s="18">
        <v>-7.3259400000000001</v>
      </c>
      <c r="BD19" s="18">
        <v>216.8</v>
      </c>
      <c r="BE19" s="18">
        <v>208.07390000000001</v>
      </c>
      <c r="BF19" s="18">
        <v>208.07390000000001</v>
      </c>
      <c r="BG19" s="18">
        <v>8.7261000000000006</v>
      </c>
      <c r="BH19" s="18">
        <v>111.9</v>
      </c>
      <c r="BI19" s="18">
        <v>104.34936999999999</v>
      </c>
      <c r="BJ19" s="18">
        <v>104.34936999999999</v>
      </c>
      <c r="BK19" s="18">
        <v>7.55063</v>
      </c>
      <c r="BL19" s="18">
        <v>319.39999999999998</v>
      </c>
      <c r="BM19" s="18">
        <v>381.37281999999999</v>
      </c>
      <c r="BN19" s="18">
        <v>381.3707</v>
      </c>
      <c r="BO19" s="18">
        <v>-61.970700000000001</v>
      </c>
      <c r="BP19" s="18">
        <v>4.3</v>
      </c>
      <c r="BQ19" s="18">
        <v>4.4318400000000002</v>
      </c>
      <c r="BR19" s="18">
        <v>4.4318400000000002</v>
      </c>
      <c r="BS19" s="18">
        <v>-0.13184000000000001</v>
      </c>
      <c r="BT19" s="18"/>
      <c r="BU19" s="18"/>
      <c r="BV19" s="18"/>
      <c r="BW19" s="18">
        <v>0</v>
      </c>
      <c r="BX19" s="18"/>
      <c r="BY19" s="18"/>
      <c r="BZ19" s="18"/>
      <c r="CA19" s="18">
        <v>0</v>
      </c>
      <c r="CB19" s="18"/>
      <c r="CC19" s="18"/>
      <c r="CD19" s="18"/>
      <c r="CE19" s="18">
        <v>0</v>
      </c>
      <c r="CF19" s="18"/>
      <c r="CG19" s="18"/>
      <c r="CH19" s="18"/>
      <c r="CI19" s="18">
        <v>0</v>
      </c>
      <c r="CJ19" s="18">
        <v>113.5</v>
      </c>
      <c r="CK19" s="18">
        <v>113.33247</v>
      </c>
      <c r="CL19" s="18">
        <v>113.33247</v>
      </c>
      <c r="CM19" s="18">
        <v>0.16753000000000001</v>
      </c>
      <c r="CN19" s="18">
        <v>7.6</v>
      </c>
      <c r="CO19" s="18">
        <v>5.1333399999999996</v>
      </c>
      <c r="CP19" s="18">
        <v>5.1333399999999996</v>
      </c>
      <c r="CQ19" s="18">
        <v>2.4666600000000001</v>
      </c>
      <c r="CR19" s="18">
        <v>5</v>
      </c>
      <c r="CS19" s="18">
        <v>2.8177599999999998</v>
      </c>
      <c r="CT19" s="18">
        <v>2.8177599999999998</v>
      </c>
      <c r="CU19" s="18">
        <v>2.1822400000000002</v>
      </c>
      <c r="CV19" s="18"/>
      <c r="CW19" s="18"/>
      <c r="CX19" s="18">
        <v>22.388999999999999</v>
      </c>
      <c r="CY19" s="18">
        <v>-22.388999999999999</v>
      </c>
      <c r="CZ19" s="18">
        <v>6.8</v>
      </c>
      <c r="DA19" s="18">
        <v>6.8787000000000003</v>
      </c>
      <c r="DB19" s="18">
        <v>6.8787000000000003</v>
      </c>
      <c r="DC19" s="18">
        <v>-7.8700000000000006E-2</v>
      </c>
      <c r="DD19" s="18">
        <v>12</v>
      </c>
      <c r="DE19" s="18">
        <v>14.919409999999999</v>
      </c>
      <c r="DF19" s="18">
        <v>14.91938</v>
      </c>
      <c r="DG19" s="18">
        <v>-2.9193799999999999</v>
      </c>
      <c r="DH19" s="18">
        <v>50.9</v>
      </c>
      <c r="DI19" s="18">
        <v>81.708939999999998</v>
      </c>
      <c r="DJ19" s="18">
        <v>87.62312</v>
      </c>
      <c r="DK19" s="18">
        <v>-36.723120000000002</v>
      </c>
      <c r="DL19" s="18"/>
      <c r="DM19" s="18"/>
      <c r="DN19" s="18"/>
      <c r="DO19" s="18">
        <v>0</v>
      </c>
      <c r="DP19" s="18"/>
      <c r="DQ19" s="18"/>
      <c r="DR19" s="18"/>
      <c r="DS19" s="18">
        <v>0</v>
      </c>
      <c r="DT19" s="18"/>
      <c r="DU19" s="18"/>
      <c r="DV19" s="18"/>
      <c r="DW19" s="18">
        <v>0</v>
      </c>
      <c r="DX19" s="18"/>
      <c r="DY19" s="18"/>
      <c r="DZ19" s="18"/>
      <c r="EA19" s="18">
        <v>0</v>
      </c>
      <c r="EB19" s="18">
        <v>55.4</v>
      </c>
      <c r="EC19" s="18">
        <v>40.469380000000001</v>
      </c>
      <c r="ED19" s="18">
        <v>40.516559999999998</v>
      </c>
      <c r="EE19" s="18">
        <v>14.88344</v>
      </c>
      <c r="EF19" s="18">
        <v>96.1</v>
      </c>
      <c r="EG19" s="18">
        <v>110.26321</v>
      </c>
      <c r="EH19" s="18">
        <v>105.21458</v>
      </c>
      <c r="EI19" s="18">
        <v>-9.1145800000000001</v>
      </c>
      <c r="EJ19" s="18"/>
      <c r="EK19" s="18"/>
      <c r="EL19" s="18"/>
      <c r="EM19" s="18">
        <v>0</v>
      </c>
      <c r="EN19" s="18"/>
      <c r="EO19" s="18"/>
      <c r="EP19" s="18"/>
      <c r="EQ19" s="18">
        <v>0</v>
      </c>
      <c r="ER19" s="18"/>
      <c r="ES19" s="18"/>
      <c r="ET19" s="18"/>
      <c r="EU19" s="18">
        <v>0</v>
      </c>
      <c r="EV19" s="18">
        <v>6.5</v>
      </c>
      <c r="EW19" s="18">
        <v>6.39</v>
      </c>
      <c r="EX19" s="18">
        <v>6.39</v>
      </c>
      <c r="EY19" s="18">
        <v>0.11</v>
      </c>
      <c r="EZ19" s="18">
        <v>0</v>
      </c>
      <c r="FA19" s="18"/>
      <c r="FB19" s="18"/>
      <c r="FC19" s="18">
        <v>0</v>
      </c>
      <c r="FD19" s="18">
        <v>34</v>
      </c>
      <c r="FE19" s="18">
        <v>33.787089999999999</v>
      </c>
      <c r="FF19" s="18">
        <v>33.787089999999999</v>
      </c>
      <c r="FG19" s="18">
        <v>0.21290999999999999</v>
      </c>
      <c r="FH19" s="18">
        <v>0</v>
      </c>
      <c r="FI19" s="18"/>
      <c r="FJ19" s="18">
        <v>74.999769999999998</v>
      </c>
      <c r="FK19" s="18">
        <v>-74.999769999999998</v>
      </c>
      <c r="FL19" s="18">
        <v>23.3</v>
      </c>
      <c r="FM19" s="18">
        <v>19.79213</v>
      </c>
      <c r="FN19" s="18">
        <v>19.79213</v>
      </c>
      <c r="FO19" s="18">
        <v>3.50787</v>
      </c>
      <c r="FP19" s="18">
        <v>18.5</v>
      </c>
      <c r="FQ19" s="18">
        <v>19.192229999999999</v>
      </c>
      <c r="FR19" s="18">
        <v>19.192229999999999</v>
      </c>
      <c r="FS19" s="18">
        <v>-0.69223000000000001</v>
      </c>
      <c r="FT19" s="18">
        <v>13.4</v>
      </c>
      <c r="FU19" s="18">
        <v>13.1068</v>
      </c>
      <c r="FV19" s="18">
        <v>13.1068</v>
      </c>
      <c r="FW19" s="18">
        <v>0.29320000000000002</v>
      </c>
      <c r="FX19" s="18">
        <v>57</v>
      </c>
      <c r="FY19" s="18">
        <v>61.929119999999998</v>
      </c>
      <c r="FZ19" s="18">
        <v>61.929119999999998</v>
      </c>
      <c r="GA19" s="18">
        <v>-4.9291200000000002</v>
      </c>
      <c r="GB19" s="18">
        <v>183.6</v>
      </c>
      <c r="GC19" s="18">
        <v>184.91498000000001</v>
      </c>
      <c r="GD19" s="18">
        <v>184.91498000000001</v>
      </c>
      <c r="GE19" s="18">
        <v>-1.31498</v>
      </c>
      <c r="GF19" s="18">
        <v>184</v>
      </c>
      <c r="GG19" s="18">
        <v>184.91498000000001</v>
      </c>
      <c r="GH19" s="18">
        <v>184.91498000000001</v>
      </c>
      <c r="GI19" s="18">
        <v>-0.91498000000000002</v>
      </c>
      <c r="GJ19" s="18">
        <v>184.1</v>
      </c>
      <c r="GK19" s="18">
        <v>185.47028</v>
      </c>
      <c r="GL19" s="18">
        <v>185.47028</v>
      </c>
      <c r="GM19" s="18">
        <v>-1.3702799999999999</v>
      </c>
      <c r="GN19" s="18">
        <v>84.8</v>
      </c>
      <c r="GO19" s="18">
        <v>85.601529999999997</v>
      </c>
      <c r="GP19" s="18">
        <v>55.76314</v>
      </c>
      <c r="GQ19" s="18">
        <v>29.036860000000001</v>
      </c>
      <c r="GR19" s="18">
        <v>8</v>
      </c>
      <c r="GS19" s="18">
        <v>9.09</v>
      </c>
      <c r="GT19" s="18">
        <v>9.09</v>
      </c>
      <c r="GU19" s="18">
        <v>-1.0900000000000001</v>
      </c>
      <c r="GV19" s="18">
        <v>4.7</v>
      </c>
      <c r="GW19" s="18">
        <v>9.9490999999999996</v>
      </c>
      <c r="GX19" s="18">
        <v>9.9490999999999996</v>
      </c>
      <c r="GY19" s="18">
        <v>-5.2491000000000003</v>
      </c>
      <c r="GZ19" s="18">
        <v>13.4</v>
      </c>
      <c r="HA19" s="18">
        <v>4.1237199999999996</v>
      </c>
      <c r="HB19" s="18">
        <v>34.47804</v>
      </c>
      <c r="HC19" s="18">
        <v>-21.078040000000001</v>
      </c>
      <c r="HD19" s="18">
        <v>34.799999999999997</v>
      </c>
      <c r="HE19" s="18">
        <v>34.439810000000001</v>
      </c>
      <c r="HF19" s="18">
        <v>34.439799999999998</v>
      </c>
      <c r="HG19" s="18">
        <v>0.36020000000000002</v>
      </c>
      <c r="HH19" s="18">
        <v>2</v>
      </c>
      <c r="HI19" s="18">
        <v>1.97359</v>
      </c>
      <c r="HJ19" s="18">
        <v>1.97359</v>
      </c>
      <c r="HK19" s="18">
        <v>2.6409999999999999E-2</v>
      </c>
      <c r="HL19" s="18">
        <v>0</v>
      </c>
      <c r="HM19" s="18"/>
      <c r="HN19" s="18"/>
      <c r="HO19" s="18">
        <v>0</v>
      </c>
      <c r="HP19" s="18">
        <v>56.1</v>
      </c>
      <c r="HQ19" s="18">
        <v>91.262100000000004</v>
      </c>
      <c r="HR19" s="18">
        <v>45.618589999999998</v>
      </c>
      <c r="HS19" s="18">
        <v>10.48141</v>
      </c>
      <c r="HT19" s="18"/>
      <c r="HU19" s="18"/>
      <c r="HV19" s="18"/>
      <c r="HW19" s="18">
        <v>0</v>
      </c>
      <c r="HX19" s="18"/>
      <c r="HY19" s="18"/>
      <c r="HZ19" s="18"/>
      <c r="IA19" s="18">
        <v>0</v>
      </c>
      <c r="IB19" s="18">
        <v>45.1</v>
      </c>
      <c r="IC19" s="18">
        <v>42.20373</v>
      </c>
      <c r="ID19" s="18">
        <v>16.490790000000001</v>
      </c>
      <c r="IE19" s="18">
        <v>28.609210000000001</v>
      </c>
      <c r="IF19" s="18"/>
      <c r="IG19" s="18"/>
      <c r="IH19" s="18"/>
      <c r="II19" s="18">
        <v>0</v>
      </c>
      <c r="IJ19" s="18"/>
      <c r="IK19" s="18"/>
      <c r="IL19" s="18"/>
      <c r="IM19" s="18">
        <v>0</v>
      </c>
      <c r="IN19" s="18">
        <v>0</v>
      </c>
      <c r="IO19" s="18"/>
      <c r="IP19" s="18"/>
      <c r="IQ19" s="18">
        <v>0</v>
      </c>
      <c r="IR19" s="18"/>
      <c r="IS19" s="18"/>
      <c r="IT19" s="18"/>
      <c r="IU19" s="18">
        <v>0</v>
      </c>
      <c r="IV19" s="18"/>
      <c r="IW19" s="18"/>
      <c r="IX19" s="18"/>
      <c r="IY19" s="18">
        <v>0</v>
      </c>
      <c r="IZ19" s="18"/>
      <c r="JA19" s="18"/>
      <c r="JB19" s="18"/>
      <c r="JC19" s="18">
        <v>0</v>
      </c>
      <c r="JD19" s="18">
        <v>67.3</v>
      </c>
      <c r="JE19" s="18">
        <v>82.426230000000004</v>
      </c>
      <c r="JF19" s="18">
        <v>46.120829999999998</v>
      </c>
      <c r="JG19" s="18">
        <v>21.179169999999999</v>
      </c>
      <c r="JH19" s="18">
        <v>178.4</v>
      </c>
      <c r="JI19" s="18">
        <v>185.33562000000001</v>
      </c>
      <c r="JJ19" s="18">
        <v>185.33562000000001</v>
      </c>
      <c r="JK19" s="18">
        <v>-6.9356200000000001</v>
      </c>
      <c r="JL19" s="18">
        <v>175.9</v>
      </c>
      <c r="JM19" s="18">
        <v>185.33562000000001</v>
      </c>
      <c r="JN19" s="18">
        <v>185.33562000000001</v>
      </c>
      <c r="JO19" s="18">
        <v>-9.4356200000000001</v>
      </c>
      <c r="JP19" s="18">
        <v>210.8</v>
      </c>
      <c r="JQ19" s="18">
        <v>185.33562000000001</v>
      </c>
      <c r="JR19" s="18">
        <v>185.33562000000001</v>
      </c>
      <c r="JS19" s="18">
        <v>25.464379999999998</v>
      </c>
      <c r="JT19" s="18">
        <v>275.10000000000002</v>
      </c>
      <c r="JU19" s="18">
        <v>278.83827000000002</v>
      </c>
      <c r="JV19" s="18">
        <v>278.83827000000002</v>
      </c>
      <c r="JW19" s="18">
        <v>-3.73827</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c r="KW19" s="18"/>
      <c r="KX19" s="18"/>
      <c r="KY19" s="18">
        <v>0</v>
      </c>
      <c r="KZ19" s="18">
        <v>0</v>
      </c>
      <c r="LA19" s="18"/>
      <c r="LB19" s="18"/>
      <c r="LC19" s="18">
        <v>0</v>
      </c>
      <c r="LD19" s="18">
        <v>1</v>
      </c>
      <c r="LE19" s="18">
        <v>0.88500000000000001</v>
      </c>
      <c r="LF19" s="18">
        <v>0.88500000000000001</v>
      </c>
      <c r="LG19" s="18">
        <v>0.115</v>
      </c>
      <c r="LH19" s="18">
        <v>93.8</v>
      </c>
      <c r="LI19" s="18">
        <v>102.34068000000001</v>
      </c>
      <c r="LJ19" s="18">
        <v>87.885019999999997</v>
      </c>
      <c r="LK19" s="18">
        <v>5.9149799999999999</v>
      </c>
      <c r="LL19" s="18">
        <v>105.3</v>
      </c>
      <c r="LM19" s="18">
        <v>92.444490000000002</v>
      </c>
      <c r="LN19" s="18">
        <v>92.44435</v>
      </c>
      <c r="LO19" s="18">
        <v>12.855650000000001</v>
      </c>
      <c r="LP19" s="18">
        <v>68.400000000000006</v>
      </c>
      <c r="LQ19" s="18">
        <v>45.2483</v>
      </c>
      <c r="LR19" s="18">
        <v>45.2483</v>
      </c>
      <c r="LS19" s="18">
        <v>23.151700000000002</v>
      </c>
      <c r="LT19" s="18">
        <v>71</v>
      </c>
      <c r="LU19" s="18">
        <v>72.37388</v>
      </c>
      <c r="LV19" s="18">
        <v>72.37388</v>
      </c>
      <c r="LW19" s="18">
        <v>-1.37388</v>
      </c>
      <c r="LX19" s="18">
        <v>28.2</v>
      </c>
      <c r="LY19" s="18">
        <v>29.951460000000001</v>
      </c>
      <c r="LZ19" s="18">
        <v>29.951450000000001</v>
      </c>
      <c r="MA19" s="18">
        <v>-1.75145</v>
      </c>
      <c r="MB19" s="18"/>
      <c r="MC19" s="18"/>
      <c r="MD19" s="18"/>
      <c r="ME19" s="18">
        <v>0</v>
      </c>
      <c r="MF19" s="18"/>
      <c r="MG19" s="18"/>
      <c r="MH19" s="18"/>
      <c r="MI19" s="18">
        <v>0</v>
      </c>
      <c r="MJ19" s="18"/>
      <c r="MK19" s="18"/>
      <c r="ML19" s="18"/>
      <c r="MM19" s="18">
        <v>0</v>
      </c>
      <c r="MN19" s="18">
        <v>146.69999999999999</v>
      </c>
      <c r="MO19" s="18">
        <v>149.62415999999999</v>
      </c>
      <c r="MP19" s="18">
        <v>149.62415999999999</v>
      </c>
      <c r="MQ19" s="18">
        <v>-2.9241600000000001</v>
      </c>
      <c r="MR19" s="18">
        <v>148.80000000000001</v>
      </c>
      <c r="MS19" s="18">
        <v>149.62415999999999</v>
      </c>
      <c r="MT19" s="18">
        <v>149.62415999999999</v>
      </c>
      <c r="MU19" s="18">
        <v>-0.82416</v>
      </c>
      <c r="MV19" s="18">
        <v>149.9</v>
      </c>
      <c r="MW19" s="18">
        <v>150.07347999999999</v>
      </c>
      <c r="MX19" s="18">
        <v>150.07347999999999</v>
      </c>
      <c r="MY19" s="18">
        <v>-0.17348</v>
      </c>
      <c r="MZ19" s="18"/>
      <c r="NA19" s="18"/>
      <c r="NB19" s="18"/>
      <c r="NC19" s="18">
        <v>0</v>
      </c>
      <c r="ND19" s="18"/>
      <c r="NE19" s="18"/>
      <c r="NF19" s="18"/>
      <c r="NG19" s="18">
        <v>0</v>
      </c>
      <c r="NH19" s="18"/>
      <c r="NI19" s="18"/>
      <c r="NJ19" s="18"/>
      <c r="NK19" s="18">
        <v>0</v>
      </c>
      <c r="NL19" s="18"/>
      <c r="NM19" s="18"/>
      <c r="NN19" s="18"/>
      <c r="NO19" s="18">
        <v>0</v>
      </c>
      <c r="NP19" s="18"/>
      <c r="NQ19" s="18"/>
      <c r="NR19" s="18"/>
      <c r="NS19" s="18">
        <v>0</v>
      </c>
      <c r="NT19" s="18">
        <v>218.7</v>
      </c>
      <c r="NU19" s="18">
        <v>192.23307</v>
      </c>
      <c r="NV19" s="18">
        <v>192.23309</v>
      </c>
      <c r="NW19" s="18">
        <v>26.466909999999999</v>
      </c>
      <c r="NX19" s="18">
        <v>105.3</v>
      </c>
      <c r="NY19" s="18">
        <v>96.405180000000001</v>
      </c>
      <c r="NZ19" s="18">
        <v>96.405180000000001</v>
      </c>
      <c r="OA19" s="18">
        <v>8.8948199999999993</v>
      </c>
      <c r="OB19" s="18">
        <v>0</v>
      </c>
      <c r="OC19" s="18"/>
      <c r="OD19" s="18"/>
      <c r="OE19" s="18">
        <v>0</v>
      </c>
      <c r="OF19" s="18">
        <v>34.9</v>
      </c>
      <c r="OG19" s="18">
        <v>42.48</v>
      </c>
      <c r="OH19" s="18">
        <v>42.48</v>
      </c>
      <c r="OI19" s="18">
        <v>-7.58</v>
      </c>
      <c r="OJ19" s="18">
        <v>0</v>
      </c>
      <c r="OK19" s="18"/>
      <c r="OL19" s="18"/>
      <c r="OM19" s="18">
        <v>0</v>
      </c>
      <c r="ON19" s="18">
        <v>14</v>
      </c>
      <c r="OO19" s="18">
        <v>14.356</v>
      </c>
      <c r="OP19" s="18">
        <v>14.356</v>
      </c>
      <c r="OQ19" s="18">
        <v>-0.35599999999999998</v>
      </c>
      <c r="OR19" s="18">
        <v>0</v>
      </c>
      <c r="OS19" s="18"/>
      <c r="OT19" s="18"/>
      <c r="OU19" s="18">
        <v>0</v>
      </c>
      <c r="OV19" s="18">
        <v>7.7</v>
      </c>
      <c r="OW19" s="18">
        <v>7.8</v>
      </c>
      <c r="OX19" s="18">
        <v>7.8</v>
      </c>
      <c r="OY19" s="18">
        <v>-0.1</v>
      </c>
      <c r="OZ19" s="18"/>
      <c r="PA19" s="18"/>
      <c r="PB19" s="18"/>
      <c r="PC19" s="18">
        <v>0</v>
      </c>
      <c r="PD19" s="18">
        <v>0</v>
      </c>
      <c r="PE19" s="18">
        <v>9</v>
      </c>
      <c r="PF19" s="18">
        <v>9</v>
      </c>
      <c r="PG19" s="18">
        <v>-9</v>
      </c>
      <c r="PH19" s="18">
        <v>0</v>
      </c>
      <c r="PI19" s="18"/>
      <c r="PJ19" s="18">
        <v>1.3440700000000001</v>
      </c>
      <c r="PK19" s="18">
        <v>-1.3440700000000001</v>
      </c>
      <c r="PL19" s="18">
        <v>0.3</v>
      </c>
      <c r="PM19" s="18">
        <v>1</v>
      </c>
      <c r="PN19" s="18">
        <v>1</v>
      </c>
      <c r="PO19" s="18">
        <v>-0.7</v>
      </c>
      <c r="PP19" s="18">
        <v>2.8</v>
      </c>
      <c r="PQ19" s="18">
        <v>3</v>
      </c>
      <c r="PR19" s="18">
        <v>3</v>
      </c>
      <c r="PS19" s="18">
        <v>-0.2</v>
      </c>
      <c r="PT19" s="18">
        <v>1.9</v>
      </c>
      <c r="PU19" s="18">
        <v>2.1</v>
      </c>
      <c r="PV19" s="18">
        <v>2.1</v>
      </c>
      <c r="PW19" s="18">
        <v>-0.2</v>
      </c>
      <c r="PX19" s="18">
        <v>19.100000000000001</v>
      </c>
      <c r="PY19" s="18">
        <v>18.932040000000001</v>
      </c>
      <c r="PZ19" s="18">
        <v>18.932040000000001</v>
      </c>
      <c r="QA19" s="18">
        <v>0.16796</v>
      </c>
      <c r="QB19" s="18">
        <v>7.6</v>
      </c>
      <c r="QC19" s="18">
        <v>6</v>
      </c>
      <c r="QD19" s="18">
        <v>6</v>
      </c>
      <c r="QE19" s="18">
        <v>1.6</v>
      </c>
      <c r="QF19" s="18">
        <v>4.5</v>
      </c>
      <c r="QG19" s="18">
        <v>6</v>
      </c>
      <c r="QH19" s="18">
        <v>6</v>
      </c>
      <c r="QI19" s="18">
        <v>-1.5</v>
      </c>
      <c r="QJ19" s="18">
        <v>3.4</v>
      </c>
      <c r="QK19" s="18">
        <v>3.3</v>
      </c>
      <c r="QL19" s="18">
        <v>3.3</v>
      </c>
      <c r="QM19" s="18">
        <v>0.1</v>
      </c>
      <c r="QN19" s="18">
        <v>18</v>
      </c>
      <c r="QO19" s="18">
        <v>17.864080000000001</v>
      </c>
      <c r="QP19" s="18">
        <v>17.864080000000001</v>
      </c>
      <c r="QQ19" s="18">
        <v>0.13592000000000001</v>
      </c>
      <c r="QR19" s="18">
        <v>0</v>
      </c>
      <c r="QS19" s="18"/>
      <c r="QT19" s="18"/>
      <c r="QU19" s="18">
        <v>0</v>
      </c>
      <c r="QV19" s="18">
        <v>0</v>
      </c>
      <c r="QW19" s="18"/>
      <c r="QX19" s="18"/>
      <c r="QY19" s="18">
        <v>0</v>
      </c>
      <c r="QZ19" s="18">
        <v>9.5</v>
      </c>
      <c r="RA19" s="18">
        <v>8.2309999999999999</v>
      </c>
      <c r="RB19" s="18">
        <v>8.2309999999999999</v>
      </c>
      <c r="RC19" s="18">
        <v>1.2689999999999999</v>
      </c>
      <c r="RD19" s="18">
        <v>25.6</v>
      </c>
      <c r="RE19" s="18">
        <v>20.515000000000001</v>
      </c>
      <c r="RF19" s="18">
        <v>20.515000000000001</v>
      </c>
      <c r="RG19" s="18">
        <v>5.085</v>
      </c>
      <c r="RH19" s="18">
        <v>4.5</v>
      </c>
      <c r="RI19" s="18">
        <v>4.2</v>
      </c>
      <c r="RJ19" s="18">
        <v>4.2</v>
      </c>
      <c r="RK19" s="18">
        <v>0.3</v>
      </c>
      <c r="RL19" s="18">
        <v>1.2</v>
      </c>
      <c r="RM19" s="18">
        <v>1.2</v>
      </c>
      <c r="RN19" s="18">
        <v>1.2</v>
      </c>
      <c r="RO19" s="18">
        <v>0</v>
      </c>
      <c r="RP19" s="18">
        <v>2</v>
      </c>
      <c r="RQ19" s="18">
        <v>2.4</v>
      </c>
      <c r="RR19" s="18">
        <v>2.4</v>
      </c>
      <c r="RS19" s="18">
        <v>-0.4</v>
      </c>
      <c r="RT19" s="18">
        <v>2.7</v>
      </c>
      <c r="RU19" s="18">
        <v>2.8</v>
      </c>
      <c r="RV19" s="18">
        <v>2.8</v>
      </c>
      <c r="RW19" s="18">
        <v>-0.1</v>
      </c>
      <c r="RX19" s="18">
        <v>0</v>
      </c>
      <c r="RY19" s="18"/>
      <c r="RZ19" s="18"/>
      <c r="SA19" s="18">
        <v>0</v>
      </c>
      <c r="SB19" s="18">
        <v>2.4</v>
      </c>
      <c r="SC19" s="18">
        <v>2.379</v>
      </c>
      <c r="SD19" s="18">
        <v>2.379</v>
      </c>
      <c r="SE19" s="18">
        <v>2.1000000000000001E-2</v>
      </c>
      <c r="SF19" s="18">
        <v>11.9</v>
      </c>
      <c r="SG19" s="18">
        <v>9.7620500000000003</v>
      </c>
      <c r="SH19" s="18">
        <v>3.8144499999999999</v>
      </c>
      <c r="SI19" s="18">
        <v>8.0855499999999996</v>
      </c>
      <c r="SJ19" s="18">
        <v>1.2</v>
      </c>
      <c r="SK19" s="18">
        <v>1.2</v>
      </c>
      <c r="SL19" s="18">
        <v>1.2</v>
      </c>
      <c r="SM19" s="18">
        <v>0</v>
      </c>
      <c r="SN19" s="18"/>
      <c r="SO19" s="18">
        <v>0.4</v>
      </c>
      <c r="SP19" s="18">
        <v>0.4</v>
      </c>
      <c r="SQ19" s="18">
        <v>-0.4</v>
      </c>
      <c r="SR19" s="18">
        <v>5.2</v>
      </c>
      <c r="SS19" s="18">
        <v>4.9000000000000004</v>
      </c>
      <c r="ST19" s="18">
        <v>4.9000000000000004</v>
      </c>
      <c r="SU19" s="18">
        <v>0.3</v>
      </c>
      <c r="SV19" s="18">
        <v>3.5</v>
      </c>
      <c r="SW19" s="18">
        <v>3</v>
      </c>
      <c r="SX19" s="18">
        <v>3</v>
      </c>
      <c r="SY19" s="18">
        <v>0.5</v>
      </c>
      <c r="SZ19" s="18">
        <v>3.2</v>
      </c>
      <c r="TA19" s="18">
        <v>3.5</v>
      </c>
      <c r="TB19" s="18">
        <v>3.5</v>
      </c>
      <c r="TC19" s="18">
        <v>-0.3</v>
      </c>
      <c r="TD19" s="18">
        <v>4.4000000000000004</v>
      </c>
      <c r="TE19" s="18">
        <v>5.5</v>
      </c>
      <c r="TF19" s="18">
        <v>5.5</v>
      </c>
      <c r="TG19" s="18">
        <v>-1.1000000000000001</v>
      </c>
      <c r="TH19" s="18">
        <v>15.6</v>
      </c>
      <c r="TI19" s="18">
        <v>14.56311</v>
      </c>
      <c r="TJ19" s="18">
        <v>14.56311</v>
      </c>
      <c r="TK19" s="18">
        <v>1.0368900000000001</v>
      </c>
      <c r="TL19" s="18">
        <v>15.2</v>
      </c>
      <c r="TM19" s="18">
        <v>17.416</v>
      </c>
      <c r="TN19" s="18">
        <v>17.416</v>
      </c>
      <c r="TO19" s="18">
        <v>-2.2160000000000002</v>
      </c>
      <c r="TP19" s="18">
        <v>2.2000000000000002</v>
      </c>
      <c r="TQ19" s="18">
        <v>10.909000000000001</v>
      </c>
      <c r="TR19" s="18">
        <v>10.909000000000001</v>
      </c>
      <c r="TS19" s="18">
        <v>-8.7089999999999996</v>
      </c>
      <c r="TT19" s="18">
        <v>0</v>
      </c>
      <c r="TU19" s="18"/>
      <c r="TV19" s="18"/>
      <c r="TW19" s="18">
        <v>0</v>
      </c>
      <c r="TX19" s="18">
        <v>14.7</v>
      </c>
      <c r="TY19" s="18">
        <v>10.367000000000001</v>
      </c>
      <c r="TZ19" s="18">
        <v>10.367000000000001</v>
      </c>
      <c r="UA19" s="18">
        <v>4.3330000000000002</v>
      </c>
      <c r="UB19" s="18">
        <v>35.799999999999997</v>
      </c>
      <c r="UC19" s="18">
        <v>29.481999999999999</v>
      </c>
      <c r="UD19" s="18">
        <v>29.481999999999999</v>
      </c>
      <c r="UE19" s="18">
        <v>6.3179999999999996</v>
      </c>
      <c r="UF19" s="18">
        <v>0.5</v>
      </c>
      <c r="UG19" s="18">
        <v>0.432</v>
      </c>
      <c r="UH19" s="18">
        <v>0.432</v>
      </c>
      <c r="UI19" s="18">
        <v>6.8000000000000005E-2</v>
      </c>
      <c r="UJ19" s="18">
        <v>0</v>
      </c>
      <c r="UK19" s="18">
        <v>0.245</v>
      </c>
      <c r="UL19" s="18">
        <v>0.245</v>
      </c>
      <c r="UM19" s="18">
        <v>-0.245</v>
      </c>
      <c r="UN19" s="18">
        <v>6.2</v>
      </c>
      <c r="UO19" s="18">
        <v>7</v>
      </c>
      <c r="UP19" s="18">
        <v>7</v>
      </c>
      <c r="UQ19" s="18">
        <v>-0.8</v>
      </c>
      <c r="UR19" s="18">
        <v>2.1</v>
      </c>
      <c r="US19" s="18">
        <v>2</v>
      </c>
      <c r="UT19" s="18">
        <v>2</v>
      </c>
      <c r="UU19" s="18">
        <v>0.1</v>
      </c>
      <c r="UV19" s="18">
        <v>9</v>
      </c>
      <c r="UW19" s="18">
        <v>8.3000000000000007</v>
      </c>
      <c r="UX19" s="18">
        <v>8.3000000000000007</v>
      </c>
      <c r="UY19" s="18">
        <v>0.7</v>
      </c>
      <c r="UZ19" s="18">
        <v>4</v>
      </c>
      <c r="VA19" s="18">
        <v>4.5</v>
      </c>
      <c r="VB19" s="18">
        <v>4.5</v>
      </c>
      <c r="VC19" s="18">
        <v>-0.5</v>
      </c>
      <c r="VD19" s="18">
        <v>4.2</v>
      </c>
      <c r="VE19" s="18">
        <v>5</v>
      </c>
      <c r="VF19" s="18">
        <v>5</v>
      </c>
      <c r="VG19" s="18">
        <v>-0.8</v>
      </c>
      <c r="VH19" s="18">
        <v>4.2</v>
      </c>
      <c r="VI19" s="18">
        <v>5</v>
      </c>
      <c r="VJ19" s="18">
        <v>5</v>
      </c>
      <c r="VK19" s="18">
        <v>-0.8</v>
      </c>
      <c r="VL19" s="18">
        <v>10.6</v>
      </c>
      <c r="VM19" s="18">
        <v>10.577999999999999</v>
      </c>
      <c r="VN19" s="18">
        <v>10.577999999999999</v>
      </c>
      <c r="VO19" s="18">
        <v>2.1999999999999999E-2</v>
      </c>
      <c r="VP19" s="18">
        <v>0</v>
      </c>
      <c r="VQ19" s="18"/>
      <c r="VR19" s="18"/>
      <c r="VS19" s="18">
        <v>0</v>
      </c>
      <c r="VT19" s="18">
        <v>0</v>
      </c>
      <c r="VU19" s="18"/>
      <c r="VV19" s="18"/>
      <c r="VW19" s="18">
        <v>0</v>
      </c>
      <c r="VX19" s="18">
        <v>0</v>
      </c>
      <c r="VY19" s="18"/>
      <c r="VZ19" s="18"/>
      <c r="WA19" s="18">
        <v>0</v>
      </c>
      <c r="WB19" s="18">
        <v>0.6</v>
      </c>
      <c r="WC19" s="18">
        <v>0.6</v>
      </c>
      <c r="WD19" s="18">
        <v>0.6</v>
      </c>
      <c r="WE19" s="18">
        <v>0</v>
      </c>
      <c r="WF19" s="18">
        <v>26.3</v>
      </c>
      <c r="WG19" s="18">
        <v>5</v>
      </c>
      <c r="WH19" s="18">
        <v>5</v>
      </c>
      <c r="WI19" s="18">
        <v>21.3</v>
      </c>
      <c r="WJ19" s="18">
        <v>20</v>
      </c>
      <c r="WK19" s="18">
        <v>2</v>
      </c>
      <c r="WL19" s="18">
        <v>2</v>
      </c>
      <c r="WM19" s="18">
        <v>18</v>
      </c>
      <c r="WN19" s="18">
        <v>0</v>
      </c>
      <c r="WO19" s="18"/>
      <c r="WP19" s="18"/>
      <c r="WQ19" s="18">
        <v>0</v>
      </c>
      <c r="WR19" s="18">
        <v>0</v>
      </c>
      <c r="WS19" s="18"/>
      <c r="WT19" s="18"/>
      <c r="WU19" s="18">
        <v>0</v>
      </c>
      <c r="WV19" s="18">
        <v>10</v>
      </c>
      <c r="WW19" s="18">
        <v>10</v>
      </c>
      <c r="WX19" s="18">
        <v>10</v>
      </c>
      <c r="WY19" s="18">
        <v>0</v>
      </c>
      <c r="WZ19" s="18">
        <v>18.7</v>
      </c>
      <c r="XA19" s="18">
        <v>18.4466</v>
      </c>
      <c r="XB19" s="18">
        <v>18.4466</v>
      </c>
      <c r="XC19" s="18">
        <v>0.25340000000000001</v>
      </c>
      <c r="XD19" s="18">
        <v>9.4</v>
      </c>
      <c r="XE19" s="18">
        <v>10.8</v>
      </c>
      <c r="XF19" s="18">
        <v>10.8</v>
      </c>
      <c r="XG19" s="18">
        <v>-1.4</v>
      </c>
      <c r="XH19" s="18">
        <v>37.1</v>
      </c>
      <c r="XI19" s="18">
        <v>26.5</v>
      </c>
      <c r="XJ19" s="18">
        <v>26.5</v>
      </c>
      <c r="XK19" s="18">
        <v>10.6</v>
      </c>
      <c r="XL19" s="18">
        <v>27.9</v>
      </c>
      <c r="XM19" s="18">
        <v>26.5</v>
      </c>
      <c r="XN19" s="18">
        <v>26.5</v>
      </c>
      <c r="XO19" s="18">
        <v>1.4</v>
      </c>
      <c r="XP19" s="18">
        <v>14.6</v>
      </c>
      <c r="XQ19" s="18">
        <v>15</v>
      </c>
      <c r="XR19" s="18">
        <v>14</v>
      </c>
      <c r="XS19" s="18">
        <v>0.6</v>
      </c>
      <c r="XT19" s="18">
        <v>19.100000000000001</v>
      </c>
      <c r="XU19" s="18">
        <v>18</v>
      </c>
      <c r="XV19" s="18">
        <v>18</v>
      </c>
      <c r="XW19" s="18">
        <v>1.1000000000000001</v>
      </c>
      <c r="XX19" s="18">
        <v>8.6999999999999993</v>
      </c>
      <c r="XY19" s="18">
        <v>8.26</v>
      </c>
      <c r="XZ19" s="18">
        <v>8.26</v>
      </c>
      <c r="YA19" s="18">
        <v>0.44</v>
      </c>
      <c r="YB19" s="18"/>
      <c r="YC19" s="18"/>
      <c r="YD19" s="18"/>
      <c r="YE19" s="18">
        <v>0</v>
      </c>
      <c r="YF19" s="18"/>
      <c r="YG19" s="18"/>
      <c r="YH19" s="18"/>
      <c r="YI19" s="18">
        <v>0</v>
      </c>
    </row>
    <row r="20" spans="1:659" ht="24" customHeight="1" x14ac:dyDescent="0.3">
      <c r="A20" s="1"/>
      <c r="B20" s="17" t="s">
        <v>43</v>
      </c>
      <c r="C20" s="17" t="s">
        <v>810</v>
      </c>
      <c r="D20" s="18">
        <v>26</v>
      </c>
      <c r="E20" s="18">
        <v>109.22154999999999</v>
      </c>
      <c r="F20" s="18">
        <v>69.794129999999996</v>
      </c>
      <c r="G20" s="18">
        <v>-43.794130000000003</v>
      </c>
      <c r="H20" s="18">
        <v>580.4</v>
      </c>
      <c r="I20" s="18">
        <v>594.17128000000002</v>
      </c>
      <c r="J20" s="18">
        <v>594.17127000000005</v>
      </c>
      <c r="K20" s="18">
        <v>-13.771269999999999</v>
      </c>
      <c r="L20" s="18">
        <v>145.80000000000001</v>
      </c>
      <c r="M20" s="18">
        <v>147.31674000000001</v>
      </c>
      <c r="N20" s="18">
        <v>147.31674000000001</v>
      </c>
      <c r="O20" s="18">
        <v>-1.51674</v>
      </c>
      <c r="P20" s="18"/>
      <c r="Q20" s="18"/>
      <c r="R20" s="18"/>
      <c r="S20" s="18">
        <v>0</v>
      </c>
      <c r="T20" s="18"/>
      <c r="U20" s="18"/>
      <c r="V20" s="18"/>
      <c r="W20" s="18">
        <v>0</v>
      </c>
      <c r="X20" s="18">
        <v>0</v>
      </c>
      <c r="Y20" s="18"/>
      <c r="Z20" s="18">
        <v>10.3093</v>
      </c>
      <c r="AA20" s="18">
        <v>-10.3093</v>
      </c>
      <c r="AB20" s="18">
        <v>77.7</v>
      </c>
      <c r="AC20" s="18">
        <v>87.147199999999998</v>
      </c>
      <c r="AD20" s="18">
        <v>87.147829999999999</v>
      </c>
      <c r="AE20" s="18">
        <v>-9.4478299999999997</v>
      </c>
      <c r="AF20" s="18"/>
      <c r="AG20" s="18"/>
      <c r="AH20" s="18"/>
      <c r="AI20" s="18">
        <v>0</v>
      </c>
      <c r="AJ20" s="18"/>
      <c r="AK20" s="18"/>
      <c r="AL20" s="18"/>
      <c r="AM20" s="18">
        <v>0</v>
      </c>
      <c r="AN20" s="18">
        <v>189.1</v>
      </c>
      <c r="AO20" s="18">
        <v>196.22801999999999</v>
      </c>
      <c r="AP20" s="18">
        <v>196.22801999999999</v>
      </c>
      <c r="AQ20" s="18">
        <v>-7.1280200000000002</v>
      </c>
      <c r="AR20" s="18">
        <v>208.3</v>
      </c>
      <c r="AS20" s="18">
        <v>196.22801999999999</v>
      </c>
      <c r="AT20" s="18">
        <v>196.22801999999999</v>
      </c>
      <c r="AU20" s="18">
        <v>12.07198</v>
      </c>
      <c r="AV20" s="18">
        <v>212.6</v>
      </c>
      <c r="AW20" s="18">
        <v>196.22801999999999</v>
      </c>
      <c r="AX20" s="18">
        <v>196.22801999999999</v>
      </c>
      <c r="AY20" s="18">
        <v>16.371980000000001</v>
      </c>
      <c r="AZ20" s="18">
        <v>289.60000000000002</v>
      </c>
      <c r="BA20" s="18">
        <v>295.22593999999998</v>
      </c>
      <c r="BB20" s="18">
        <v>295.22593999999998</v>
      </c>
      <c r="BC20" s="18">
        <v>-5.6259399999999999</v>
      </c>
      <c r="BD20" s="18">
        <v>218.4</v>
      </c>
      <c r="BE20" s="18">
        <v>208.07390000000001</v>
      </c>
      <c r="BF20" s="18">
        <v>208.07390000000001</v>
      </c>
      <c r="BG20" s="18">
        <v>10.3261</v>
      </c>
      <c r="BH20" s="18">
        <v>112</v>
      </c>
      <c r="BI20" s="18">
        <v>104.34936999999999</v>
      </c>
      <c r="BJ20" s="18">
        <v>104.34936999999999</v>
      </c>
      <c r="BK20" s="18">
        <v>7.6506299999999996</v>
      </c>
      <c r="BL20" s="18">
        <v>376.9</v>
      </c>
      <c r="BM20" s="18">
        <v>381.37281999999999</v>
      </c>
      <c r="BN20" s="18">
        <v>381.37265000000002</v>
      </c>
      <c r="BO20" s="18">
        <v>-4.4726499999999998</v>
      </c>
      <c r="BP20" s="18">
        <v>4.3</v>
      </c>
      <c r="BQ20" s="18">
        <v>4.4318400000000002</v>
      </c>
      <c r="BR20" s="18">
        <v>4.4318400000000002</v>
      </c>
      <c r="BS20" s="18">
        <v>-0.13184000000000001</v>
      </c>
      <c r="BT20" s="18"/>
      <c r="BU20" s="18"/>
      <c r="BV20" s="18"/>
      <c r="BW20" s="18">
        <v>0</v>
      </c>
      <c r="BX20" s="18"/>
      <c r="BY20" s="18"/>
      <c r="BZ20" s="18"/>
      <c r="CA20" s="18">
        <v>0</v>
      </c>
      <c r="CB20" s="18"/>
      <c r="CC20" s="18"/>
      <c r="CD20" s="18"/>
      <c r="CE20" s="18">
        <v>0</v>
      </c>
      <c r="CF20" s="18"/>
      <c r="CG20" s="18"/>
      <c r="CH20" s="18"/>
      <c r="CI20" s="18">
        <v>0</v>
      </c>
      <c r="CJ20" s="18">
        <v>112.4</v>
      </c>
      <c r="CK20" s="18">
        <v>113.33247</v>
      </c>
      <c r="CL20" s="18">
        <v>113.33247</v>
      </c>
      <c r="CM20" s="18">
        <v>-0.93247000000000002</v>
      </c>
      <c r="CN20" s="18">
        <v>7.1</v>
      </c>
      <c r="CO20" s="18">
        <v>5.1333399999999996</v>
      </c>
      <c r="CP20" s="18">
        <v>5.1333399999999996</v>
      </c>
      <c r="CQ20" s="18">
        <v>1.9666600000000001</v>
      </c>
      <c r="CR20" s="18">
        <v>4.7</v>
      </c>
      <c r="CS20" s="18">
        <v>2.8177599999999998</v>
      </c>
      <c r="CT20" s="18">
        <v>2.8177599999999998</v>
      </c>
      <c r="CU20" s="18">
        <v>1.8822399999999999</v>
      </c>
      <c r="CV20" s="18"/>
      <c r="CW20" s="18"/>
      <c r="CX20" s="18">
        <v>22.388999999999999</v>
      </c>
      <c r="CY20" s="18">
        <v>-22.388999999999999</v>
      </c>
      <c r="CZ20" s="18">
        <v>7</v>
      </c>
      <c r="DA20" s="18">
        <v>6.8787000000000003</v>
      </c>
      <c r="DB20" s="18">
        <v>6.8787000000000003</v>
      </c>
      <c r="DC20" s="18">
        <v>0.12130000000000001</v>
      </c>
      <c r="DD20" s="18">
        <v>12</v>
      </c>
      <c r="DE20" s="18">
        <v>14.919420000000001</v>
      </c>
      <c r="DF20" s="18">
        <v>14.91939</v>
      </c>
      <c r="DG20" s="18">
        <v>-2.9193899999999999</v>
      </c>
      <c r="DH20" s="18">
        <v>50.4</v>
      </c>
      <c r="DI20" s="18">
        <v>137.99791999999999</v>
      </c>
      <c r="DJ20" s="18">
        <v>133.82697999999999</v>
      </c>
      <c r="DK20" s="18">
        <v>-83.42698</v>
      </c>
      <c r="DL20" s="18"/>
      <c r="DM20" s="18"/>
      <c r="DN20" s="18"/>
      <c r="DO20" s="18">
        <v>0</v>
      </c>
      <c r="DP20" s="18"/>
      <c r="DQ20" s="18"/>
      <c r="DR20" s="18"/>
      <c r="DS20" s="18">
        <v>0</v>
      </c>
      <c r="DT20" s="18"/>
      <c r="DU20" s="18"/>
      <c r="DV20" s="18"/>
      <c r="DW20" s="18">
        <v>0</v>
      </c>
      <c r="DX20" s="18"/>
      <c r="DY20" s="18"/>
      <c r="DZ20" s="18"/>
      <c r="EA20" s="18">
        <v>0</v>
      </c>
      <c r="EB20" s="18">
        <v>43.9</v>
      </c>
      <c r="EC20" s="18"/>
      <c r="ED20" s="18">
        <v>43.3979</v>
      </c>
      <c r="EE20" s="18">
        <v>0.50209999999999999</v>
      </c>
      <c r="EF20" s="18">
        <v>93.5</v>
      </c>
      <c r="EG20" s="18">
        <v>110.2632</v>
      </c>
      <c r="EH20" s="18">
        <v>110.26281</v>
      </c>
      <c r="EI20" s="18">
        <v>-16.762810000000002</v>
      </c>
      <c r="EJ20" s="18"/>
      <c r="EK20" s="18"/>
      <c r="EL20" s="18"/>
      <c r="EM20" s="18">
        <v>0</v>
      </c>
      <c r="EN20" s="18"/>
      <c r="EO20" s="18"/>
      <c r="EP20" s="18"/>
      <c r="EQ20" s="18">
        <v>0</v>
      </c>
      <c r="ER20" s="18"/>
      <c r="ES20" s="18"/>
      <c r="ET20" s="18"/>
      <c r="EU20" s="18">
        <v>0</v>
      </c>
      <c r="EV20" s="18">
        <v>6.5</v>
      </c>
      <c r="EW20" s="18">
        <v>6.39</v>
      </c>
      <c r="EX20" s="18">
        <v>6.39</v>
      </c>
      <c r="EY20" s="18">
        <v>0.11</v>
      </c>
      <c r="EZ20" s="18">
        <v>0</v>
      </c>
      <c r="FA20" s="18"/>
      <c r="FB20" s="18"/>
      <c r="FC20" s="18">
        <v>0</v>
      </c>
      <c r="FD20" s="18">
        <v>34</v>
      </c>
      <c r="FE20" s="18">
        <v>33.787089999999999</v>
      </c>
      <c r="FF20" s="18">
        <v>33.787089999999999</v>
      </c>
      <c r="FG20" s="18">
        <v>0.21290999999999999</v>
      </c>
      <c r="FH20" s="18">
        <v>45</v>
      </c>
      <c r="FI20" s="18">
        <v>45.000019999999999</v>
      </c>
      <c r="FJ20" s="18"/>
      <c r="FK20" s="18">
        <v>45</v>
      </c>
      <c r="FL20" s="18">
        <v>22.3</v>
      </c>
      <c r="FM20" s="18">
        <v>19.79213</v>
      </c>
      <c r="FN20" s="18">
        <v>19.79213</v>
      </c>
      <c r="FO20" s="18">
        <v>2.50787</v>
      </c>
      <c r="FP20" s="18">
        <v>18.5</v>
      </c>
      <c r="FQ20" s="18">
        <v>19.192229999999999</v>
      </c>
      <c r="FR20" s="18">
        <v>19.192229999999999</v>
      </c>
      <c r="FS20" s="18">
        <v>-0.69223000000000001</v>
      </c>
      <c r="FT20" s="18">
        <v>13.4</v>
      </c>
      <c r="FU20" s="18">
        <v>13.1068</v>
      </c>
      <c r="FV20" s="18">
        <v>13.1068</v>
      </c>
      <c r="FW20" s="18">
        <v>0.29320000000000002</v>
      </c>
      <c r="FX20" s="18">
        <v>55.6</v>
      </c>
      <c r="FY20" s="18">
        <v>61.929119999999998</v>
      </c>
      <c r="FZ20" s="18">
        <v>61.929119999999998</v>
      </c>
      <c r="GA20" s="18">
        <v>-6.3291199999999996</v>
      </c>
      <c r="GB20" s="18">
        <v>181.7</v>
      </c>
      <c r="GC20" s="18">
        <v>184.91498000000001</v>
      </c>
      <c r="GD20" s="18">
        <v>184.91498000000001</v>
      </c>
      <c r="GE20" s="18">
        <v>-3.2149800000000002</v>
      </c>
      <c r="GF20" s="18">
        <v>181.9</v>
      </c>
      <c r="GG20" s="18">
        <v>184.91498000000001</v>
      </c>
      <c r="GH20" s="18">
        <v>184.91498000000001</v>
      </c>
      <c r="GI20" s="18">
        <v>-3.01498</v>
      </c>
      <c r="GJ20" s="18">
        <v>184.3</v>
      </c>
      <c r="GK20" s="18">
        <v>185.47028</v>
      </c>
      <c r="GL20" s="18">
        <v>185.47028</v>
      </c>
      <c r="GM20" s="18">
        <v>-1.17028</v>
      </c>
      <c r="GN20" s="18">
        <v>84.2</v>
      </c>
      <c r="GO20" s="18">
        <v>87.8583</v>
      </c>
      <c r="GP20" s="18">
        <v>73.674319999999994</v>
      </c>
      <c r="GQ20" s="18">
        <v>10.525679999999999</v>
      </c>
      <c r="GR20" s="18">
        <v>8.1999999999999993</v>
      </c>
      <c r="GS20" s="18">
        <v>9.09</v>
      </c>
      <c r="GT20" s="18">
        <v>9.09</v>
      </c>
      <c r="GU20" s="18">
        <v>-0.89</v>
      </c>
      <c r="GV20" s="18">
        <v>4.7</v>
      </c>
      <c r="GW20" s="18">
        <v>9.9490999999999996</v>
      </c>
      <c r="GX20" s="18">
        <v>9.9490999999999996</v>
      </c>
      <c r="GY20" s="18">
        <v>-5.2491000000000003</v>
      </c>
      <c r="GZ20" s="18">
        <v>29.8</v>
      </c>
      <c r="HA20" s="18">
        <v>34.47804</v>
      </c>
      <c r="HB20" s="18">
        <v>34.47804</v>
      </c>
      <c r="HC20" s="18">
        <v>-4.6780400000000002</v>
      </c>
      <c r="HD20" s="18">
        <v>34.200000000000003</v>
      </c>
      <c r="HE20" s="18">
        <v>34.439810000000001</v>
      </c>
      <c r="HF20" s="18">
        <v>34.439799999999998</v>
      </c>
      <c r="HG20" s="18">
        <v>-0.23980000000000001</v>
      </c>
      <c r="HH20" s="18">
        <v>2</v>
      </c>
      <c r="HI20" s="18">
        <v>1.97359</v>
      </c>
      <c r="HJ20" s="18">
        <v>1.97359</v>
      </c>
      <c r="HK20" s="18">
        <v>2.6409999999999999E-2</v>
      </c>
      <c r="HL20" s="18">
        <v>0</v>
      </c>
      <c r="HM20" s="18"/>
      <c r="HN20" s="18"/>
      <c r="HO20" s="18">
        <v>0</v>
      </c>
      <c r="HP20" s="18">
        <v>62.1</v>
      </c>
      <c r="HQ20" s="18">
        <v>102.66988000000001</v>
      </c>
      <c r="HR20" s="18">
        <v>70.288679999999999</v>
      </c>
      <c r="HS20" s="18">
        <v>-8.1886799999999997</v>
      </c>
      <c r="HT20" s="18"/>
      <c r="HU20" s="18"/>
      <c r="HV20" s="18"/>
      <c r="HW20" s="18">
        <v>0</v>
      </c>
      <c r="HX20" s="18"/>
      <c r="HY20" s="18"/>
      <c r="HZ20" s="18"/>
      <c r="IA20" s="18">
        <v>0</v>
      </c>
      <c r="IB20" s="18">
        <v>44.9</v>
      </c>
      <c r="IC20" s="18">
        <v>21.67971</v>
      </c>
      <c r="ID20" s="18">
        <v>20.070350000000001</v>
      </c>
      <c r="IE20" s="18">
        <v>24.829650000000001</v>
      </c>
      <c r="IF20" s="18"/>
      <c r="IG20" s="18"/>
      <c r="IH20" s="18"/>
      <c r="II20" s="18">
        <v>0</v>
      </c>
      <c r="IJ20" s="18"/>
      <c r="IK20" s="18"/>
      <c r="IL20" s="18"/>
      <c r="IM20" s="18">
        <v>0</v>
      </c>
      <c r="IN20" s="18">
        <v>0</v>
      </c>
      <c r="IO20" s="18"/>
      <c r="IP20" s="18"/>
      <c r="IQ20" s="18">
        <v>0</v>
      </c>
      <c r="IR20" s="18"/>
      <c r="IS20" s="18"/>
      <c r="IT20" s="18"/>
      <c r="IU20" s="18">
        <v>0</v>
      </c>
      <c r="IV20" s="18"/>
      <c r="IW20" s="18"/>
      <c r="IX20" s="18"/>
      <c r="IY20" s="18">
        <v>0</v>
      </c>
      <c r="IZ20" s="18"/>
      <c r="JA20" s="18"/>
      <c r="JB20" s="18"/>
      <c r="JC20" s="18">
        <v>0</v>
      </c>
      <c r="JD20" s="18">
        <v>67</v>
      </c>
      <c r="JE20" s="18">
        <v>85.172120000000007</v>
      </c>
      <c r="JF20" s="18">
        <v>67.913979999999995</v>
      </c>
      <c r="JG20" s="18">
        <v>-0.91398000000000001</v>
      </c>
      <c r="JH20" s="18">
        <v>179.1</v>
      </c>
      <c r="JI20" s="18">
        <v>185.37378000000001</v>
      </c>
      <c r="JJ20" s="18">
        <v>185.37378000000001</v>
      </c>
      <c r="JK20" s="18">
        <v>-6.2737800000000004</v>
      </c>
      <c r="JL20" s="18">
        <v>176.7</v>
      </c>
      <c r="JM20" s="18">
        <v>185.37378000000001</v>
      </c>
      <c r="JN20" s="18">
        <v>185.37378000000001</v>
      </c>
      <c r="JO20" s="18">
        <v>-8.6737800000000007</v>
      </c>
      <c r="JP20" s="18">
        <v>210.7</v>
      </c>
      <c r="JQ20" s="18">
        <v>185.37378000000001</v>
      </c>
      <c r="JR20" s="18">
        <v>185.37378000000001</v>
      </c>
      <c r="JS20" s="18">
        <v>25.326219999999999</v>
      </c>
      <c r="JT20" s="18">
        <v>275.3</v>
      </c>
      <c r="JU20" s="18">
        <v>278.89569</v>
      </c>
      <c r="JV20" s="18">
        <v>278.89569</v>
      </c>
      <c r="JW20" s="18">
        <v>-3.5956899999999998</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c r="KW20" s="18"/>
      <c r="KX20" s="18"/>
      <c r="KY20" s="18">
        <v>0</v>
      </c>
      <c r="KZ20" s="18">
        <v>0</v>
      </c>
      <c r="LA20" s="18"/>
      <c r="LB20" s="18"/>
      <c r="LC20" s="18">
        <v>0</v>
      </c>
      <c r="LD20" s="18">
        <v>1</v>
      </c>
      <c r="LE20" s="18">
        <v>0.88500000000000001</v>
      </c>
      <c r="LF20" s="18">
        <v>0.88500000000000001</v>
      </c>
      <c r="LG20" s="18">
        <v>0.115</v>
      </c>
      <c r="LH20" s="18">
        <v>70.8</v>
      </c>
      <c r="LI20" s="18">
        <v>54.393030000000003</v>
      </c>
      <c r="LJ20" s="18">
        <v>107.39328999999999</v>
      </c>
      <c r="LK20" s="18">
        <v>-36.593290000000003</v>
      </c>
      <c r="LL20" s="18">
        <v>103.8</v>
      </c>
      <c r="LM20" s="18">
        <v>92.444590000000005</v>
      </c>
      <c r="LN20" s="18">
        <v>92.444999999999993</v>
      </c>
      <c r="LO20" s="18">
        <v>11.355</v>
      </c>
      <c r="LP20" s="18">
        <v>68.099999999999994</v>
      </c>
      <c r="LQ20" s="18">
        <v>45.2483</v>
      </c>
      <c r="LR20" s="18">
        <v>45.2483</v>
      </c>
      <c r="LS20" s="18">
        <v>22.851700000000001</v>
      </c>
      <c r="LT20" s="18">
        <v>71</v>
      </c>
      <c r="LU20" s="18">
        <v>72.37388</v>
      </c>
      <c r="LV20" s="18">
        <v>72.37388</v>
      </c>
      <c r="LW20" s="18">
        <v>-1.37388</v>
      </c>
      <c r="LX20" s="18">
        <v>29.5</v>
      </c>
      <c r="LY20" s="18">
        <v>29.951460000000001</v>
      </c>
      <c r="LZ20" s="18">
        <v>29.951450000000001</v>
      </c>
      <c r="MA20" s="18">
        <v>-0.45145000000000002</v>
      </c>
      <c r="MB20" s="18"/>
      <c r="MC20" s="18"/>
      <c r="MD20" s="18"/>
      <c r="ME20" s="18">
        <v>0</v>
      </c>
      <c r="MF20" s="18"/>
      <c r="MG20" s="18"/>
      <c r="MH20" s="18"/>
      <c r="MI20" s="18">
        <v>0</v>
      </c>
      <c r="MJ20" s="18"/>
      <c r="MK20" s="18"/>
      <c r="ML20" s="18"/>
      <c r="MM20" s="18">
        <v>0</v>
      </c>
      <c r="MN20" s="18">
        <v>147</v>
      </c>
      <c r="MO20" s="18">
        <v>149.62415999999999</v>
      </c>
      <c r="MP20" s="18">
        <v>158.56294</v>
      </c>
      <c r="MQ20" s="18">
        <v>-11.562939999999999</v>
      </c>
      <c r="MR20" s="18">
        <v>149.1</v>
      </c>
      <c r="MS20" s="18">
        <v>149.62415999999999</v>
      </c>
      <c r="MT20" s="18">
        <v>158.56294</v>
      </c>
      <c r="MU20" s="18">
        <v>-9.4629399999999997</v>
      </c>
      <c r="MV20" s="18">
        <v>150.6</v>
      </c>
      <c r="MW20" s="18">
        <v>150.07347999999999</v>
      </c>
      <c r="MX20" s="18">
        <v>159.03909999999999</v>
      </c>
      <c r="MY20" s="18">
        <v>-8.4390999999999998</v>
      </c>
      <c r="MZ20" s="18"/>
      <c r="NA20" s="18"/>
      <c r="NB20" s="18"/>
      <c r="NC20" s="18">
        <v>0</v>
      </c>
      <c r="ND20" s="18"/>
      <c r="NE20" s="18"/>
      <c r="NF20" s="18"/>
      <c r="NG20" s="18">
        <v>0</v>
      </c>
      <c r="NH20" s="18"/>
      <c r="NI20" s="18"/>
      <c r="NJ20" s="18"/>
      <c r="NK20" s="18">
        <v>0</v>
      </c>
      <c r="NL20" s="18"/>
      <c r="NM20" s="18"/>
      <c r="NN20" s="18"/>
      <c r="NO20" s="18">
        <v>0</v>
      </c>
      <c r="NP20" s="18"/>
      <c r="NQ20" s="18"/>
      <c r="NR20" s="18"/>
      <c r="NS20" s="18">
        <v>0</v>
      </c>
      <c r="NT20" s="18">
        <v>219</v>
      </c>
      <c r="NU20" s="18">
        <v>192.23309</v>
      </c>
      <c r="NV20" s="18">
        <v>192.23309</v>
      </c>
      <c r="NW20" s="18">
        <v>26.766909999999999</v>
      </c>
      <c r="NX20" s="18">
        <v>105.3</v>
      </c>
      <c r="NY20" s="18">
        <v>96.405180000000001</v>
      </c>
      <c r="NZ20" s="18">
        <v>96.405180000000001</v>
      </c>
      <c r="OA20" s="18">
        <v>8.8948199999999993</v>
      </c>
      <c r="OB20" s="18">
        <v>0</v>
      </c>
      <c r="OC20" s="18"/>
      <c r="OD20" s="18"/>
      <c r="OE20" s="18">
        <v>0</v>
      </c>
      <c r="OF20" s="18">
        <v>41.1</v>
      </c>
      <c r="OG20" s="18">
        <v>41.98</v>
      </c>
      <c r="OH20" s="18">
        <v>41.98</v>
      </c>
      <c r="OI20" s="18">
        <v>-0.88</v>
      </c>
      <c r="OJ20" s="18">
        <v>0</v>
      </c>
      <c r="OK20" s="18"/>
      <c r="OL20" s="18"/>
      <c r="OM20" s="18">
        <v>0</v>
      </c>
      <c r="ON20" s="18">
        <v>17.2</v>
      </c>
      <c r="OO20" s="18">
        <v>14.377000000000001</v>
      </c>
      <c r="OP20" s="18">
        <v>14.377000000000001</v>
      </c>
      <c r="OQ20" s="18">
        <v>2.823</v>
      </c>
      <c r="OR20" s="18">
        <v>0</v>
      </c>
      <c r="OS20" s="18"/>
      <c r="OT20" s="18"/>
      <c r="OU20" s="18">
        <v>0</v>
      </c>
      <c r="OV20" s="18">
        <v>7.9</v>
      </c>
      <c r="OW20" s="18">
        <v>7.8</v>
      </c>
      <c r="OX20" s="18">
        <v>7.8</v>
      </c>
      <c r="OY20" s="18">
        <v>0.1</v>
      </c>
      <c r="OZ20" s="18"/>
      <c r="PA20" s="18"/>
      <c r="PB20" s="18"/>
      <c r="PC20" s="18">
        <v>0</v>
      </c>
      <c r="PD20" s="18">
        <v>0</v>
      </c>
      <c r="PE20" s="18">
        <v>9</v>
      </c>
      <c r="PF20" s="18">
        <v>9</v>
      </c>
      <c r="PG20" s="18">
        <v>-9</v>
      </c>
      <c r="PH20" s="18">
        <v>0</v>
      </c>
      <c r="PI20" s="18"/>
      <c r="PJ20" s="18">
        <v>1.3440700000000001</v>
      </c>
      <c r="PK20" s="18">
        <v>-1.3440700000000001</v>
      </c>
      <c r="PL20" s="18">
        <v>0.3</v>
      </c>
      <c r="PM20" s="18">
        <v>1</v>
      </c>
      <c r="PN20" s="18">
        <v>1</v>
      </c>
      <c r="PO20" s="18">
        <v>-0.7</v>
      </c>
      <c r="PP20" s="18">
        <v>2.8</v>
      </c>
      <c r="PQ20" s="18">
        <v>3</v>
      </c>
      <c r="PR20" s="18">
        <v>3</v>
      </c>
      <c r="PS20" s="18">
        <v>-0.2</v>
      </c>
      <c r="PT20" s="18">
        <v>1.9</v>
      </c>
      <c r="PU20" s="18">
        <v>2.1</v>
      </c>
      <c r="PV20" s="18">
        <v>2.1</v>
      </c>
      <c r="PW20" s="18">
        <v>-0.2</v>
      </c>
      <c r="PX20" s="18">
        <v>18.899999999999999</v>
      </c>
      <c r="PY20" s="18">
        <v>18.932040000000001</v>
      </c>
      <c r="PZ20" s="18">
        <v>18.932040000000001</v>
      </c>
      <c r="QA20" s="18">
        <v>-3.2039999999999999E-2</v>
      </c>
      <c r="QB20" s="18">
        <v>7.7</v>
      </c>
      <c r="QC20" s="18">
        <v>6</v>
      </c>
      <c r="QD20" s="18">
        <v>6</v>
      </c>
      <c r="QE20" s="18">
        <v>1.7</v>
      </c>
      <c r="QF20" s="18">
        <v>4.5</v>
      </c>
      <c r="QG20" s="18">
        <v>6</v>
      </c>
      <c r="QH20" s="18">
        <v>6</v>
      </c>
      <c r="QI20" s="18">
        <v>-1.5</v>
      </c>
      <c r="QJ20" s="18">
        <v>3.4</v>
      </c>
      <c r="QK20" s="18">
        <v>3.3</v>
      </c>
      <c r="QL20" s="18">
        <v>3.3</v>
      </c>
      <c r="QM20" s="18">
        <v>0.1</v>
      </c>
      <c r="QN20" s="18">
        <v>18.100000000000001</v>
      </c>
      <c r="QO20" s="18">
        <v>17.864080000000001</v>
      </c>
      <c r="QP20" s="18">
        <v>17.864080000000001</v>
      </c>
      <c r="QQ20" s="18">
        <v>0.23591999999999999</v>
      </c>
      <c r="QR20" s="18">
        <v>0.1</v>
      </c>
      <c r="QS20" s="18"/>
      <c r="QT20" s="18"/>
      <c r="QU20" s="18">
        <v>0.1</v>
      </c>
      <c r="QV20" s="18">
        <v>0</v>
      </c>
      <c r="QW20" s="18"/>
      <c r="QX20" s="18"/>
      <c r="QY20" s="18">
        <v>0</v>
      </c>
      <c r="QZ20" s="18">
        <v>8.8000000000000007</v>
      </c>
      <c r="RA20" s="18">
        <v>8.3010000000000002</v>
      </c>
      <c r="RB20" s="18">
        <v>8.3010000000000002</v>
      </c>
      <c r="RC20" s="18">
        <v>0.499</v>
      </c>
      <c r="RD20" s="18">
        <v>21.6</v>
      </c>
      <c r="RE20" s="18">
        <v>20.75</v>
      </c>
      <c r="RF20" s="18">
        <v>20.75</v>
      </c>
      <c r="RG20" s="18">
        <v>0.85</v>
      </c>
      <c r="RH20" s="18">
        <v>4.5</v>
      </c>
      <c r="RI20" s="18">
        <v>4.2</v>
      </c>
      <c r="RJ20" s="18">
        <v>4.2</v>
      </c>
      <c r="RK20" s="18">
        <v>0.3</v>
      </c>
      <c r="RL20" s="18">
        <v>1.2</v>
      </c>
      <c r="RM20" s="18">
        <v>1.2</v>
      </c>
      <c r="RN20" s="18">
        <v>1.2</v>
      </c>
      <c r="RO20" s="18">
        <v>0</v>
      </c>
      <c r="RP20" s="18">
        <v>2.4</v>
      </c>
      <c r="RQ20" s="18">
        <v>2.4</v>
      </c>
      <c r="RR20" s="18">
        <v>2.4</v>
      </c>
      <c r="RS20" s="18">
        <v>0</v>
      </c>
      <c r="RT20" s="18">
        <v>2.6</v>
      </c>
      <c r="RU20" s="18">
        <v>2.8</v>
      </c>
      <c r="RV20" s="18">
        <v>2.8</v>
      </c>
      <c r="RW20" s="18">
        <v>-0.2</v>
      </c>
      <c r="RX20" s="18">
        <v>0</v>
      </c>
      <c r="RY20" s="18"/>
      <c r="RZ20" s="18"/>
      <c r="SA20" s="18">
        <v>0</v>
      </c>
      <c r="SB20" s="18">
        <v>2.2999999999999998</v>
      </c>
      <c r="SC20" s="18">
        <v>2.379</v>
      </c>
      <c r="SD20" s="18">
        <v>2.379</v>
      </c>
      <c r="SE20" s="18">
        <v>-7.9000000000000001E-2</v>
      </c>
      <c r="SF20" s="18">
        <v>11.9</v>
      </c>
      <c r="SG20" s="18">
        <v>5.0146899999999999</v>
      </c>
      <c r="SH20" s="18">
        <v>4.6424300000000001</v>
      </c>
      <c r="SI20" s="18">
        <v>7.2575700000000003</v>
      </c>
      <c r="SJ20" s="18">
        <v>1.3</v>
      </c>
      <c r="SK20" s="18">
        <v>1.2</v>
      </c>
      <c r="SL20" s="18">
        <v>1.2</v>
      </c>
      <c r="SM20" s="18">
        <v>0.1</v>
      </c>
      <c r="SN20" s="18"/>
      <c r="SO20" s="18">
        <v>0.4</v>
      </c>
      <c r="SP20" s="18">
        <v>0.4</v>
      </c>
      <c r="SQ20" s="18">
        <v>-0.4</v>
      </c>
      <c r="SR20" s="18">
        <v>5.4</v>
      </c>
      <c r="SS20" s="18">
        <v>4.9000000000000004</v>
      </c>
      <c r="ST20" s="18">
        <v>4.9000000000000004</v>
      </c>
      <c r="SU20" s="18">
        <v>0.5</v>
      </c>
      <c r="SV20" s="18">
        <v>3.5</v>
      </c>
      <c r="SW20" s="18">
        <v>3</v>
      </c>
      <c r="SX20" s="18">
        <v>3</v>
      </c>
      <c r="SY20" s="18">
        <v>0.5</v>
      </c>
      <c r="SZ20" s="18">
        <v>3.1</v>
      </c>
      <c r="TA20" s="18">
        <v>3.5</v>
      </c>
      <c r="TB20" s="18">
        <v>3.5</v>
      </c>
      <c r="TC20" s="18">
        <v>-0.4</v>
      </c>
      <c r="TD20" s="18">
        <v>4</v>
      </c>
      <c r="TE20" s="18">
        <v>5.5</v>
      </c>
      <c r="TF20" s="18">
        <v>5.5</v>
      </c>
      <c r="TG20" s="18">
        <v>-1.5</v>
      </c>
      <c r="TH20" s="18">
        <v>15.6</v>
      </c>
      <c r="TI20" s="18">
        <v>14.56311</v>
      </c>
      <c r="TJ20" s="18">
        <v>14.56311</v>
      </c>
      <c r="TK20" s="18">
        <v>1.0368900000000001</v>
      </c>
      <c r="TL20" s="18">
        <v>12.1</v>
      </c>
      <c r="TM20" s="18">
        <v>17.361000000000001</v>
      </c>
      <c r="TN20" s="18">
        <v>17.361000000000001</v>
      </c>
      <c r="TO20" s="18">
        <v>-5.2610000000000001</v>
      </c>
      <c r="TP20" s="18">
        <v>3.3</v>
      </c>
      <c r="TQ20" s="18">
        <v>11.103</v>
      </c>
      <c r="TR20" s="18">
        <v>11.103</v>
      </c>
      <c r="TS20" s="18">
        <v>-7.8029999999999999</v>
      </c>
      <c r="TT20" s="18">
        <v>0</v>
      </c>
      <c r="TU20" s="18"/>
      <c r="TV20" s="18"/>
      <c r="TW20" s="18">
        <v>0</v>
      </c>
      <c r="TX20" s="18">
        <v>11.3</v>
      </c>
      <c r="TY20" s="18">
        <v>8.7240000000000002</v>
      </c>
      <c r="TZ20" s="18">
        <v>8.7240000000000002</v>
      </c>
      <c r="UA20" s="18">
        <v>2.5760000000000001</v>
      </c>
      <c r="UB20" s="18">
        <v>28.7</v>
      </c>
      <c r="UC20" s="18">
        <v>24.853999999999999</v>
      </c>
      <c r="UD20" s="18">
        <v>24.853999999999999</v>
      </c>
      <c r="UE20" s="18">
        <v>3.8460000000000001</v>
      </c>
      <c r="UF20" s="18">
        <v>0</v>
      </c>
      <c r="UG20" s="18">
        <v>0.45100000000000001</v>
      </c>
      <c r="UH20" s="18">
        <v>0.45100000000000001</v>
      </c>
      <c r="UI20" s="18">
        <v>-0.45100000000000001</v>
      </c>
      <c r="UJ20" s="18">
        <v>0.1</v>
      </c>
      <c r="UK20" s="18">
        <v>0.23100000000000001</v>
      </c>
      <c r="UL20" s="18">
        <v>0.23100000000000001</v>
      </c>
      <c r="UM20" s="18">
        <v>-0.13100000000000001</v>
      </c>
      <c r="UN20" s="18">
        <v>6.2</v>
      </c>
      <c r="UO20" s="18">
        <v>7</v>
      </c>
      <c r="UP20" s="18">
        <v>7</v>
      </c>
      <c r="UQ20" s="18">
        <v>-0.8</v>
      </c>
      <c r="UR20" s="18">
        <v>2.1</v>
      </c>
      <c r="US20" s="18">
        <v>2</v>
      </c>
      <c r="UT20" s="18">
        <v>2</v>
      </c>
      <c r="UU20" s="18">
        <v>0.1</v>
      </c>
      <c r="UV20" s="18">
        <v>9</v>
      </c>
      <c r="UW20" s="18">
        <v>8.3000000000000007</v>
      </c>
      <c r="UX20" s="18">
        <v>8.3000000000000007</v>
      </c>
      <c r="UY20" s="18">
        <v>0.7</v>
      </c>
      <c r="UZ20" s="18">
        <v>4</v>
      </c>
      <c r="VA20" s="18">
        <v>4.5</v>
      </c>
      <c r="VB20" s="18">
        <v>4.5</v>
      </c>
      <c r="VC20" s="18">
        <v>-0.5</v>
      </c>
      <c r="VD20" s="18">
        <v>4.4000000000000004</v>
      </c>
      <c r="VE20" s="18">
        <v>5</v>
      </c>
      <c r="VF20" s="18">
        <v>5</v>
      </c>
      <c r="VG20" s="18">
        <v>-0.6</v>
      </c>
      <c r="VH20" s="18">
        <v>4.2</v>
      </c>
      <c r="VI20" s="18">
        <v>5</v>
      </c>
      <c r="VJ20" s="18">
        <v>5</v>
      </c>
      <c r="VK20" s="18">
        <v>-0.8</v>
      </c>
      <c r="VL20" s="18">
        <v>12.5</v>
      </c>
      <c r="VM20" s="18">
        <v>10.765000000000001</v>
      </c>
      <c r="VN20" s="18">
        <v>10.765000000000001</v>
      </c>
      <c r="VO20" s="18">
        <v>1.7350000000000001</v>
      </c>
      <c r="VP20" s="18">
        <v>0</v>
      </c>
      <c r="VQ20" s="18"/>
      <c r="VR20" s="18"/>
      <c r="VS20" s="18">
        <v>0</v>
      </c>
      <c r="VT20" s="18">
        <v>0</v>
      </c>
      <c r="VU20" s="18"/>
      <c r="VV20" s="18"/>
      <c r="VW20" s="18">
        <v>0</v>
      </c>
      <c r="VX20" s="18">
        <v>0</v>
      </c>
      <c r="VY20" s="18"/>
      <c r="VZ20" s="18"/>
      <c r="WA20" s="18">
        <v>0</v>
      </c>
      <c r="WB20" s="18">
        <v>0.6</v>
      </c>
      <c r="WC20" s="18">
        <v>0.6</v>
      </c>
      <c r="WD20" s="18">
        <v>0.6</v>
      </c>
      <c r="WE20" s="18">
        <v>0</v>
      </c>
      <c r="WF20" s="18">
        <v>10.199999999999999</v>
      </c>
      <c r="WG20" s="18">
        <v>6</v>
      </c>
      <c r="WH20" s="18">
        <v>6</v>
      </c>
      <c r="WI20" s="18">
        <v>4.2</v>
      </c>
      <c r="WJ20" s="18">
        <v>6.5</v>
      </c>
      <c r="WK20" s="18">
        <v>2</v>
      </c>
      <c r="WL20" s="18">
        <v>2</v>
      </c>
      <c r="WM20" s="18">
        <v>4.5</v>
      </c>
      <c r="WN20" s="18">
        <v>0</v>
      </c>
      <c r="WO20" s="18"/>
      <c r="WP20" s="18"/>
      <c r="WQ20" s="18">
        <v>0</v>
      </c>
      <c r="WR20" s="18">
        <v>0</v>
      </c>
      <c r="WS20" s="18"/>
      <c r="WT20" s="18"/>
      <c r="WU20" s="18">
        <v>0</v>
      </c>
      <c r="WV20" s="18">
        <v>10</v>
      </c>
      <c r="WW20" s="18">
        <v>10</v>
      </c>
      <c r="WX20" s="18">
        <v>10</v>
      </c>
      <c r="WY20" s="18">
        <v>0</v>
      </c>
      <c r="WZ20" s="18">
        <v>18.7</v>
      </c>
      <c r="XA20" s="18">
        <v>18.4466</v>
      </c>
      <c r="XB20" s="18">
        <v>18.4466</v>
      </c>
      <c r="XC20" s="18">
        <v>0.25340000000000001</v>
      </c>
      <c r="XD20" s="18">
        <v>9.3000000000000007</v>
      </c>
      <c r="XE20" s="18">
        <v>10.8</v>
      </c>
      <c r="XF20" s="18">
        <v>10.8</v>
      </c>
      <c r="XG20" s="18">
        <v>-1.5</v>
      </c>
      <c r="XH20" s="18">
        <v>37</v>
      </c>
      <c r="XI20" s="18">
        <v>26.5</v>
      </c>
      <c r="XJ20" s="18">
        <v>26.5</v>
      </c>
      <c r="XK20" s="18">
        <v>10.5</v>
      </c>
      <c r="XL20" s="18">
        <v>28.3</v>
      </c>
      <c r="XM20" s="18">
        <v>26.5</v>
      </c>
      <c r="XN20" s="18">
        <v>26.5</v>
      </c>
      <c r="XO20" s="18">
        <v>1.8</v>
      </c>
      <c r="XP20" s="18">
        <v>14.5</v>
      </c>
      <c r="XQ20" s="18">
        <v>15</v>
      </c>
      <c r="XR20" s="18">
        <v>14</v>
      </c>
      <c r="XS20" s="18">
        <v>0.5</v>
      </c>
      <c r="XT20" s="18">
        <v>19.100000000000001</v>
      </c>
      <c r="XU20" s="18">
        <v>18</v>
      </c>
      <c r="XV20" s="18">
        <v>18</v>
      </c>
      <c r="XW20" s="18">
        <v>1.1000000000000001</v>
      </c>
      <c r="XX20" s="18">
        <v>8.8000000000000007</v>
      </c>
      <c r="XY20" s="18">
        <v>8.26</v>
      </c>
      <c r="XZ20" s="18">
        <v>8.26</v>
      </c>
      <c r="YA20" s="18">
        <v>0.54</v>
      </c>
      <c r="YB20" s="18"/>
      <c r="YC20" s="18"/>
      <c r="YD20" s="18"/>
      <c r="YE20" s="18">
        <v>0</v>
      </c>
      <c r="YF20" s="18"/>
      <c r="YG20" s="18"/>
      <c r="YH20" s="18"/>
      <c r="YI20" s="18">
        <v>0</v>
      </c>
    </row>
    <row r="21" spans="1:659" ht="24" customHeight="1" x14ac:dyDescent="0.3">
      <c r="A21" s="1"/>
      <c r="B21" s="17" t="s">
        <v>43</v>
      </c>
      <c r="C21" s="17" t="s">
        <v>811</v>
      </c>
      <c r="D21" s="18">
        <v>103.4</v>
      </c>
      <c r="E21" s="18">
        <v>102.57883</v>
      </c>
      <c r="F21" s="18">
        <v>62.583930000000002</v>
      </c>
      <c r="G21" s="18">
        <v>40.816070000000003</v>
      </c>
      <c r="H21" s="18">
        <v>581.20000000000005</v>
      </c>
      <c r="I21" s="18">
        <v>594.17128000000002</v>
      </c>
      <c r="J21" s="18">
        <v>594.17127000000005</v>
      </c>
      <c r="K21" s="18">
        <v>-12.971270000000001</v>
      </c>
      <c r="L21" s="18">
        <v>145.4</v>
      </c>
      <c r="M21" s="18">
        <v>147.31674000000001</v>
      </c>
      <c r="N21" s="18">
        <v>147.31674000000001</v>
      </c>
      <c r="O21" s="18">
        <v>-1.9167400000000001</v>
      </c>
      <c r="P21" s="18"/>
      <c r="Q21" s="18"/>
      <c r="R21" s="18"/>
      <c r="S21" s="18">
        <v>0</v>
      </c>
      <c r="T21" s="18"/>
      <c r="U21" s="18"/>
      <c r="V21" s="18"/>
      <c r="W21" s="18">
        <v>0</v>
      </c>
      <c r="X21" s="18">
        <v>15.1</v>
      </c>
      <c r="Y21" s="18">
        <v>12.09104</v>
      </c>
      <c r="Z21" s="18">
        <v>12.091049999999999</v>
      </c>
      <c r="AA21" s="18">
        <v>3.00895</v>
      </c>
      <c r="AB21" s="18">
        <v>77.8</v>
      </c>
      <c r="AC21" s="18">
        <v>87.498509999999996</v>
      </c>
      <c r="AD21" s="18">
        <v>87.497110000000006</v>
      </c>
      <c r="AE21" s="18">
        <v>-9.6971100000000003</v>
      </c>
      <c r="AF21" s="18"/>
      <c r="AG21" s="18"/>
      <c r="AH21" s="18"/>
      <c r="AI21" s="18">
        <v>0</v>
      </c>
      <c r="AJ21" s="18"/>
      <c r="AK21" s="18"/>
      <c r="AL21" s="18"/>
      <c r="AM21" s="18">
        <v>0</v>
      </c>
      <c r="AN21" s="18">
        <v>189.4</v>
      </c>
      <c r="AO21" s="18">
        <v>196.22801999999999</v>
      </c>
      <c r="AP21" s="18">
        <v>196.22801999999999</v>
      </c>
      <c r="AQ21" s="18">
        <v>-6.8280200000000004</v>
      </c>
      <c r="AR21" s="18">
        <v>208.6</v>
      </c>
      <c r="AS21" s="18">
        <v>196.22801999999999</v>
      </c>
      <c r="AT21" s="18">
        <v>196.22801999999999</v>
      </c>
      <c r="AU21" s="18">
        <v>12.371980000000001</v>
      </c>
      <c r="AV21" s="18">
        <v>212.8</v>
      </c>
      <c r="AW21" s="18">
        <v>196.22801999999999</v>
      </c>
      <c r="AX21" s="18">
        <v>196.22801999999999</v>
      </c>
      <c r="AY21" s="18">
        <v>16.57198</v>
      </c>
      <c r="AZ21" s="18">
        <v>288.10000000000002</v>
      </c>
      <c r="BA21" s="18">
        <v>295.22593999999998</v>
      </c>
      <c r="BB21" s="18">
        <v>295.22593999999998</v>
      </c>
      <c r="BC21" s="18">
        <v>-7.1259399999999999</v>
      </c>
      <c r="BD21" s="18">
        <v>216.7</v>
      </c>
      <c r="BE21" s="18">
        <v>208.07390000000001</v>
      </c>
      <c r="BF21" s="18">
        <v>208.07390000000001</v>
      </c>
      <c r="BG21" s="18">
        <v>8.6260999999999992</v>
      </c>
      <c r="BH21" s="18">
        <v>111.9</v>
      </c>
      <c r="BI21" s="18">
        <v>104.34936999999999</v>
      </c>
      <c r="BJ21" s="18">
        <v>104.34936999999999</v>
      </c>
      <c r="BK21" s="18">
        <v>7.55063</v>
      </c>
      <c r="BL21" s="18">
        <v>377.5</v>
      </c>
      <c r="BM21" s="18">
        <v>381.37281999999999</v>
      </c>
      <c r="BN21" s="18">
        <v>381.37265000000002</v>
      </c>
      <c r="BO21" s="18">
        <v>-3.8726500000000001</v>
      </c>
      <c r="BP21" s="18">
        <v>4.3</v>
      </c>
      <c r="BQ21" s="18">
        <v>4.4318400000000002</v>
      </c>
      <c r="BR21" s="18">
        <v>4.4318400000000002</v>
      </c>
      <c r="BS21" s="18">
        <v>-0.13184000000000001</v>
      </c>
      <c r="BT21" s="18"/>
      <c r="BU21" s="18"/>
      <c r="BV21" s="18"/>
      <c r="BW21" s="18">
        <v>0</v>
      </c>
      <c r="BX21" s="18"/>
      <c r="BY21" s="18"/>
      <c r="BZ21" s="18"/>
      <c r="CA21" s="18">
        <v>0</v>
      </c>
      <c r="CB21" s="18"/>
      <c r="CC21" s="18"/>
      <c r="CD21" s="18"/>
      <c r="CE21" s="18">
        <v>0</v>
      </c>
      <c r="CF21" s="18"/>
      <c r="CG21" s="18"/>
      <c r="CH21" s="18"/>
      <c r="CI21" s="18">
        <v>0</v>
      </c>
      <c r="CJ21" s="18">
        <v>112.7</v>
      </c>
      <c r="CK21" s="18">
        <v>113.33247</v>
      </c>
      <c r="CL21" s="18">
        <v>113.33247</v>
      </c>
      <c r="CM21" s="18">
        <v>-0.63246999999999998</v>
      </c>
      <c r="CN21" s="18">
        <v>7.4</v>
      </c>
      <c r="CO21" s="18">
        <v>5.1333399999999996</v>
      </c>
      <c r="CP21" s="18">
        <v>5.1333399999999996</v>
      </c>
      <c r="CQ21" s="18">
        <v>2.2666599999999999</v>
      </c>
      <c r="CR21" s="18">
        <v>4.7</v>
      </c>
      <c r="CS21" s="18">
        <v>2.8177599999999998</v>
      </c>
      <c r="CT21" s="18">
        <v>2.8177599999999998</v>
      </c>
      <c r="CU21" s="18">
        <v>1.8822399999999999</v>
      </c>
      <c r="CV21" s="18"/>
      <c r="CW21" s="18"/>
      <c r="CX21" s="18">
        <v>22.388999999999999</v>
      </c>
      <c r="CY21" s="18">
        <v>-22.388999999999999</v>
      </c>
      <c r="CZ21" s="18">
        <v>6.8</v>
      </c>
      <c r="DA21" s="18">
        <v>6.8787000000000003</v>
      </c>
      <c r="DB21" s="18">
        <v>6.8787000000000003</v>
      </c>
      <c r="DC21" s="18">
        <v>-7.8700000000000006E-2</v>
      </c>
      <c r="DD21" s="18">
        <v>11.9</v>
      </c>
      <c r="DE21" s="18">
        <v>14.919420000000001</v>
      </c>
      <c r="DF21" s="18">
        <v>14.91938</v>
      </c>
      <c r="DG21" s="18">
        <v>-3.01938</v>
      </c>
      <c r="DH21" s="18">
        <v>70.2</v>
      </c>
      <c r="DI21" s="18">
        <v>127.99542</v>
      </c>
      <c r="DJ21" s="18">
        <v>120.59527</v>
      </c>
      <c r="DK21" s="18">
        <v>-50.395269999999996</v>
      </c>
      <c r="DL21" s="18"/>
      <c r="DM21" s="18"/>
      <c r="DN21" s="18"/>
      <c r="DO21" s="18">
        <v>0</v>
      </c>
      <c r="DP21" s="18"/>
      <c r="DQ21" s="18"/>
      <c r="DR21" s="18"/>
      <c r="DS21" s="18">
        <v>0</v>
      </c>
      <c r="DT21" s="18"/>
      <c r="DU21" s="18"/>
      <c r="DV21" s="18"/>
      <c r="DW21" s="18">
        <v>0</v>
      </c>
      <c r="DX21" s="18"/>
      <c r="DY21" s="18"/>
      <c r="DZ21" s="18"/>
      <c r="EA21" s="18">
        <v>0</v>
      </c>
      <c r="EB21" s="18">
        <v>45.8</v>
      </c>
      <c r="EC21" s="18"/>
      <c r="ED21" s="18">
        <v>41.662239999999997</v>
      </c>
      <c r="EE21" s="18">
        <v>4.1377600000000001</v>
      </c>
      <c r="EF21" s="18">
        <v>111.4</v>
      </c>
      <c r="EG21" s="18">
        <v>110.2632</v>
      </c>
      <c r="EH21" s="18">
        <v>110.26317</v>
      </c>
      <c r="EI21" s="18">
        <v>1.13683</v>
      </c>
      <c r="EJ21" s="18"/>
      <c r="EK21" s="18"/>
      <c r="EL21" s="18"/>
      <c r="EM21" s="18">
        <v>0</v>
      </c>
      <c r="EN21" s="18"/>
      <c r="EO21" s="18"/>
      <c r="EP21" s="18"/>
      <c r="EQ21" s="18">
        <v>0</v>
      </c>
      <c r="ER21" s="18"/>
      <c r="ES21" s="18"/>
      <c r="ET21" s="18"/>
      <c r="EU21" s="18">
        <v>0</v>
      </c>
      <c r="EV21" s="18">
        <v>6.5</v>
      </c>
      <c r="EW21" s="18">
        <v>6.39</v>
      </c>
      <c r="EX21" s="18">
        <v>6.39</v>
      </c>
      <c r="EY21" s="18">
        <v>0.11</v>
      </c>
      <c r="EZ21" s="18">
        <v>0</v>
      </c>
      <c r="FA21" s="18"/>
      <c r="FB21" s="18"/>
      <c r="FC21" s="18">
        <v>0</v>
      </c>
      <c r="FD21" s="18">
        <v>34</v>
      </c>
      <c r="FE21" s="18">
        <v>33.787089999999999</v>
      </c>
      <c r="FF21" s="18">
        <v>33.787089999999999</v>
      </c>
      <c r="FG21" s="18">
        <v>0.21290999999999999</v>
      </c>
      <c r="FH21" s="18">
        <v>74.099999999999994</v>
      </c>
      <c r="FI21" s="18"/>
      <c r="FJ21" s="18"/>
      <c r="FK21" s="18">
        <v>74.099999999999994</v>
      </c>
      <c r="FL21" s="18">
        <v>23.6</v>
      </c>
      <c r="FM21" s="18">
        <v>19.79213</v>
      </c>
      <c r="FN21" s="18">
        <v>19.79213</v>
      </c>
      <c r="FO21" s="18">
        <v>3.8078699999999999</v>
      </c>
      <c r="FP21" s="18">
        <v>18.5</v>
      </c>
      <c r="FQ21" s="18">
        <v>19.192229999999999</v>
      </c>
      <c r="FR21" s="18">
        <v>19.192229999999999</v>
      </c>
      <c r="FS21" s="18">
        <v>-0.69223000000000001</v>
      </c>
      <c r="FT21" s="18">
        <v>13.4</v>
      </c>
      <c r="FU21" s="18">
        <v>13.1068</v>
      </c>
      <c r="FV21" s="18">
        <v>13.1068</v>
      </c>
      <c r="FW21" s="18">
        <v>0.29320000000000002</v>
      </c>
      <c r="FX21" s="18">
        <v>59.9</v>
      </c>
      <c r="FY21" s="18">
        <v>61.929119999999998</v>
      </c>
      <c r="FZ21" s="18">
        <v>61.929119999999998</v>
      </c>
      <c r="GA21" s="18">
        <v>-2.0291199999999998</v>
      </c>
      <c r="GB21" s="18">
        <v>184.9</v>
      </c>
      <c r="GC21" s="18">
        <v>184.91498000000001</v>
      </c>
      <c r="GD21" s="18">
        <v>184.91498000000001</v>
      </c>
      <c r="GE21" s="18">
        <v>-1.498E-2</v>
      </c>
      <c r="GF21" s="18">
        <v>185</v>
      </c>
      <c r="GG21" s="18">
        <v>184.91498000000001</v>
      </c>
      <c r="GH21" s="18">
        <v>184.91498000000001</v>
      </c>
      <c r="GI21" s="18">
        <v>8.5019999999999998E-2</v>
      </c>
      <c r="GJ21" s="18">
        <v>183.8</v>
      </c>
      <c r="GK21" s="18">
        <v>185.47028</v>
      </c>
      <c r="GL21" s="18">
        <v>185.47028</v>
      </c>
      <c r="GM21" s="18">
        <v>-1.67028</v>
      </c>
      <c r="GN21" s="18">
        <v>85.1</v>
      </c>
      <c r="GO21" s="18">
        <v>87.8583</v>
      </c>
      <c r="GP21" s="18">
        <v>77.547169999999994</v>
      </c>
      <c r="GQ21" s="18">
        <v>7.5528300000000002</v>
      </c>
      <c r="GR21" s="18">
        <v>8.1</v>
      </c>
      <c r="GS21" s="18">
        <v>9.09</v>
      </c>
      <c r="GT21" s="18">
        <v>9.09</v>
      </c>
      <c r="GU21" s="18">
        <v>-0.99</v>
      </c>
      <c r="GV21" s="18">
        <v>4.7</v>
      </c>
      <c r="GW21" s="18">
        <v>9.9490999999999996</v>
      </c>
      <c r="GX21" s="18">
        <v>9.9490999999999996</v>
      </c>
      <c r="GY21" s="18">
        <v>-5.2491000000000003</v>
      </c>
      <c r="GZ21" s="18">
        <v>33</v>
      </c>
      <c r="HA21" s="18">
        <v>34.47804</v>
      </c>
      <c r="HB21" s="18">
        <v>34.47804</v>
      </c>
      <c r="HC21" s="18">
        <v>-1.47804</v>
      </c>
      <c r="HD21" s="18">
        <v>32.4</v>
      </c>
      <c r="HE21" s="18">
        <v>34.439810000000001</v>
      </c>
      <c r="HF21" s="18">
        <v>34.439799999999998</v>
      </c>
      <c r="HG21" s="18">
        <v>-2.0398000000000001</v>
      </c>
      <c r="HH21" s="18">
        <v>2</v>
      </c>
      <c r="HI21" s="18">
        <v>1.97359</v>
      </c>
      <c r="HJ21" s="18">
        <v>1.97359</v>
      </c>
      <c r="HK21" s="18">
        <v>2.6409999999999999E-2</v>
      </c>
      <c r="HL21" s="18">
        <v>0</v>
      </c>
      <c r="HM21" s="18"/>
      <c r="HN21" s="18"/>
      <c r="HO21" s="18">
        <v>0</v>
      </c>
      <c r="HP21" s="18">
        <v>49.5</v>
      </c>
      <c r="HQ21" s="18">
        <v>79.611590000000007</v>
      </c>
      <c r="HR21" s="18">
        <v>79.611279999999994</v>
      </c>
      <c r="HS21" s="18">
        <v>-30.111280000000001</v>
      </c>
      <c r="HT21" s="18"/>
      <c r="HU21" s="18"/>
      <c r="HV21" s="18"/>
      <c r="HW21" s="18">
        <v>0</v>
      </c>
      <c r="HX21" s="18"/>
      <c r="HY21" s="18"/>
      <c r="HZ21" s="18"/>
      <c r="IA21" s="18">
        <v>0</v>
      </c>
      <c r="IB21" s="18">
        <v>45.3</v>
      </c>
      <c r="IC21" s="18">
        <v>53.001910000000002</v>
      </c>
      <c r="ID21" s="18">
        <v>39.152410000000003</v>
      </c>
      <c r="IE21" s="18">
        <v>6.1475900000000001</v>
      </c>
      <c r="IF21" s="18"/>
      <c r="IG21" s="18"/>
      <c r="IH21" s="18"/>
      <c r="II21" s="18">
        <v>0</v>
      </c>
      <c r="IJ21" s="18"/>
      <c r="IK21" s="18"/>
      <c r="IL21" s="18"/>
      <c r="IM21" s="18">
        <v>0</v>
      </c>
      <c r="IN21" s="18">
        <v>21.1</v>
      </c>
      <c r="IO21" s="18">
        <v>48.181449999999998</v>
      </c>
      <c r="IP21" s="18">
        <v>48.181440000000002</v>
      </c>
      <c r="IQ21" s="18">
        <v>-27.081440000000001</v>
      </c>
      <c r="IR21" s="18"/>
      <c r="IS21" s="18"/>
      <c r="IT21" s="18"/>
      <c r="IU21" s="18">
        <v>0</v>
      </c>
      <c r="IV21" s="18"/>
      <c r="IW21" s="18"/>
      <c r="IX21" s="18"/>
      <c r="IY21" s="18">
        <v>0</v>
      </c>
      <c r="IZ21" s="18"/>
      <c r="JA21" s="18"/>
      <c r="JB21" s="18"/>
      <c r="JC21" s="18">
        <v>0</v>
      </c>
      <c r="JD21" s="18">
        <v>67.3</v>
      </c>
      <c r="JE21" s="18">
        <v>85.172120000000007</v>
      </c>
      <c r="JF21" s="18">
        <v>72.62621</v>
      </c>
      <c r="JG21" s="18">
        <v>-5.3262099999999997</v>
      </c>
      <c r="JH21" s="18">
        <v>178.6</v>
      </c>
      <c r="JI21" s="18">
        <v>185.36255</v>
      </c>
      <c r="JJ21" s="18">
        <v>185.36255</v>
      </c>
      <c r="JK21" s="18">
        <v>-6.7625500000000001</v>
      </c>
      <c r="JL21" s="18">
        <v>176.1</v>
      </c>
      <c r="JM21" s="18">
        <v>185.36255</v>
      </c>
      <c r="JN21" s="18">
        <v>185.36255</v>
      </c>
      <c r="JO21" s="18">
        <v>-9.2625499999999992</v>
      </c>
      <c r="JP21" s="18">
        <v>210.6</v>
      </c>
      <c r="JQ21" s="18">
        <v>185.36255</v>
      </c>
      <c r="JR21" s="18">
        <v>185.36255</v>
      </c>
      <c r="JS21" s="18">
        <v>25.237449999999999</v>
      </c>
      <c r="JT21" s="18">
        <v>275.7</v>
      </c>
      <c r="JU21" s="18">
        <v>278.87878999999998</v>
      </c>
      <c r="JV21" s="18">
        <v>278.87878999999998</v>
      </c>
      <c r="JW21" s="18">
        <v>-3.1787899999999998</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c r="KW21" s="18"/>
      <c r="KX21" s="18"/>
      <c r="KY21" s="18">
        <v>0</v>
      </c>
      <c r="KZ21" s="18">
        <v>0</v>
      </c>
      <c r="LA21" s="18"/>
      <c r="LB21" s="18"/>
      <c r="LC21" s="18">
        <v>0</v>
      </c>
      <c r="LD21" s="18">
        <v>1</v>
      </c>
      <c r="LE21" s="18">
        <v>0.88500000000000001</v>
      </c>
      <c r="LF21" s="18">
        <v>0.88500000000000001</v>
      </c>
      <c r="LG21" s="18">
        <v>0.115</v>
      </c>
      <c r="LH21" s="18">
        <v>102.2</v>
      </c>
      <c r="LI21" s="18">
        <v>109.41007999999999</v>
      </c>
      <c r="LJ21" s="18">
        <v>109.41052000000001</v>
      </c>
      <c r="LK21" s="18">
        <v>-7.2105199999999998</v>
      </c>
      <c r="LL21" s="18">
        <v>97.9</v>
      </c>
      <c r="LM21" s="18">
        <v>97.250069999999994</v>
      </c>
      <c r="LN21" s="18">
        <v>97.247789999999995</v>
      </c>
      <c r="LO21" s="18">
        <v>0.65220999999999996</v>
      </c>
      <c r="LP21" s="18">
        <v>64.5</v>
      </c>
      <c r="LQ21" s="18">
        <v>45.2483</v>
      </c>
      <c r="LR21" s="18">
        <v>45.2483</v>
      </c>
      <c r="LS21" s="18">
        <v>19.2517</v>
      </c>
      <c r="LT21" s="18">
        <v>73</v>
      </c>
      <c r="LU21" s="18">
        <v>72.37388</v>
      </c>
      <c r="LV21" s="18">
        <v>72.373890000000003</v>
      </c>
      <c r="LW21" s="18">
        <v>0.62611000000000006</v>
      </c>
      <c r="LX21" s="18">
        <v>30</v>
      </c>
      <c r="LY21" s="18">
        <v>29.951460000000001</v>
      </c>
      <c r="LZ21" s="18">
        <v>29.951450000000001</v>
      </c>
      <c r="MA21" s="18">
        <v>4.8550000000000003E-2</v>
      </c>
      <c r="MB21" s="18"/>
      <c r="MC21" s="18"/>
      <c r="MD21" s="18"/>
      <c r="ME21" s="18">
        <v>0</v>
      </c>
      <c r="MF21" s="18"/>
      <c r="MG21" s="18"/>
      <c r="MH21" s="18"/>
      <c r="MI21" s="18">
        <v>0</v>
      </c>
      <c r="MJ21" s="18"/>
      <c r="MK21" s="18"/>
      <c r="ML21" s="18"/>
      <c r="MM21" s="18">
        <v>0</v>
      </c>
      <c r="MN21" s="18">
        <v>147.30000000000001</v>
      </c>
      <c r="MO21" s="18">
        <v>149.62415999999999</v>
      </c>
      <c r="MP21" s="18">
        <v>158.56294</v>
      </c>
      <c r="MQ21" s="18">
        <v>-11.26294</v>
      </c>
      <c r="MR21" s="18">
        <v>149.5</v>
      </c>
      <c r="MS21" s="18">
        <v>149.62415999999999</v>
      </c>
      <c r="MT21" s="18">
        <v>158.56294</v>
      </c>
      <c r="MU21" s="18">
        <v>-9.0629399999999993</v>
      </c>
      <c r="MV21" s="18">
        <v>150.80000000000001</v>
      </c>
      <c r="MW21" s="18">
        <v>150.07347999999999</v>
      </c>
      <c r="MX21" s="18">
        <v>159.03909999999999</v>
      </c>
      <c r="MY21" s="18">
        <v>-8.2391000000000005</v>
      </c>
      <c r="MZ21" s="18"/>
      <c r="NA21" s="18"/>
      <c r="NB21" s="18"/>
      <c r="NC21" s="18">
        <v>0</v>
      </c>
      <c r="ND21" s="18"/>
      <c r="NE21" s="18"/>
      <c r="NF21" s="18"/>
      <c r="NG21" s="18">
        <v>0</v>
      </c>
      <c r="NH21" s="18"/>
      <c r="NI21" s="18"/>
      <c r="NJ21" s="18"/>
      <c r="NK21" s="18">
        <v>0</v>
      </c>
      <c r="NL21" s="18"/>
      <c r="NM21" s="18"/>
      <c r="NN21" s="18"/>
      <c r="NO21" s="18">
        <v>0</v>
      </c>
      <c r="NP21" s="18"/>
      <c r="NQ21" s="18"/>
      <c r="NR21" s="18"/>
      <c r="NS21" s="18">
        <v>0</v>
      </c>
      <c r="NT21" s="18">
        <v>219.2</v>
      </c>
      <c r="NU21" s="18">
        <v>192.23309</v>
      </c>
      <c r="NV21" s="18">
        <v>192.23309</v>
      </c>
      <c r="NW21" s="18">
        <v>26.966909999999999</v>
      </c>
      <c r="NX21" s="18">
        <v>105.3</v>
      </c>
      <c r="NY21" s="18">
        <v>96.405180000000001</v>
      </c>
      <c r="NZ21" s="18">
        <v>96.405180000000001</v>
      </c>
      <c r="OA21" s="18">
        <v>8.8948199999999993</v>
      </c>
      <c r="OB21" s="18">
        <v>0</v>
      </c>
      <c r="OC21" s="18">
        <v>3.3000000000000002E-2</v>
      </c>
      <c r="OD21" s="18">
        <v>3.3000000000000002E-2</v>
      </c>
      <c r="OE21" s="18">
        <v>-3.3000000000000002E-2</v>
      </c>
      <c r="OF21" s="18">
        <v>44.8</v>
      </c>
      <c r="OG21" s="18">
        <v>41.48</v>
      </c>
      <c r="OH21" s="18">
        <v>41.48</v>
      </c>
      <c r="OI21" s="18">
        <v>3.32</v>
      </c>
      <c r="OJ21" s="18">
        <v>0</v>
      </c>
      <c r="OK21" s="18">
        <v>5.5670000000000002</v>
      </c>
      <c r="OL21" s="18">
        <v>5.5670000000000002</v>
      </c>
      <c r="OM21" s="18">
        <v>-5.5670000000000002</v>
      </c>
      <c r="ON21" s="18">
        <v>16.3</v>
      </c>
      <c r="OO21" s="18">
        <v>14.226000000000001</v>
      </c>
      <c r="OP21" s="18">
        <v>14.226000000000001</v>
      </c>
      <c r="OQ21" s="18">
        <v>2.0739999999999998</v>
      </c>
      <c r="OR21" s="18">
        <v>0</v>
      </c>
      <c r="OS21" s="18"/>
      <c r="OT21" s="18"/>
      <c r="OU21" s="18">
        <v>0</v>
      </c>
      <c r="OV21" s="18">
        <v>7.9</v>
      </c>
      <c r="OW21" s="18">
        <v>7.8</v>
      </c>
      <c r="OX21" s="18">
        <v>7.8</v>
      </c>
      <c r="OY21" s="18">
        <v>0.1</v>
      </c>
      <c r="OZ21" s="18"/>
      <c r="PA21" s="18"/>
      <c r="PB21" s="18"/>
      <c r="PC21" s="18">
        <v>0</v>
      </c>
      <c r="PD21" s="18">
        <v>10</v>
      </c>
      <c r="PE21" s="18">
        <v>9</v>
      </c>
      <c r="PF21" s="18">
        <v>9.0000099999999996</v>
      </c>
      <c r="PG21" s="18">
        <v>0.99999000000000005</v>
      </c>
      <c r="PH21" s="18">
        <v>0</v>
      </c>
      <c r="PI21" s="18">
        <v>1.46</v>
      </c>
      <c r="PJ21" s="18">
        <v>1.46</v>
      </c>
      <c r="PK21" s="18">
        <v>-1.46</v>
      </c>
      <c r="PL21" s="18">
        <v>0.3</v>
      </c>
      <c r="PM21" s="18">
        <v>1</v>
      </c>
      <c r="PN21" s="18">
        <v>1</v>
      </c>
      <c r="PO21" s="18">
        <v>-0.7</v>
      </c>
      <c r="PP21" s="18">
        <v>2.8</v>
      </c>
      <c r="PQ21" s="18">
        <v>2.95</v>
      </c>
      <c r="PR21" s="18">
        <v>2.95</v>
      </c>
      <c r="PS21" s="18">
        <v>-0.15</v>
      </c>
      <c r="PT21" s="18">
        <v>1.8</v>
      </c>
      <c r="PU21" s="18">
        <v>2.1</v>
      </c>
      <c r="PV21" s="18">
        <v>2.1</v>
      </c>
      <c r="PW21" s="18">
        <v>-0.3</v>
      </c>
      <c r="PX21" s="18">
        <v>19.2</v>
      </c>
      <c r="PY21" s="18">
        <v>18.932040000000001</v>
      </c>
      <c r="PZ21" s="18">
        <v>18.932040000000001</v>
      </c>
      <c r="QA21" s="18">
        <v>0.26795999999999998</v>
      </c>
      <c r="QB21" s="18">
        <v>7.7</v>
      </c>
      <c r="QC21" s="18">
        <v>6</v>
      </c>
      <c r="QD21" s="18">
        <v>6</v>
      </c>
      <c r="QE21" s="18">
        <v>1.7</v>
      </c>
      <c r="QF21" s="18">
        <v>4.5</v>
      </c>
      <c r="QG21" s="18">
        <v>6</v>
      </c>
      <c r="QH21" s="18">
        <v>6</v>
      </c>
      <c r="QI21" s="18">
        <v>-1.5</v>
      </c>
      <c r="QJ21" s="18">
        <v>3.3</v>
      </c>
      <c r="QK21" s="18">
        <v>3.3</v>
      </c>
      <c r="QL21" s="18">
        <v>3.3</v>
      </c>
      <c r="QM21" s="18">
        <v>0</v>
      </c>
      <c r="QN21" s="18">
        <v>18</v>
      </c>
      <c r="QO21" s="18">
        <v>17.864080000000001</v>
      </c>
      <c r="QP21" s="18">
        <v>17.864080000000001</v>
      </c>
      <c r="QQ21" s="18">
        <v>0.13592000000000001</v>
      </c>
      <c r="QR21" s="18">
        <v>2.6</v>
      </c>
      <c r="QS21" s="18">
        <v>1.3919999999999999</v>
      </c>
      <c r="QT21" s="18">
        <v>1.3919999999999999</v>
      </c>
      <c r="QU21" s="18">
        <v>1.208</v>
      </c>
      <c r="QV21" s="18">
        <v>2.7</v>
      </c>
      <c r="QW21" s="18">
        <v>0.36399999999999999</v>
      </c>
      <c r="QX21" s="18">
        <v>0.36399999999999999</v>
      </c>
      <c r="QY21" s="18">
        <v>2.3359999999999999</v>
      </c>
      <c r="QZ21" s="18">
        <v>10</v>
      </c>
      <c r="RA21" s="18">
        <v>8.5559999999999992</v>
      </c>
      <c r="RB21" s="18">
        <v>8.5559999999999992</v>
      </c>
      <c r="RC21" s="18">
        <v>1.444</v>
      </c>
      <c r="RD21" s="18">
        <v>16.899999999999999</v>
      </c>
      <c r="RE21" s="18">
        <v>21.196999999999999</v>
      </c>
      <c r="RF21" s="18">
        <v>21.196999999999999</v>
      </c>
      <c r="RG21" s="18">
        <v>-4.2969999999999997</v>
      </c>
      <c r="RH21" s="18">
        <v>3</v>
      </c>
      <c r="RI21" s="18">
        <v>2.9009999999999998</v>
      </c>
      <c r="RJ21" s="18">
        <v>2.9009999999999998</v>
      </c>
      <c r="RK21" s="18">
        <v>9.9000000000000005E-2</v>
      </c>
      <c r="RL21" s="18">
        <v>1.2</v>
      </c>
      <c r="RM21" s="18">
        <v>1.2</v>
      </c>
      <c r="RN21" s="18">
        <v>1.2</v>
      </c>
      <c r="RO21" s="18">
        <v>0</v>
      </c>
      <c r="RP21" s="18">
        <v>2.4</v>
      </c>
      <c r="RQ21" s="18">
        <v>2.4</v>
      </c>
      <c r="RR21" s="18">
        <v>2.4</v>
      </c>
      <c r="RS21" s="18">
        <v>0</v>
      </c>
      <c r="RT21" s="18">
        <v>2.6</v>
      </c>
      <c r="RU21" s="18">
        <v>2.8</v>
      </c>
      <c r="RV21" s="18">
        <v>2.8</v>
      </c>
      <c r="RW21" s="18">
        <v>-0.2</v>
      </c>
      <c r="RX21" s="18">
        <v>0.1</v>
      </c>
      <c r="RY21" s="18">
        <v>0.51400000000000001</v>
      </c>
      <c r="RZ21" s="18">
        <v>0.51400000000000001</v>
      </c>
      <c r="SA21" s="18">
        <v>-0.41399999999999998</v>
      </c>
      <c r="SB21" s="18">
        <v>2.4</v>
      </c>
      <c r="SC21" s="18">
        <v>2.379</v>
      </c>
      <c r="SD21" s="18">
        <v>2.379</v>
      </c>
      <c r="SE21" s="18">
        <v>2.1000000000000001E-2</v>
      </c>
      <c r="SF21" s="18">
        <v>11.9</v>
      </c>
      <c r="SG21" s="18">
        <v>12.25975</v>
      </c>
      <c r="SH21" s="18">
        <v>9.05626</v>
      </c>
      <c r="SI21" s="18">
        <v>2.8437399999999999</v>
      </c>
      <c r="SJ21" s="18">
        <v>1.2</v>
      </c>
      <c r="SK21" s="18">
        <v>1.1599999999999999</v>
      </c>
      <c r="SL21" s="18">
        <v>1.1599999999999999</v>
      </c>
      <c r="SM21" s="18">
        <v>0.04</v>
      </c>
      <c r="SN21" s="18"/>
      <c r="SO21" s="18">
        <v>0.4</v>
      </c>
      <c r="SP21" s="18">
        <v>0.4</v>
      </c>
      <c r="SQ21" s="18">
        <v>-0.4</v>
      </c>
      <c r="SR21" s="18">
        <v>5.6</v>
      </c>
      <c r="SS21" s="18">
        <v>4.9000000000000004</v>
      </c>
      <c r="ST21" s="18">
        <v>4.9000000000000004</v>
      </c>
      <c r="SU21" s="18">
        <v>0.7</v>
      </c>
      <c r="SV21" s="18">
        <v>3.1</v>
      </c>
      <c r="SW21" s="18">
        <v>3</v>
      </c>
      <c r="SX21" s="18">
        <v>3</v>
      </c>
      <c r="SY21" s="18">
        <v>0.1</v>
      </c>
      <c r="SZ21" s="18">
        <v>3.4</v>
      </c>
      <c r="TA21" s="18">
        <v>3.5</v>
      </c>
      <c r="TB21" s="18">
        <v>3.5</v>
      </c>
      <c r="TC21" s="18">
        <v>-0.1</v>
      </c>
      <c r="TD21" s="18">
        <v>4.0999999999999996</v>
      </c>
      <c r="TE21" s="18">
        <v>5.5</v>
      </c>
      <c r="TF21" s="18">
        <v>5.5</v>
      </c>
      <c r="TG21" s="18">
        <v>-1.4</v>
      </c>
      <c r="TH21" s="18">
        <v>15.7</v>
      </c>
      <c r="TI21" s="18">
        <v>14.56311</v>
      </c>
      <c r="TJ21" s="18">
        <v>14.56311</v>
      </c>
      <c r="TK21" s="18">
        <v>1.13689</v>
      </c>
      <c r="TL21" s="18">
        <v>10.4</v>
      </c>
      <c r="TM21" s="18">
        <v>17.346</v>
      </c>
      <c r="TN21" s="18">
        <v>17.346</v>
      </c>
      <c r="TO21" s="18">
        <v>-6.9459999999999997</v>
      </c>
      <c r="TP21" s="18">
        <v>3.9</v>
      </c>
      <c r="TQ21" s="18">
        <v>10.11</v>
      </c>
      <c r="TR21" s="18">
        <v>10.11</v>
      </c>
      <c r="TS21" s="18">
        <v>-6.21</v>
      </c>
      <c r="TT21" s="18">
        <v>0.2</v>
      </c>
      <c r="TU21" s="18"/>
      <c r="TV21" s="18"/>
      <c r="TW21" s="18">
        <v>0.2</v>
      </c>
      <c r="TX21" s="18">
        <v>12.9</v>
      </c>
      <c r="TY21" s="18">
        <v>8.5060000000000002</v>
      </c>
      <c r="TZ21" s="18">
        <v>8.5060000000000002</v>
      </c>
      <c r="UA21" s="18">
        <v>4.3940000000000001</v>
      </c>
      <c r="UB21" s="18">
        <v>34.4</v>
      </c>
      <c r="UC21" s="18">
        <v>22.837</v>
      </c>
      <c r="UD21" s="18">
        <v>22.837</v>
      </c>
      <c r="UE21" s="18">
        <v>11.563000000000001</v>
      </c>
      <c r="UF21" s="18">
        <v>0.8</v>
      </c>
      <c r="UG21" s="18">
        <v>0.442</v>
      </c>
      <c r="UH21" s="18">
        <v>0.442</v>
      </c>
      <c r="UI21" s="18">
        <v>0.35799999999999998</v>
      </c>
      <c r="UJ21" s="18">
        <v>0.9</v>
      </c>
      <c r="UK21" s="18">
        <v>0.219</v>
      </c>
      <c r="UL21" s="18">
        <v>0.219</v>
      </c>
      <c r="UM21" s="18">
        <v>0.68100000000000005</v>
      </c>
      <c r="UN21" s="18">
        <v>6.2</v>
      </c>
      <c r="UO21" s="18">
        <v>7</v>
      </c>
      <c r="UP21" s="18">
        <v>7</v>
      </c>
      <c r="UQ21" s="18">
        <v>-0.8</v>
      </c>
      <c r="UR21" s="18">
        <v>2.1</v>
      </c>
      <c r="US21" s="18">
        <v>2</v>
      </c>
      <c r="UT21" s="18">
        <v>2</v>
      </c>
      <c r="UU21" s="18">
        <v>0.1</v>
      </c>
      <c r="UV21" s="18">
        <v>9</v>
      </c>
      <c r="UW21" s="18">
        <v>8.3000000000000007</v>
      </c>
      <c r="UX21" s="18">
        <v>8.3000000000000007</v>
      </c>
      <c r="UY21" s="18">
        <v>0.7</v>
      </c>
      <c r="UZ21" s="18">
        <v>4.2</v>
      </c>
      <c r="VA21" s="18">
        <v>4.5</v>
      </c>
      <c r="VB21" s="18">
        <v>4.5</v>
      </c>
      <c r="VC21" s="18">
        <v>-0.3</v>
      </c>
      <c r="VD21" s="18">
        <v>4.4000000000000004</v>
      </c>
      <c r="VE21" s="18">
        <v>5</v>
      </c>
      <c r="VF21" s="18">
        <v>5</v>
      </c>
      <c r="VG21" s="18">
        <v>-0.6</v>
      </c>
      <c r="VH21" s="18">
        <v>4.4000000000000004</v>
      </c>
      <c r="VI21" s="18">
        <v>5</v>
      </c>
      <c r="VJ21" s="18">
        <v>5</v>
      </c>
      <c r="VK21" s="18">
        <v>-0.6</v>
      </c>
      <c r="VL21" s="18">
        <v>11.7</v>
      </c>
      <c r="VM21" s="18">
        <v>10.744999999999999</v>
      </c>
      <c r="VN21" s="18">
        <v>10.744999999999999</v>
      </c>
      <c r="VO21" s="18">
        <v>0.95499999999999996</v>
      </c>
      <c r="VP21" s="18">
        <v>4.0999999999999996</v>
      </c>
      <c r="VQ21" s="18">
        <v>11.17</v>
      </c>
      <c r="VR21" s="18">
        <v>11.17</v>
      </c>
      <c r="VS21" s="18">
        <v>-7.07</v>
      </c>
      <c r="VT21" s="18">
        <v>0</v>
      </c>
      <c r="VU21" s="18">
        <v>3.3530000000000002</v>
      </c>
      <c r="VV21" s="18">
        <v>3.3530000000000002</v>
      </c>
      <c r="VW21" s="18">
        <v>-3.3530000000000002</v>
      </c>
      <c r="VX21" s="18">
        <v>2.1</v>
      </c>
      <c r="VY21" s="18">
        <v>11.632</v>
      </c>
      <c r="VZ21" s="18">
        <v>11.632</v>
      </c>
      <c r="WA21" s="18">
        <v>-9.532</v>
      </c>
      <c r="WB21" s="18">
        <v>0.6</v>
      </c>
      <c r="WC21" s="18">
        <v>0.6</v>
      </c>
      <c r="WD21" s="18">
        <v>0.6</v>
      </c>
      <c r="WE21" s="18">
        <v>0</v>
      </c>
      <c r="WF21" s="18">
        <v>2.2000000000000002</v>
      </c>
      <c r="WG21" s="18">
        <v>5</v>
      </c>
      <c r="WH21" s="18">
        <v>5</v>
      </c>
      <c r="WI21" s="18">
        <v>-2.8</v>
      </c>
      <c r="WJ21" s="18">
        <v>0.3</v>
      </c>
      <c r="WK21" s="18">
        <v>2</v>
      </c>
      <c r="WL21" s="18">
        <v>2</v>
      </c>
      <c r="WM21" s="18">
        <v>-1.7</v>
      </c>
      <c r="WN21" s="18">
        <v>1.8</v>
      </c>
      <c r="WO21" s="18">
        <v>7.8360000000000003</v>
      </c>
      <c r="WP21" s="18">
        <v>7.8360000000000003</v>
      </c>
      <c r="WQ21" s="18">
        <v>-6.0359999999999996</v>
      </c>
      <c r="WR21" s="18">
        <v>0</v>
      </c>
      <c r="WS21" s="18"/>
      <c r="WT21" s="18"/>
      <c r="WU21" s="18">
        <v>0</v>
      </c>
      <c r="WV21" s="18">
        <v>10</v>
      </c>
      <c r="WW21" s="18">
        <v>10</v>
      </c>
      <c r="WX21" s="18">
        <v>10</v>
      </c>
      <c r="WY21" s="18">
        <v>0</v>
      </c>
      <c r="WZ21" s="18">
        <v>18.7</v>
      </c>
      <c r="XA21" s="18">
        <v>18.4466</v>
      </c>
      <c r="XB21" s="18">
        <v>18.4466</v>
      </c>
      <c r="XC21" s="18">
        <v>0.25340000000000001</v>
      </c>
      <c r="XD21" s="18">
        <v>9.4</v>
      </c>
      <c r="XE21" s="18">
        <v>10.8</v>
      </c>
      <c r="XF21" s="18">
        <v>10.8</v>
      </c>
      <c r="XG21" s="18">
        <v>-1.4</v>
      </c>
      <c r="XH21" s="18">
        <v>37.299999999999997</v>
      </c>
      <c r="XI21" s="18">
        <v>26.5</v>
      </c>
      <c r="XJ21" s="18">
        <v>26.5</v>
      </c>
      <c r="XK21" s="18">
        <v>10.8</v>
      </c>
      <c r="XL21" s="18">
        <v>28</v>
      </c>
      <c r="XM21" s="18">
        <v>26.5</v>
      </c>
      <c r="XN21" s="18">
        <v>26.5</v>
      </c>
      <c r="XO21" s="18">
        <v>1.5</v>
      </c>
      <c r="XP21" s="18">
        <v>14.6</v>
      </c>
      <c r="XQ21" s="18">
        <v>15</v>
      </c>
      <c r="XR21" s="18">
        <v>14</v>
      </c>
      <c r="XS21" s="18">
        <v>0.6</v>
      </c>
      <c r="XT21" s="18">
        <v>19.100000000000001</v>
      </c>
      <c r="XU21" s="18">
        <v>18</v>
      </c>
      <c r="XV21" s="18">
        <v>18</v>
      </c>
      <c r="XW21" s="18">
        <v>1.1000000000000001</v>
      </c>
      <c r="XX21" s="18">
        <v>8.8000000000000007</v>
      </c>
      <c r="XY21" s="18">
        <v>8.26</v>
      </c>
      <c r="XZ21" s="18">
        <v>8.26</v>
      </c>
      <c r="YA21" s="18">
        <v>0.54</v>
      </c>
      <c r="YB21" s="18"/>
      <c r="YC21" s="18"/>
      <c r="YD21" s="18"/>
      <c r="YE21" s="18">
        <v>0</v>
      </c>
      <c r="YF21" s="18"/>
      <c r="YG21" s="18"/>
      <c r="YH21" s="18"/>
      <c r="YI21" s="18">
        <v>0</v>
      </c>
    </row>
    <row r="22" spans="1:659" ht="24" customHeight="1" x14ac:dyDescent="0.3">
      <c r="A22" s="1"/>
      <c r="B22" s="17" t="s">
        <v>43</v>
      </c>
      <c r="C22" s="17" t="s">
        <v>812</v>
      </c>
      <c r="D22" s="18">
        <v>102.8</v>
      </c>
      <c r="E22" s="18">
        <v>58.788089999999997</v>
      </c>
      <c r="F22" s="18">
        <v>48.916890000000002</v>
      </c>
      <c r="G22" s="18">
        <v>53.883110000000002</v>
      </c>
      <c r="H22" s="18">
        <v>584.1</v>
      </c>
      <c r="I22" s="18">
        <v>594.17128000000002</v>
      </c>
      <c r="J22" s="18">
        <v>594.17127000000005</v>
      </c>
      <c r="K22" s="18">
        <v>-10.07127</v>
      </c>
      <c r="L22" s="18">
        <v>146.5</v>
      </c>
      <c r="M22" s="18">
        <v>147.31674000000001</v>
      </c>
      <c r="N22" s="18">
        <v>147.31674000000001</v>
      </c>
      <c r="O22" s="18">
        <v>-0.81674000000000002</v>
      </c>
      <c r="P22" s="18"/>
      <c r="Q22" s="18"/>
      <c r="R22" s="18"/>
      <c r="S22" s="18">
        <v>0</v>
      </c>
      <c r="T22" s="18"/>
      <c r="U22" s="18"/>
      <c r="V22" s="18"/>
      <c r="W22" s="18">
        <v>0</v>
      </c>
      <c r="X22" s="18">
        <v>30.2</v>
      </c>
      <c r="Y22" s="18">
        <v>12.09104</v>
      </c>
      <c r="Z22" s="18">
        <v>12.091049999999999</v>
      </c>
      <c r="AA22" s="18">
        <v>18.10895</v>
      </c>
      <c r="AB22" s="18">
        <v>79.099999999999994</v>
      </c>
      <c r="AC22" s="18">
        <v>86.79589</v>
      </c>
      <c r="AD22" s="18">
        <v>86.796980000000005</v>
      </c>
      <c r="AE22" s="18">
        <v>-7.6969799999999999</v>
      </c>
      <c r="AF22" s="18"/>
      <c r="AG22" s="18"/>
      <c r="AH22" s="18"/>
      <c r="AI22" s="18">
        <v>0</v>
      </c>
      <c r="AJ22" s="18"/>
      <c r="AK22" s="18"/>
      <c r="AL22" s="18"/>
      <c r="AM22" s="18">
        <v>0</v>
      </c>
      <c r="AN22" s="18">
        <v>188.7</v>
      </c>
      <c r="AO22" s="18">
        <v>196.22801999999999</v>
      </c>
      <c r="AP22" s="18">
        <v>196.22801999999999</v>
      </c>
      <c r="AQ22" s="18">
        <v>-7.5280199999999997</v>
      </c>
      <c r="AR22" s="18">
        <v>208.2</v>
      </c>
      <c r="AS22" s="18">
        <v>196.22801999999999</v>
      </c>
      <c r="AT22" s="18">
        <v>196.22801999999999</v>
      </c>
      <c r="AU22" s="18">
        <v>11.97198</v>
      </c>
      <c r="AV22" s="18">
        <v>211.4</v>
      </c>
      <c r="AW22" s="18">
        <v>196.22801999999999</v>
      </c>
      <c r="AX22" s="18">
        <v>196.22801999999999</v>
      </c>
      <c r="AY22" s="18">
        <v>15.17198</v>
      </c>
      <c r="AZ22" s="18">
        <v>290</v>
      </c>
      <c r="BA22" s="18">
        <v>295.22593999999998</v>
      </c>
      <c r="BB22" s="18">
        <v>295.22593999999998</v>
      </c>
      <c r="BC22" s="18">
        <v>-5.2259399999999996</v>
      </c>
      <c r="BD22" s="18">
        <v>217.9</v>
      </c>
      <c r="BE22" s="18">
        <v>208.07390000000001</v>
      </c>
      <c r="BF22" s="18">
        <v>208.07390000000001</v>
      </c>
      <c r="BG22" s="18">
        <v>9.8261000000000003</v>
      </c>
      <c r="BH22" s="18">
        <v>111.8</v>
      </c>
      <c r="BI22" s="18">
        <v>104.34936999999999</v>
      </c>
      <c r="BJ22" s="18">
        <v>104.34936999999999</v>
      </c>
      <c r="BK22" s="18">
        <v>7.4506300000000003</v>
      </c>
      <c r="BL22" s="18">
        <v>257.39999999999998</v>
      </c>
      <c r="BM22" s="18">
        <v>381.37281999999999</v>
      </c>
      <c r="BN22" s="18">
        <v>381.37259</v>
      </c>
      <c r="BO22" s="18">
        <v>-123.97259</v>
      </c>
      <c r="BP22" s="18">
        <v>4.3</v>
      </c>
      <c r="BQ22" s="18">
        <v>4.4318400000000002</v>
      </c>
      <c r="BR22" s="18">
        <v>4.4318400000000002</v>
      </c>
      <c r="BS22" s="18">
        <v>-0.13184000000000001</v>
      </c>
      <c r="BT22" s="18"/>
      <c r="BU22" s="18"/>
      <c r="BV22" s="18"/>
      <c r="BW22" s="18">
        <v>0</v>
      </c>
      <c r="BX22" s="18"/>
      <c r="BY22" s="18"/>
      <c r="BZ22" s="18"/>
      <c r="CA22" s="18">
        <v>0</v>
      </c>
      <c r="CB22" s="18"/>
      <c r="CC22" s="18"/>
      <c r="CD22" s="18"/>
      <c r="CE22" s="18">
        <v>0</v>
      </c>
      <c r="CF22" s="18"/>
      <c r="CG22" s="18"/>
      <c r="CH22" s="18"/>
      <c r="CI22" s="18">
        <v>0</v>
      </c>
      <c r="CJ22" s="18">
        <v>112</v>
      </c>
      <c r="CK22" s="18">
        <v>113.33247</v>
      </c>
      <c r="CL22" s="18">
        <v>113.33247</v>
      </c>
      <c r="CM22" s="18">
        <v>-1.33247</v>
      </c>
      <c r="CN22" s="18">
        <v>8.1</v>
      </c>
      <c r="CO22" s="18">
        <v>5.1333399999999996</v>
      </c>
      <c r="CP22" s="18">
        <v>5.1333399999999996</v>
      </c>
      <c r="CQ22" s="18">
        <v>2.9666600000000001</v>
      </c>
      <c r="CR22" s="18">
        <v>5.5</v>
      </c>
      <c r="CS22" s="18">
        <v>2.8177599999999998</v>
      </c>
      <c r="CT22" s="18">
        <v>2.8177599999999998</v>
      </c>
      <c r="CU22" s="18">
        <v>2.6822400000000002</v>
      </c>
      <c r="CV22" s="18"/>
      <c r="CW22" s="18"/>
      <c r="CX22" s="18">
        <v>22.388999999999999</v>
      </c>
      <c r="CY22" s="18">
        <v>-22.388999999999999</v>
      </c>
      <c r="CZ22" s="18">
        <v>6.9</v>
      </c>
      <c r="DA22" s="18">
        <v>6.8787000000000003</v>
      </c>
      <c r="DB22" s="18">
        <v>6.8787000000000003</v>
      </c>
      <c r="DC22" s="18">
        <v>2.1299999999999999E-2</v>
      </c>
      <c r="DD22" s="18">
        <v>11.3</v>
      </c>
      <c r="DE22" s="18">
        <v>14.919420000000001</v>
      </c>
      <c r="DF22" s="18">
        <v>14.919370000000001</v>
      </c>
      <c r="DG22" s="18">
        <v>-3.61937</v>
      </c>
      <c r="DH22" s="18">
        <v>71.400000000000006</v>
      </c>
      <c r="DI22" s="18">
        <v>81.572509999999994</v>
      </c>
      <c r="DJ22" s="18">
        <v>85.632660000000001</v>
      </c>
      <c r="DK22" s="18">
        <v>-14.232659999999999</v>
      </c>
      <c r="DL22" s="18"/>
      <c r="DM22" s="18"/>
      <c r="DN22" s="18"/>
      <c r="DO22" s="18">
        <v>0</v>
      </c>
      <c r="DP22" s="18"/>
      <c r="DQ22" s="18"/>
      <c r="DR22" s="18"/>
      <c r="DS22" s="18">
        <v>0</v>
      </c>
      <c r="DT22" s="18"/>
      <c r="DU22" s="18"/>
      <c r="DV22" s="18"/>
      <c r="DW22" s="18">
        <v>0</v>
      </c>
      <c r="DX22" s="18"/>
      <c r="DY22" s="18"/>
      <c r="DZ22" s="18"/>
      <c r="EA22" s="18">
        <v>0</v>
      </c>
      <c r="EB22" s="18">
        <v>46.3</v>
      </c>
      <c r="EC22" s="18">
        <v>45.88747</v>
      </c>
      <c r="ED22" s="18">
        <v>39.447710000000001</v>
      </c>
      <c r="EE22" s="18">
        <v>6.85229</v>
      </c>
      <c r="EF22" s="18">
        <v>37.700000000000003</v>
      </c>
      <c r="EG22" s="18">
        <v>110.2632</v>
      </c>
      <c r="EH22" s="18">
        <v>110.26316</v>
      </c>
      <c r="EI22" s="18">
        <v>-72.563159999999996</v>
      </c>
      <c r="EJ22" s="18"/>
      <c r="EK22" s="18"/>
      <c r="EL22" s="18"/>
      <c r="EM22" s="18">
        <v>0</v>
      </c>
      <c r="EN22" s="18"/>
      <c r="EO22" s="18"/>
      <c r="EP22" s="18"/>
      <c r="EQ22" s="18">
        <v>0</v>
      </c>
      <c r="ER22" s="18"/>
      <c r="ES22" s="18"/>
      <c r="ET22" s="18"/>
      <c r="EU22" s="18">
        <v>0</v>
      </c>
      <c r="EV22" s="18">
        <v>6.5</v>
      </c>
      <c r="EW22" s="18">
        <v>6.39</v>
      </c>
      <c r="EX22" s="18">
        <v>6.39</v>
      </c>
      <c r="EY22" s="18">
        <v>0.11</v>
      </c>
      <c r="EZ22" s="18">
        <v>0</v>
      </c>
      <c r="FA22" s="18"/>
      <c r="FB22" s="18"/>
      <c r="FC22" s="18">
        <v>0</v>
      </c>
      <c r="FD22" s="18">
        <v>34</v>
      </c>
      <c r="FE22" s="18">
        <v>33.787089999999999</v>
      </c>
      <c r="FF22" s="18">
        <v>33.787089999999999</v>
      </c>
      <c r="FG22" s="18">
        <v>0.21290999999999999</v>
      </c>
      <c r="FH22" s="18">
        <v>31</v>
      </c>
      <c r="FI22" s="18"/>
      <c r="FJ22" s="18"/>
      <c r="FK22" s="18">
        <v>31</v>
      </c>
      <c r="FL22" s="18">
        <v>24.1</v>
      </c>
      <c r="FM22" s="18">
        <v>19.79213</v>
      </c>
      <c r="FN22" s="18">
        <v>19.79213</v>
      </c>
      <c r="FO22" s="18">
        <v>4.3078700000000003</v>
      </c>
      <c r="FP22" s="18">
        <v>18.5</v>
      </c>
      <c r="FQ22" s="18">
        <v>19.192229999999999</v>
      </c>
      <c r="FR22" s="18">
        <v>19.192229999999999</v>
      </c>
      <c r="FS22" s="18">
        <v>-0.69223000000000001</v>
      </c>
      <c r="FT22" s="18">
        <v>13.3</v>
      </c>
      <c r="FU22" s="18">
        <v>13.1068</v>
      </c>
      <c r="FV22" s="18">
        <v>13.1068</v>
      </c>
      <c r="FW22" s="18">
        <v>0.19320000000000001</v>
      </c>
      <c r="FX22" s="18">
        <v>56.8</v>
      </c>
      <c r="FY22" s="18">
        <v>61.929119999999998</v>
      </c>
      <c r="FZ22" s="18">
        <v>61.929119999999998</v>
      </c>
      <c r="GA22" s="18">
        <v>-5.1291200000000003</v>
      </c>
      <c r="GB22" s="18">
        <v>184.5</v>
      </c>
      <c r="GC22" s="18">
        <v>184.91498000000001</v>
      </c>
      <c r="GD22" s="18">
        <v>184.91498000000001</v>
      </c>
      <c r="GE22" s="18">
        <v>-0.41498000000000002</v>
      </c>
      <c r="GF22" s="18">
        <v>184.7</v>
      </c>
      <c r="GG22" s="18">
        <v>184.91498000000001</v>
      </c>
      <c r="GH22" s="18">
        <v>184.91498000000001</v>
      </c>
      <c r="GI22" s="18">
        <v>-0.21498</v>
      </c>
      <c r="GJ22" s="18">
        <v>184.5</v>
      </c>
      <c r="GK22" s="18">
        <v>185.47028</v>
      </c>
      <c r="GL22" s="18">
        <v>185.47028</v>
      </c>
      <c r="GM22" s="18">
        <v>-0.97028000000000003</v>
      </c>
      <c r="GN22" s="18">
        <v>85.1</v>
      </c>
      <c r="GO22" s="18">
        <v>87.8583</v>
      </c>
      <c r="GP22" s="18">
        <v>73.71669</v>
      </c>
      <c r="GQ22" s="18">
        <v>11.38331</v>
      </c>
      <c r="GR22" s="18">
        <v>8.1999999999999993</v>
      </c>
      <c r="GS22" s="18">
        <v>9.09</v>
      </c>
      <c r="GT22" s="18">
        <v>9.09</v>
      </c>
      <c r="GU22" s="18">
        <v>-0.89</v>
      </c>
      <c r="GV22" s="18">
        <v>4.7</v>
      </c>
      <c r="GW22" s="18">
        <v>9.9490999999999996</v>
      </c>
      <c r="GX22" s="18">
        <v>9.9490999999999996</v>
      </c>
      <c r="GY22" s="18">
        <v>-5.2491000000000003</v>
      </c>
      <c r="GZ22" s="18">
        <v>28.4</v>
      </c>
      <c r="HA22" s="18">
        <v>34.47804</v>
      </c>
      <c r="HB22" s="18">
        <v>34.47804</v>
      </c>
      <c r="HC22" s="18">
        <v>-6.0780399999999997</v>
      </c>
      <c r="HD22" s="18">
        <v>28.9</v>
      </c>
      <c r="HE22" s="18">
        <v>34.439810000000001</v>
      </c>
      <c r="HF22" s="18">
        <v>34.439799999999998</v>
      </c>
      <c r="HG22" s="18">
        <v>-5.5397999999999996</v>
      </c>
      <c r="HH22" s="18">
        <v>2</v>
      </c>
      <c r="HI22" s="18">
        <v>1.97359</v>
      </c>
      <c r="HJ22" s="18">
        <v>1.97359</v>
      </c>
      <c r="HK22" s="18">
        <v>2.6409999999999999E-2</v>
      </c>
      <c r="HL22" s="18">
        <v>0</v>
      </c>
      <c r="HM22" s="18"/>
      <c r="HN22" s="18"/>
      <c r="HO22" s="18">
        <v>0</v>
      </c>
      <c r="HP22" s="18">
        <v>65.2</v>
      </c>
      <c r="HQ22" s="18">
        <v>79.611590000000007</v>
      </c>
      <c r="HR22" s="18">
        <v>79.611289999999997</v>
      </c>
      <c r="HS22" s="18">
        <v>-14.411289999999999</v>
      </c>
      <c r="HT22" s="18"/>
      <c r="HU22" s="18"/>
      <c r="HV22" s="18"/>
      <c r="HW22" s="18">
        <v>0</v>
      </c>
      <c r="HX22" s="18"/>
      <c r="HY22" s="18"/>
      <c r="HZ22" s="18"/>
      <c r="IA22" s="18">
        <v>0</v>
      </c>
      <c r="IB22" s="18">
        <v>45.4</v>
      </c>
      <c r="IC22" s="18">
        <v>27.092479999999998</v>
      </c>
      <c r="ID22" s="18">
        <v>25.777460000000001</v>
      </c>
      <c r="IE22" s="18">
        <v>19.622540000000001</v>
      </c>
      <c r="IF22" s="18"/>
      <c r="IG22" s="18"/>
      <c r="IH22" s="18"/>
      <c r="II22" s="18">
        <v>0</v>
      </c>
      <c r="IJ22" s="18"/>
      <c r="IK22" s="18"/>
      <c r="IL22" s="18"/>
      <c r="IM22" s="18">
        <v>0</v>
      </c>
      <c r="IN22" s="18">
        <v>46.3</v>
      </c>
      <c r="IO22" s="18">
        <v>48.181449999999998</v>
      </c>
      <c r="IP22" s="18">
        <v>48.181440000000002</v>
      </c>
      <c r="IQ22" s="18">
        <v>-1.88144</v>
      </c>
      <c r="IR22" s="18"/>
      <c r="IS22" s="18"/>
      <c r="IT22" s="18"/>
      <c r="IU22" s="18">
        <v>0</v>
      </c>
      <c r="IV22" s="18"/>
      <c r="IW22" s="18"/>
      <c r="IX22" s="18"/>
      <c r="IY22" s="18">
        <v>0</v>
      </c>
      <c r="IZ22" s="18"/>
      <c r="JA22" s="18"/>
      <c r="JB22" s="18"/>
      <c r="JC22" s="18">
        <v>0</v>
      </c>
      <c r="JD22" s="18">
        <v>67.7</v>
      </c>
      <c r="JE22" s="18">
        <v>85.172120000000007</v>
      </c>
      <c r="JF22" s="18">
        <v>67.965530000000001</v>
      </c>
      <c r="JG22" s="18">
        <v>-0.26552999999999999</v>
      </c>
      <c r="JH22" s="18">
        <v>178.1</v>
      </c>
      <c r="JI22" s="18">
        <v>185.33633</v>
      </c>
      <c r="JJ22" s="18">
        <v>185.33633</v>
      </c>
      <c r="JK22" s="18">
        <v>-7.2363299999999997</v>
      </c>
      <c r="JL22" s="18">
        <v>175.7</v>
      </c>
      <c r="JM22" s="18">
        <v>185.33633</v>
      </c>
      <c r="JN22" s="18">
        <v>185.33633</v>
      </c>
      <c r="JO22" s="18">
        <v>-9.6363299999999992</v>
      </c>
      <c r="JP22" s="18">
        <v>210</v>
      </c>
      <c r="JQ22" s="18">
        <v>185.33633</v>
      </c>
      <c r="JR22" s="18">
        <v>185.33633</v>
      </c>
      <c r="JS22" s="18">
        <v>24.66367</v>
      </c>
      <c r="JT22" s="18">
        <v>275</v>
      </c>
      <c r="JU22" s="18">
        <v>278.83935000000002</v>
      </c>
      <c r="JV22" s="18">
        <v>278.83933999999999</v>
      </c>
      <c r="JW22" s="18">
        <v>-3.83934</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c r="KW22" s="18"/>
      <c r="KX22" s="18"/>
      <c r="KY22" s="18">
        <v>0</v>
      </c>
      <c r="KZ22" s="18">
        <v>0</v>
      </c>
      <c r="LA22" s="18"/>
      <c r="LB22" s="18"/>
      <c r="LC22" s="18">
        <v>0</v>
      </c>
      <c r="LD22" s="18">
        <v>1</v>
      </c>
      <c r="LE22" s="18">
        <v>0.88500000000000001</v>
      </c>
      <c r="LF22" s="18">
        <v>0.88500000000000001</v>
      </c>
      <c r="LG22" s="18">
        <v>0.115</v>
      </c>
      <c r="LH22" s="18">
        <v>90.6</v>
      </c>
      <c r="LI22" s="18">
        <v>107.73657</v>
      </c>
      <c r="LJ22" s="18">
        <v>109.41051</v>
      </c>
      <c r="LK22" s="18">
        <v>-18.810510000000001</v>
      </c>
      <c r="LL22" s="18">
        <v>90.9</v>
      </c>
      <c r="LM22" s="18">
        <v>87.638949999999994</v>
      </c>
      <c r="LN22" s="18">
        <v>87.641599999999997</v>
      </c>
      <c r="LO22" s="18">
        <v>3.2584</v>
      </c>
      <c r="LP22" s="18">
        <v>64.7</v>
      </c>
      <c r="LQ22" s="18">
        <v>45.2483</v>
      </c>
      <c r="LR22" s="18">
        <v>45.2483</v>
      </c>
      <c r="LS22" s="18">
        <v>19.451699999999999</v>
      </c>
      <c r="LT22" s="18">
        <v>76.2</v>
      </c>
      <c r="LU22" s="18">
        <v>72.37388</v>
      </c>
      <c r="LV22" s="18">
        <v>72.373890000000003</v>
      </c>
      <c r="LW22" s="18">
        <v>3.8261099999999999</v>
      </c>
      <c r="LX22" s="18">
        <v>29.4</v>
      </c>
      <c r="LY22" s="18">
        <v>29.951460000000001</v>
      </c>
      <c r="LZ22" s="18">
        <v>29.951450000000001</v>
      </c>
      <c r="MA22" s="18">
        <v>-0.55145</v>
      </c>
      <c r="MB22" s="18"/>
      <c r="MC22" s="18"/>
      <c r="MD22" s="18"/>
      <c r="ME22" s="18">
        <v>0</v>
      </c>
      <c r="MF22" s="18"/>
      <c r="MG22" s="18"/>
      <c r="MH22" s="18"/>
      <c r="MI22" s="18">
        <v>0</v>
      </c>
      <c r="MJ22" s="18"/>
      <c r="MK22" s="18"/>
      <c r="ML22" s="18"/>
      <c r="MM22" s="18">
        <v>0</v>
      </c>
      <c r="MN22" s="18">
        <v>146.9</v>
      </c>
      <c r="MO22" s="18">
        <v>149.62415999999999</v>
      </c>
      <c r="MP22" s="18">
        <v>158.56294</v>
      </c>
      <c r="MQ22" s="18">
        <v>-11.662940000000001</v>
      </c>
      <c r="MR22" s="18">
        <v>148.9</v>
      </c>
      <c r="MS22" s="18">
        <v>149.62415999999999</v>
      </c>
      <c r="MT22" s="18">
        <v>158.56294</v>
      </c>
      <c r="MU22" s="18">
        <v>-9.6629400000000008</v>
      </c>
      <c r="MV22" s="18">
        <v>149.80000000000001</v>
      </c>
      <c r="MW22" s="18">
        <v>150.07347999999999</v>
      </c>
      <c r="MX22" s="18">
        <v>159.03909999999999</v>
      </c>
      <c r="MY22" s="18">
        <v>-9.2391000000000005</v>
      </c>
      <c r="MZ22" s="18"/>
      <c r="NA22" s="18"/>
      <c r="NB22" s="18"/>
      <c r="NC22" s="18">
        <v>0</v>
      </c>
      <c r="ND22" s="18"/>
      <c r="NE22" s="18"/>
      <c r="NF22" s="18"/>
      <c r="NG22" s="18">
        <v>0</v>
      </c>
      <c r="NH22" s="18"/>
      <c r="NI22" s="18"/>
      <c r="NJ22" s="18"/>
      <c r="NK22" s="18">
        <v>0</v>
      </c>
      <c r="NL22" s="18"/>
      <c r="NM22" s="18"/>
      <c r="NN22" s="18"/>
      <c r="NO22" s="18">
        <v>0</v>
      </c>
      <c r="NP22" s="18"/>
      <c r="NQ22" s="18"/>
      <c r="NR22" s="18"/>
      <c r="NS22" s="18">
        <v>0</v>
      </c>
      <c r="NT22" s="18">
        <v>219.1</v>
      </c>
      <c r="NU22" s="18">
        <v>192.23309</v>
      </c>
      <c r="NV22" s="18">
        <v>192.23309</v>
      </c>
      <c r="NW22" s="18">
        <v>26.866910000000001</v>
      </c>
      <c r="NX22" s="18">
        <v>105.3</v>
      </c>
      <c r="NY22" s="18">
        <v>96.405180000000001</v>
      </c>
      <c r="NZ22" s="18">
        <v>96.405180000000001</v>
      </c>
      <c r="OA22" s="18">
        <v>8.8948199999999993</v>
      </c>
      <c r="OB22" s="18">
        <v>0</v>
      </c>
      <c r="OC22" s="18">
        <v>6.6000000000000003E-2</v>
      </c>
      <c r="OD22" s="18">
        <v>6.6000000000000003E-2</v>
      </c>
      <c r="OE22" s="18">
        <v>-6.6000000000000003E-2</v>
      </c>
      <c r="OF22" s="18">
        <v>43.1</v>
      </c>
      <c r="OG22" s="18">
        <v>42.38</v>
      </c>
      <c r="OH22" s="18">
        <v>42.38</v>
      </c>
      <c r="OI22" s="18">
        <v>0.72</v>
      </c>
      <c r="OJ22" s="18">
        <v>15.6</v>
      </c>
      <c r="OK22" s="18">
        <v>23.47</v>
      </c>
      <c r="OL22" s="18">
        <v>23.47</v>
      </c>
      <c r="OM22" s="18">
        <v>-7.87</v>
      </c>
      <c r="ON22" s="18">
        <v>14.4</v>
      </c>
      <c r="OO22" s="18">
        <v>14.016999999999999</v>
      </c>
      <c r="OP22" s="18">
        <v>14.016999999999999</v>
      </c>
      <c r="OQ22" s="18">
        <v>0.38300000000000001</v>
      </c>
      <c r="OR22" s="18">
        <v>0</v>
      </c>
      <c r="OS22" s="18"/>
      <c r="OT22" s="18"/>
      <c r="OU22" s="18">
        <v>0</v>
      </c>
      <c r="OV22" s="18">
        <v>7.9</v>
      </c>
      <c r="OW22" s="18">
        <v>7.8</v>
      </c>
      <c r="OX22" s="18">
        <v>7.8</v>
      </c>
      <c r="OY22" s="18">
        <v>0.1</v>
      </c>
      <c r="OZ22" s="18"/>
      <c r="PA22" s="18"/>
      <c r="PB22" s="18"/>
      <c r="PC22" s="18">
        <v>0</v>
      </c>
      <c r="PD22" s="18">
        <v>9.9</v>
      </c>
      <c r="PE22" s="18">
        <v>9</v>
      </c>
      <c r="PF22" s="18">
        <v>9.0000099999999996</v>
      </c>
      <c r="PG22" s="18">
        <v>0.89998999999999996</v>
      </c>
      <c r="PH22" s="18">
        <v>0</v>
      </c>
      <c r="PI22" s="18">
        <v>1.46</v>
      </c>
      <c r="PJ22" s="18">
        <v>1.46</v>
      </c>
      <c r="PK22" s="18">
        <v>-1.46</v>
      </c>
      <c r="PL22" s="18">
        <v>0.3</v>
      </c>
      <c r="PM22" s="18">
        <v>1</v>
      </c>
      <c r="PN22" s="18">
        <v>1</v>
      </c>
      <c r="PO22" s="18">
        <v>-0.7</v>
      </c>
      <c r="PP22" s="18">
        <v>2.2999999999999998</v>
      </c>
      <c r="PQ22" s="18">
        <v>2.95</v>
      </c>
      <c r="PR22" s="18">
        <v>2.95</v>
      </c>
      <c r="PS22" s="18">
        <v>-0.65</v>
      </c>
      <c r="PT22" s="18">
        <v>1.8</v>
      </c>
      <c r="PU22" s="18">
        <v>2.1</v>
      </c>
      <c r="PV22" s="18">
        <v>2.1</v>
      </c>
      <c r="PW22" s="18">
        <v>-0.3</v>
      </c>
      <c r="PX22" s="18">
        <v>19.2</v>
      </c>
      <c r="PY22" s="18">
        <v>18.932040000000001</v>
      </c>
      <c r="PZ22" s="18">
        <v>18.932040000000001</v>
      </c>
      <c r="QA22" s="18">
        <v>0.26795999999999998</v>
      </c>
      <c r="QB22" s="18">
        <v>7.7</v>
      </c>
      <c r="QC22" s="18">
        <v>6</v>
      </c>
      <c r="QD22" s="18">
        <v>6</v>
      </c>
      <c r="QE22" s="18">
        <v>1.7</v>
      </c>
      <c r="QF22" s="18">
        <v>4.5</v>
      </c>
      <c r="QG22" s="18">
        <v>6</v>
      </c>
      <c r="QH22" s="18">
        <v>6</v>
      </c>
      <c r="QI22" s="18">
        <v>-1.5</v>
      </c>
      <c r="QJ22" s="18">
        <v>3.3</v>
      </c>
      <c r="QK22" s="18">
        <v>3.3</v>
      </c>
      <c r="QL22" s="18">
        <v>3.3</v>
      </c>
      <c r="QM22" s="18">
        <v>0</v>
      </c>
      <c r="QN22" s="18">
        <v>18</v>
      </c>
      <c r="QO22" s="18">
        <v>17.864080000000001</v>
      </c>
      <c r="QP22" s="18">
        <v>17.864080000000001</v>
      </c>
      <c r="QQ22" s="18">
        <v>0.13592000000000001</v>
      </c>
      <c r="QR22" s="18">
        <v>8.9</v>
      </c>
      <c r="QS22" s="18">
        <v>5.8650000000000002</v>
      </c>
      <c r="QT22" s="18">
        <v>5.8650000000000002</v>
      </c>
      <c r="QU22" s="18">
        <v>3.0350000000000001</v>
      </c>
      <c r="QV22" s="18">
        <v>9.1</v>
      </c>
      <c r="QW22" s="18">
        <v>2.786</v>
      </c>
      <c r="QX22" s="18">
        <v>2.786</v>
      </c>
      <c r="QY22" s="18">
        <v>6.3140000000000001</v>
      </c>
      <c r="QZ22" s="18">
        <v>5.5</v>
      </c>
      <c r="RA22" s="18">
        <v>8.7710000000000008</v>
      </c>
      <c r="RB22" s="18">
        <v>8.7710000000000008</v>
      </c>
      <c r="RC22" s="18">
        <v>-3.2709999999999999</v>
      </c>
      <c r="RD22" s="18">
        <v>11.9</v>
      </c>
      <c r="RE22" s="18">
        <v>21.53</v>
      </c>
      <c r="RF22" s="18">
        <v>21.53</v>
      </c>
      <c r="RG22" s="18">
        <v>-9.6300000000000008</v>
      </c>
      <c r="RH22" s="18">
        <v>3</v>
      </c>
      <c r="RI22" s="18">
        <v>2.9009999999999998</v>
      </c>
      <c r="RJ22" s="18">
        <v>2.9009999999999998</v>
      </c>
      <c r="RK22" s="18">
        <v>9.9000000000000005E-2</v>
      </c>
      <c r="RL22" s="18">
        <v>1.2</v>
      </c>
      <c r="RM22" s="18">
        <v>1.2</v>
      </c>
      <c r="RN22" s="18">
        <v>1.2</v>
      </c>
      <c r="RO22" s="18">
        <v>0</v>
      </c>
      <c r="RP22" s="18">
        <v>2.4</v>
      </c>
      <c r="RQ22" s="18">
        <v>2.4</v>
      </c>
      <c r="RR22" s="18">
        <v>2.4</v>
      </c>
      <c r="RS22" s="18">
        <v>0</v>
      </c>
      <c r="RT22" s="18">
        <v>2.6</v>
      </c>
      <c r="RU22" s="18">
        <v>2.8</v>
      </c>
      <c r="RV22" s="18">
        <v>2.8</v>
      </c>
      <c r="RW22" s="18">
        <v>-0.2</v>
      </c>
      <c r="RX22" s="18">
        <v>0.8</v>
      </c>
      <c r="RY22" s="18">
        <v>1.012</v>
      </c>
      <c r="RZ22" s="18">
        <v>1.012</v>
      </c>
      <c r="SA22" s="18">
        <v>-0.21199999999999999</v>
      </c>
      <c r="SB22" s="18">
        <v>2.4</v>
      </c>
      <c r="SC22" s="18">
        <v>2.379</v>
      </c>
      <c r="SD22" s="18">
        <v>2.379</v>
      </c>
      <c r="SE22" s="18">
        <v>2.1000000000000001E-2</v>
      </c>
      <c r="SF22" s="18">
        <v>11.9</v>
      </c>
      <c r="SG22" s="18">
        <v>6.2667000000000002</v>
      </c>
      <c r="SH22" s="18">
        <v>5.9625300000000001</v>
      </c>
      <c r="SI22" s="18">
        <v>5.9374700000000002</v>
      </c>
      <c r="SJ22" s="18">
        <v>1.2</v>
      </c>
      <c r="SK22" s="18">
        <v>1.1599999999999999</v>
      </c>
      <c r="SL22" s="18">
        <v>1.1599999999999999</v>
      </c>
      <c r="SM22" s="18">
        <v>0.04</v>
      </c>
      <c r="SN22" s="18"/>
      <c r="SO22" s="18">
        <v>0.4</v>
      </c>
      <c r="SP22" s="18">
        <v>0.4</v>
      </c>
      <c r="SQ22" s="18">
        <v>-0.4</v>
      </c>
      <c r="SR22" s="18">
        <v>5.6</v>
      </c>
      <c r="SS22" s="18">
        <v>4.9000000000000004</v>
      </c>
      <c r="ST22" s="18">
        <v>4.9000000000000004</v>
      </c>
      <c r="SU22" s="18">
        <v>0.7</v>
      </c>
      <c r="SV22" s="18">
        <v>2.6</v>
      </c>
      <c r="SW22" s="18">
        <v>3</v>
      </c>
      <c r="SX22" s="18">
        <v>3</v>
      </c>
      <c r="SY22" s="18">
        <v>-0.4</v>
      </c>
      <c r="SZ22" s="18">
        <v>3.7</v>
      </c>
      <c r="TA22" s="18">
        <v>3.5</v>
      </c>
      <c r="TB22" s="18">
        <v>3.5</v>
      </c>
      <c r="TC22" s="18">
        <v>0.2</v>
      </c>
      <c r="TD22" s="18">
        <v>4.4000000000000004</v>
      </c>
      <c r="TE22" s="18">
        <v>5.5</v>
      </c>
      <c r="TF22" s="18">
        <v>5.5</v>
      </c>
      <c r="TG22" s="18">
        <v>-1.1000000000000001</v>
      </c>
      <c r="TH22" s="18">
        <v>15.6</v>
      </c>
      <c r="TI22" s="18">
        <v>14.56311</v>
      </c>
      <c r="TJ22" s="18">
        <v>14.56311</v>
      </c>
      <c r="TK22" s="18">
        <v>1.0368900000000001</v>
      </c>
      <c r="TL22" s="18">
        <v>7.8</v>
      </c>
      <c r="TM22" s="18">
        <v>17.344999999999999</v>
      </c>
      <c r="TN22" s="18">
        <v>17.344999999999999</v>
      </c>
      <c r="TO22" s="18">
        <v>-9.5449999999999999</v>
      </c>
      <c r="TP22" s="18">
        <v>5.9</v>
      </c>
      <c r="TQ22" s="18">
        <v>8.7230000000000008</v>
      </c>
      <c r="TR22" s="18">
        <v>8.7230000000000008</v>
      </c>
      <c r="TS22" s="18">
        <v>-2.823</v>
      </c>
      <c r="TT22" s="18">
        <v>4</v>
      </c>
      <c r="TU22" s="18"/>
      <c r="TV22" s="18"/>
      <c r="TW22" s="18">
        <v>4</v>
      </c>
      <c r="TX22" s="18">
        <v>13.1</v>
      </c>
      <c r="TY22" s="18">
        <v>8.7639999999999993</v>
      </c>
      <c r="TZ22" s="18">
        <v>8.7639999999999993</v>
      </c>
      <c r="UA22" s="18">
        <v>4.3360000000000003</v>
      </c>
      <c r="UB22" s="18">
        <v>52.2</v>
      </c>
      <c r="UC22" s="18">
        <v>21.69</v>
      </c>
      <c r="UD22" s="18">
        <v>21.69</v>
      </c>
      <c r="UE22" s="18">
        <v>30.51</v>
      </c>
      <c r="UF22" s="18">
        <v>0.7</v>
      </c>
      <c r="UG22" s="18">
        <v>0.42299999999999999</v>
      </c>
      <c r="UH22" s="18">
        <v>0.42299999999999999</v>
      </c>
      <c r="UI22" s="18">
        <v>0.27700000000000002</v>
      </c>
      <c r="UJ22" s="18">
        <v>0.4</v>
      </c>
      <c r="UK22" s="18">
        <v>0.20799999999999999</v>
      </c>
      <c r="UL22" s="18">
        <v>0.20799999999999999</v>
      </c>
      <c r="UM22" s="18">
        <v>0.192</v>
      </c>
      <c r="UN22" s="18">
        <v>6.2</v>
      </c>
      <c r="UO22" s="18">
        <v>7</v>
      </c>
      <c r="UP22" s="18">
        <v>7</v>
      </c>
      <c r="UQ22" s="18">
        <v>-0.8</v>
      </c>
      <c r="UR22" s="18">
        <v>2.1</v>
      </c>
      <c r="US22" s="18">
        <v>2</v>
      </c>
      <c r="UT22" s="18">
        <v>2</v>
      </c>
      <c r="UU22" s="18">
        <v>0.1</v>
      </c>
      <c r="UV22" s="18">
        <v>9</v>
      </c>
      <c r="UW22" s="18">
        <v>8.3000000000000007</v>
      </c>
      <c r="UX22" s="18">
        <v>8.3000000000000007</v>
      </c>
      <c r="UY22" s="18">
        <v>0.7</v>
      </c>
      <c r="UZ22" s="18">
        <v>4.2</v>
      </c>
      <c r="VA22" s="18">
        <v>4.5</v>
      </c>
      <c r="VB22" s="18">
        <v>4.5</v>
      </c>
      <c r="VC22" s="18">
        <v>-0.3</v>
      </c>
      <c r="VD22" s="18">
        <v>4.5999999999999996</v>
      </c>
      <c r="VE22" s="18">
        <v>5</v>
      </c>
      <c r="VF22" s="18">
        <v>5</v>
      </c>
      <c r="VG22" s="18">
        <v>-0.4</v>
      </c>
      <c r="VH22" s="18">
        <v>4.4000000000000004</v>
      </c>
      <c r="VI22" s="18">
        <v>5</v>
      </c>
      <c r="VJ22" s="18">
        <v>5</v>
      </c>
      <c r="VK22" s="18">
        <v>-0.6</v>
      </c>
      <c r="VL22" s="18">
        <v>9.5</v>
      </c>
      <c r="VM22" s="18">
        <v>10.657</v>
      </c>
      <c r="VN22" s="18">
        <v>10.657</v>
      </c>
      <c r="VO22" s="18">
        <v>-1.157</v>
      </c>
      <c r="VP22" s="18">
        <v>56.4</v>
      </c>
      <c r="VQ22" s="18">
        <v>44.46</v>
      </c>
      <c r="VR22" s="18">
        <v>44.46</v>
      </c>
      <c r="VS22" s="18">
        <v>11.94</v>
      </c>
      <c r="VT22" s="18">
        <v>1.5</v>
      </c>
      <c r="VU22" s="18">
        <v>8.2759999999999998</v>
      </c>
      <c r="VV22" s="18">
        <v>8.2759999999999998</v>
      </c>
      <c r="VW22" s="18">
        <v>-6.7759999999999998</v>
      </c>
      <c r="VX22" s="18">
        <v>33.200000000000003</v>
      </c>
      <c r="VY22" s="18">
        <v>49.685000000000002</v>
      </c>
      <c r="VZ22" s="18">
        <v>49.685000000000002</v>
      </c>
      <c r="WA22" s="18">
        <v>-16.484999999999999</v>
      </c>
      <c r="WB22" s="18">
        <v>0.6</v>
      </c>
      <c r="WC22" s="18">
        <v>0.6</v>
      </c>
      <c r="WD22" s="18">
        <v>0.6</v>
      </c>
      <c r="WE22" s="18">
        <v>0</v>
      </c>
      <c r="WF22" s="18">
        <v>0</v>
      </c>
      <c r="WG22" s="18">
        <v>3</v>
      </c>
      <c r="WH22" s="18">
        <v>3</v>
      </c>
      <c r="WI22" s="18">
        <v>-3</v>
      </c>
      <c r="WJ22" s="18">
        <v>0</v>
      </c>
      <c r="WK22" s="18">
        <v>1</v>
      </c>
      <c r="WL22" s="18">
        <v>1</v>
      </c>
      <c r="WM22" s="18">
        <v>-1</v>
      </c>
      <c r="WN22" s="18">
        <v>27</v>
      </c>
      <c r="WO22" s="18">
        <v>35.939</v>
      </c>
      <c r="WP22" s="18">
        <v>35.939</v>
      </c>
      <c r="WQ22" s="18">
        <v>-8.9390000000000001</v>
      </c>
      <c r="WR22" s="18">
        <v>1.8</v>
      </c>
      <c r="WS22" s="18"/>
      <c r="WT22" s="18"/>
      <c r="WU22" s="18">
        <v>1.8</v>
      </c>
      <c r="WV22" s="18">
        <v>10</v>
      </c>
      <c r="WW22" s="18">
        <v>10</v>
      </c>
      <c r="WX22" s="18">
        <v>10</v>
      </c>
      <c r="WY22" s="18">
        <v>0</v>
      </c>
      <c r="WZ22" s="18">
        <v>18.7</v>
      </c>
      <c r="XA22" s="18">
        <v>18.4466</v>
      </c>
      <c r="XB22" s="18">
        <v>18.4466</v>
      </c>
      <c r="XC22" s="18">
        <v>0.25340000000000001</v>
      </c>
      <c r="XD22" s="18">
        <v>10.199999999999999</v>
      </c>
      <c r="XE22" s="18">
        <v>10.8</v>
      </c>
      <c r="XF22" s="18">
        <v>10.8</v>
      </c>
      <c r="XG22" s="18">
        <v>-0.6</v>
      </c>
      <c r="XH22" s="18">
        <v>37.5</v>
      </c>
      <c r="XI22" s="18">
        <v>26.5</v>
      </c>
      <c r="XJ22" s="18">
        <v>26.5</v>
      </c>
      <c r="XK22" s="18">
        <v>11</v>
      </c>
      <c r="XL22" s="18">
        <v>27.8</v>
      </c>
      <c r="XM22" s="18">
        <v>26.5</v>
      </c>
      <c r="XN22" s="18">
        <v>26.5</v>
      </c>
      <c r="XO22" s="18">
        <v>1.3</v>
      </c>
      <c r="XP22" s="18">
        <v>14.5</v>
      </c>
      <c r="XQ22" s="18">
        <v>15</v>
      </c>
      <c r="XR22" s="18">
        <v>14</v>
      </c>
      <c r="XS22" s="18">
        <v>0.5</v>
      </c>
      <c r="XT22" s="18">
        <v>19.100000000000001</v>
      </c>
      <c r="XU22" s="18">
        <v>18</v>
      </c>
      <c r="XV22" s="18">
        <v>18</v>
      </c>
      <c r="XW22" s="18">
        <v>1.1000000000000001</v>
      </c>
      <c r="XX22" s="18">
        <v>8.4</v>
      </c>
      <c r="XY22" s="18">
        <v>8.26</v>
      </c>
      <c r="XZ22" s="18">
        <v>8.26</v>
      </c>
      <c r="YA22" s="18">
        <v>0.14000000000000001</v>
      </c>
      <c r="YB22" s="18"/>
      <c r="YC22" s="18"/>
      <c r="YD22" s="18"/>
      <c r="YE22" s="18">
        <v>0</v>
      </c>
      <c r="YF22" s="18"/>
      <c r="YG22" s="18"/>
      <c r="YH22" s="18"/>
      <c r="YI22" s="18">
        <v>0</v>
      </c>
    </row>
    <row r="23" spans="1:659" ht="24" customHeight="1" x14ac:dyDescent="0.3">
      <c r="A23" s="1"/>
      <c r="B23" s="17" t="s">
        <v>43</v>
      </c>
      <c r="C23" s="17" t="s">
        <v>813</v>
      </c>
      <c r="D23" s="18">
        <v>93.4</v>
      </c>
      <c r="E23" s="18">
        <v>44.923940000000002</v>
      </c>
      <c r="F23" s="18">
        <v>33.656289999999998</v>
      </c>
      <c r="G23" s="18">
        <v>59.74371</v>
      </c>
      <c r="H23" s="18">
        <v>580.9</v>
      </c>
      <c r="I23" s="18">
        <v>594.17128000000002</v>
      </c>
      <c r="J23" s="18">
        <v>594.17127000000005</v>
      </c>
      <c r="K23" s="18">
        <v>-13.271269999999999</v>
      </c>
      <c r="L23" s="18">
        <v>145.1</v>
      </c>
      <c r="M23" s="18">
        <v>147.31674000000001</v>
      </c>
      <c r="N23" s="18">
        <v>147.31674000000001</v>
      </c>
      <c r="O23" s="18">
        <v>-2.2167400000000002</v>
      </c>
      <c r="P23" s="18"/>
      <c r="Q23" s="18"/>
      <c r="R23" s="18"/>
      <c r="S23" s="18">
        <v>0</v>
      </c>
      <c r="T23" s="18"/>
      <c r="U23" s="18"/>
      <c r="V23" s="18"/>
      <c r="W23" s="18">
        <v>0</v>
      </c>
      <c r="X23" s="18">
        <v>29.7</v>
      </c>
      <c r="Y23" s="18">
        <v>12.09104</v>
      </c>
      <c r="Z23" s="18">
        <v>12.091049999999999</v>
      </c>
      <c r="AA23" s="18">
        <v>17.60895</v>
      </c>
      <c r="AB23" s="18">
        <v>77.8</v>
      </c>
      <c r="AC23" s="18">
        <v>87.498589999999993</v>
      </c>
      <c r="AD23" s="18">
        <v>87.497900000000001</v>
      </c>
      <c r="AE23" s="18">
        <v>-9.6979000000000006</v>
      </c>
      <c r="AF23" s="18"/>
      <c r="AG23" s="18"/>
      <c r="AH23" s="18"/>
      <c r="AI23" s="18">
        <v>0</v>
      </c>
      <c r="AJ23" s="18"/>
      <c r="AK23" s="18"/>
      <c r="AL23" s="18"/>
      <c r="AM23" s="18">
        <v>0</v>
      </c>
      <c r="AN23" s="18">
        <v>189.7</v>
      </c>
      <c r="AO23" s="18">
        <v>196.22801999999999</v>
      </c>
      <c r="AP23" s="18">
        <v>196.22801999999999</v>
      </c>
      <c r="AQ23" s="18">
        <v>-6.5280199999999997</v>
      </c>
      <c r="AR23" s="18">
        <v>208.9</v>
      </c>
      <c r="AS23" s="18">
        <v>196.22801999999999</v>
      </c>
      <c r="AT23" s="18">
        <v>196.22801999999999</v>
      </c>
      <c r="AU23" s="18">
        <v>12.67198</v>
      </c>
      <c r="AV23" s="18">
        <v>211.4</v>
      </c>
      <c r="AW23" s="18">
        <v>196.22801999999999</v>
      </c>
      <c r="AX23" s="18">
        <v>196.22801999999999</v>
      </c>
      <c r="AY23" s="18">
        <v>15.17198</v>
      </c>
      <c r="AZ23" s="18">
        <v>289.8</v>
      </c>
      <c r="BA23" s="18">
        <v>295.22593999999998</v>
      </c>
      <c r="BB23" s="18">
        <v>295.22593999999998</v>
      </c>
      <c r="BC23" s="18">
        <v>-5.4259399999999998</v>
      </c>
      <c r="BD23" s="18">
        <v>217.9</v>
      </c>
      <c r="BE23" s="18">
        <v>208.07390000000001</v>
      </c>
      <c r="BF23" s="18">
        <v>208.07390000000001</v>
      </c>
      <c r="BG23" s="18">
        <v>9.8261000000000003</v>
      </c>
      <c r="BH23" s="18">
        <v>111.9</v>
      </c>
      <c r="BI23" s="18">
        <v>104.34936999999999</v>
      </c>
      <c r="BJ23" s="18">
        <v>104.34936999999999</v>
      </c>
      <c r="BK23" s="18">
        <v>7.55063</v>
      </c>
      <c r="BL23" s="18">
        <v>250.2</v>
      </c>
      <c r="BM23" s="18">
        <v>381.37281999999999</v>
      </c>
      <c r="BN23" s="18">
        <v>381.37252999999998</v>
      </c>
      <c r="BO23" s="18">
        <v>-131.17252999999999</v>
      </c>
      <c r="BP23" s="18">
        <v>4.0999999999999996</v>
      </c>
      <c r="BQ23" s="18">
        <v>4.4318400000000002</v>
      </c>
      <c r="BR23" s="18">
        <v>4.4318400000000002</v>
      </c>
      <c r="BS23" s="18">
        <v>-0.33184000000000002</v>
      </c>
      <c r="BT23" s="18"/>
      <c r="BU23" s="18"/>
      <c r="BV23" s="18"/>
      <c r="BW23" s="18">
        <v>0</v>
      </c>
      <c r="BX23" s="18"/>
      <c r="BY23" s="18"/>
      <c r="BZ23" s="18"/>
      <c r="CA23" s="18">
        <v>0</v>
      </c>
      <c r="CB23" s="18"/>
      <c r="CC23" s="18"/>
      <c r="CD23" s="18"/>
      <c r="CE23" s="18">
        <v>0</v>
      </c>
      <c r="CF23" s="18"/>
      <c r="CG23" s="18"/>
      <c r="CH23" s="18"/>
      <c r="CI23" s="18">
        <v>0</v>
      </c>
      <c r="CJ23" s="18">
        <v>113.9</v>
      </c>
      <c r="CK23" s="18">
        <v>113.33247</v>
      </c>
      <c r="CL23" s="18">
        <v>113.33247</v>
      </c>
      <c r="CM23" s="18">
        <v>0.56752999999999998</v>
      </c>
      <c r="CN23" s="18">
        <v>7.1</v>
      </c>
      <c r="CO23" s="18">
        <v>5.1333399999999996</v>
      </c>
      <c r="CP23" s="18">
        <v>5.1333399999999996</v>
      </c>
      <c r="CQ23" s="18">
        <v>1.9666600000000001</v>
      </c>
      <c r="CR23" s="18">
        <v>5.2</v>
      </c>
      <c r="CS23" s="18">
        <v>2.8177599999999998</v>
      </c>
      <c r="CT23" s="18">
        <v>2.8177599999999998</v>
      </c>
      <c r="CU23" s="18">
        <v>2.3822399999999999</v>
      </c>
      <c r="CV23" s="18"/>
      <c r="CW23" s="18"/>
      <c r="CX23" s="18">
        <v>22.388999999999999</v>
      </c>
      <c r="CY23" s="18">
        <v>-22.388999999999999</v>
      </c>
      <c r="CZ23" s="18">
        <v>6</v>
      </c>
      <c r="DA23" s="18"/>
      <c r="DB23" s="18"/>
      <c r="DC23" s="18">
        <v>6</v>
      </c>
      <c r="DD23" s="18">
        <v>11.3</v>
      </c>
      <c r="DE23" s="18">
        <v>14.919420000000001</v>
      </c>
      <c r="DF23" s="18">
        <v>14.919309999999999</v>
      </c>
      <c r="DG23" s="18">
        <v>-3.61931</v>
      </c>
      <c r="DH23" s="18">
        <v>69.8</v>
      </c>
      <c r="DI23" s="18">
        <v>45.515079999999998</v>
      </c>
      <c r="DJ23" s="18">
        <v>45.943179999999998</v>
      </c>
      <c r="DK23" s="18">
        <v>23.856819999999999</v>
      </c>
      <c r="DL23" s="18"/>
      <c r="DM23" s="18"/>
      <c r="DN23" s="18"/>
      <c r="DO23" s="18">
        <v>0</v>
      </c>
      <c r="DP23" s="18"/>
      <c r="DQ23" s="18"/>
      <c r="DR23" s="18"/>
      <c r="DS23" s="18">
        <v>0</v>
      </c>
      <c r="DT23" s="18"/>
      <c r="DU23" s="18"/>
      <c r="DV23" s="18"/>
      <c r="DW23" s="18">
        <v>0</v>
      </c>
      <c r="DX23" s="18"/>
      <c r="DY23" s="18"/>
      <c r="DZ23" s="18"/>
      <c r="EA23" s="18">
        <v>0</v>
      </c>
      <c r="EB23" s="18">
        <v>46.2</v>
      </c>
      <c r="EC23" s="18">
        <v>44.477110000000003</v>
      </c>
      <c r="ED23" s="18">
        <v>37.731520000000003</v>
      </c>
      <c r="EE23" s="18">
        <v>8.4684799999999996</v>
      </c>
      <c r="EF23" s="18">
        <v>71</v>
      </c>
      <c r="EG23" s="18">
        <v>110.2632</v>
      </c>
      <c r="EH23" s="18">
        <v>110.26316</v>
      </c>
      <c r="EI23" s="18">
        <v>-39.263159999999999</v>
      </c>
      <c r="EJ23" s="18"/>
      <c r="EK23" s="18"/>
      <c r="EL23" s="18"/>
      <c r="EM23" s="18">
        <v>0</v>
      </c>
      <c r="EN23" s="18"/>
      <c r="EO23" s="18"/>
      <c r="EP23" s="18"/>
      <c r="EQ23" s="18">
        <v>0</v>
      </c>
      <c r="ER23" s="18"/>
      <c r="ES23" s="18"/>
      <c r="ET23" s="18"/>
      <c r="EU23" s="18">
        <v>0</v>
      </c>
      <c r="EV23" s="18">
        <v>6.5</v>
      </c>
      <c r="EW23" s="18">
        <v>6.39</v>
      </c>
      <c r="EX23" s="18">
        <v>6.39</v>
      </c>
      <c r="EY23" s="18">
        <v>0.11</v>
      </c>
      <c r="EZ23" s="18">
        <v>34.1</v>
      </c>
      <c r="FA23" s="18"/>
      <c r="FB23" s="18"/>
      <c r="FC23" s="18">
        <v>34.1</v>
      </c>
      <c r="FD23" s="18">
        <v>34.9</v>
      </c>
      <c r="FE23" s="18">
        <v>33.787089999999999</v>
      </c>
      <c r="FF23" s="18">
        <v>33.787089999999999</v>
      </c>
      <c r="FG23" s="18">
        <v>1.1129100000000001</v>
      </c>
      <c r="FH23" s="18">
        <v>29.8</v>
      </c>
      <c r="FI23" s="18"/>
      <c r="FJ23" s="18"/>
      <c r="FK23" s="18">
        <v>29.8</v>
      </c>
      <c r="FL23" s="18">
        <v>24.2</v>
      </c>
      <c r="FM23" s="18">
        <v>19.79213</v>
      </c>
      <c r="FN23" s="18">
        <v>19.79213</v>
      </c>
      <c r="FO23" s="18">
        <v>4.40787</v>
      </c>
      <c r="FP23" s="18">
        <v>18.5</v>
      </c>
      <c r="FQ23" s="18">
        <v>19.192229999999999</v>
      </c>
      <c r="FR23" s="18">
        <v>19.192229999999999</v>
      </c>
      <c r="FS23" s="18">
        <v>-0.69223000000000001</v>
      </c>
      <c r="FT23" s="18">
        <v>13.4</v>
      </c>
      <c r="FU23" s="18">
        <v>13.1068</v>
      </c>
      <c r="FV23" s="18">
        <v>13.1068</v>
      </c>
      <c r="FW23" s="18">
        <v>0.29320000000000002</v>
      </c>
      <c r="FX23" s="18">
        <v>56.9</v>
      </c>
      <c r="FY23" s="18">
        <v>61.929119999999998</v>
      </c>
      <c r="FZ23" s="18">
        <v>61.929119999999998</v>
      </c>
      <c r="GA23" s="18">
        <v>-5.0291199999999998</v>
      </c>
      <c r="GB23" s="18">
        <v>179.4</v>
      </c>
      <c r="GC23" s="18">
        <v>184.91498000000001</v>
      </c>
      <c r="GD23" s="18">
        <v>184.91498000000001</v>
      </c>
      <c r="GE23" s="18">
        <v>-5.5149800000000004</v>
      </c>
      <c r="GF23" s="18">
        <v>179.7</v>
      </c>
      <c r="GG23" s="18">
        <v>184.91498000000001</v>
      </c>
      <c r="GH23" s="18">
        <v>184.91498000000001</v>
      </c>
      <c r="GI23" s="18">
        <v>-5.2149799999999997</v>
      </c>
      <c r="GJ23" s="18">
        <v>183.7</v>
      </c>
      <c r="GK23" s="18">
        <v>185.47028</v>
      </c>
      <c r="GL23" s="18">
        <v>185.47028</v>
      </c>
      <c r="GM23" s="18">
        <v>-1.7702800000000001</v>
      </c>
      <c r="GN23" s="18">
        <v>82.8</v>
      </c>
      <c r="GO23" s="18">
        <v>87.8583</v>
      </c>
      <c r="GP23" s="18">
        <v>81.810569999999998</v>
      </c>
      <c r="GQ23" s="18">
        <v>0.98943000000000003</v>
      </c>
      <c r="GR23" s="18">
        <v>8.1</v>
      </c>
      <c r="GS23" s="18">
        <v>9.09</v>
      </c>
      <c r="GT23" s="18">
        <v>9.09</v>
      </c>
      <c r="GU23" s="18">
        <v>-0.99</v>
      </c>
      <c r="GV23" s="18">
        <v>4.5</v>
      </c>
      <c r="GW23" s="18">
        <v>9.9490999999999996</v>
      </c>
      <c r="GX23" s="18">
        <v>9.9490999999999996</v>
      </c>
      <c r="GY23" s="18">
        <v>-5.4490999999999996</v>
      </c>
      <c r="GZ23" s="18">
        <v>20.6</v>
      </c>
      <c r="HA23" s="18">
        <v>34.47804</v>
      </c>
      <c r="HB23" s="18">
        <v>34.47804</v>
      </c>
      <c r="HC23" s="18">
        <v>-13.87804</v>
      </c>
      <c r="HD23" s="18">
        <v>25.7</v>
      </c>
      <c r="HE23" s="18">
        <v>34.439810000000001</v>
      </c>
      <c r="HF23" s="18">
        <v>34.439799999999998</v>
      </c>
      <c r="HG23" s="18">
        <v>-8.7398000000000007</v>
      </c>
      <c r="HH23" s="18">
        <v>2</v>
      </c>
      <c r="HI23" s="18">
        <v>1.97359</v>
      </c>
      <c r="HJ23" s="18">
        <v>1.97359</v>
      </c>
      <c r="HK23" s="18">
        <v>2.6409999999999999E-2</v>
      </c>
      <c r="HL23" s="18">
        <v>0</v>
      </c>
      <c r="HM23" s="18"/>
      <c r="HN23" s="18"/>
      <c r="HO23" s="18">
        <v>0</v>
      </c>
      <c r="HP23" s="18">
        <v>52.8</v>
      </c>
      <c r="HQ23" s="18">
        <v>79.611590000000007</v>
      </c>
      <c r="HR23" s="18">
        <v>79.6113</v>
      </c>
      <c r="HS23" s="18">
        <v>-26.811299999999999</v>
      </c>
      <c r="HT23" s="18"/>
      <c r="HU23" s="18"/>
      <c r="HV23" s="18"/>
      <c r="HW23" s="18">
        <v>0</v>
      </c>
      <c r="HX23" s="18"/>
      <c r="HY23" s="18"/>
      <c r="HZ23" s="18"/>
      <c r="IA23" s="18">
        <v>0</v>
      </c>
      <c r="IB23" s="18">
        <v>44.4</v>
      </c>
      <c r="IC23" s="18">
        <v>54.778840000000002</v>
      </c>
      <c r="ID23" s="18">
        <v>41.048139999999997</v>
      </c>
      <c r="IE23" s="18">
        <v>3.3518599999999998</v>
      </c>
      <c r="IF23" s="18"/>
      <c r="IG23" s="18"/>
      <c r="IH23" s="18"/>
      <c r="II23" s="18">
        <v>0</v>
      </c>
      <c r="IJ23" s="18"/>
      <c r="IK23" s="18"/>
      <c r="IL23" s="18"/>
      <c r="IM23" s="18">
        <v>0</v>
      </c>
      <c r="IN23" s="18">
        <v>46.5</v>
      </c>
      <c r="IO23" s="18">
        <v>48.181449999999998</v>
      </c>
      <c r="IP23" s="18">
        <v>48.181440000000002</v>
      </c>
      <c r="IQ23" s="18">
        <v>-1.68144</v>
      </c>
      <c r="IR23" s="18"/>
      <c r="IS23" s="18"/>
      <c r="IT23" s="18"/>
      <c r="IU23" s="18">
        <v>0</v>
      </c>
      <c r="IV23" s="18"/>
      <c r="IW23" s="18"/>
      <c r="IX23" s="18"/>
      <c r="IY23" s="18">
        <v>0</v>
      </c>
      <c r="IZ23" s="18"/>
      <c r="JA23" s="18"/>
      <c r="JB23" s="18"/>
      <c r="JC23" s="18">
        <v>0</v>
      </c>
      <c r="JD23" s="18">
        <v>66.3</v>
      </c>
      <c r="JE23" s="18">
        <v>85.172120000000007</v>
      </c>
      <c r="JF23" s="18">
        <v>77.813630000000003</v>
      </c>
      <c r="JG23" s="18">
        <v>-11.513629999999999</v>
      </c>
      <c r="JH23" s="18">
        <v>179.8</v>
      </c>
      <c r="JI23" s="18">
        <v>185.33633</v>
      </c>
      <c r="JJ23" s="18">
        <v>185.33633</v>
      </c>
      <c r="JK23" s="18">
        <v>-5.5363300000000004</v>
      </c>
      <c r="JL23" s="18">
        <v>177</v>
      </c>
      <c r="JM23" s="18">
        <v>185.33633</v>
      </c>
      <c r="JN23" s="18">
        <v>185.33633</v>
      </c>
      <c r="JO23" s="18">
        <v>-8.3363300000000002</v>
      </c>
      <c r="JP23" s="18">
        <v>211.2</v>
      </c>
      <c r="JQ23" s="18">
        <v>185.33633</v>
      </c>
      <c r="JR23" s="18">
        <v>185.33633</v>
      </c>
      <c r="JS23" s="18">
        <v>25.863669999999999</v>
      </c>
      <c r="JT23" s="18">
        <v>275.2</v>
      </c>
      <c r="JU23" s="18">
        <v>278.83935000000002</v>
      </c>
      <c r="JV23" s="18">
        <v>278.83933999999999</v>
      </c>
      <c r="JW23" s="18">
        <v>-3.6393399999999998</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c r="KW23" s="18"/>
      <c r="KX23" s="18"/>
      <c r="KY23" s="18">
        <v>0</v>
      </c>
      <c r="KZ23" s="18">
        <v>0</v>
      </c>
      <c r="LA23" s="18"/>
      <c r="LB23" s="18"/>
      <c r="LC23" s="18">
        <v>0</v>
      </c>
      <c r="LD23" s="18">
        <v>1</v>
      </c>
      <c r="LE23" s="18">
        <v>0.88500000000000001</v>
      </c>
      <c r="LF23" s="18">
        <v>0.88500000000000001</v>
      </c>
      <c r="LG23" s="18">
        <v>0.115</v>
      </c>
      <c r="LH23" s="18">
        <v>66.900000000000006</v>
      </c>
      <c r="LI23" s="18">
        <v>104.86288999999999</v>
      </c>
      <c r="LJ23" s="18">
        <v>109.4105</v>
      </c>
      <c r="LK23" s="18">
        <v>-42.5105</v>
      </c>
      <c r="LL23" s="18">
        <v>83.2</v>
      </c>
      <c r="LM23" s="18">
        <v>97.250190000000003</v>
      </c>
      <c r="LN23" s="18">
        <v>97.241910000000004</v>
      </c>
      <c r="LO23" s="18">
        <v>-14.04191</v>
      </c>
      <c r="LP23" s="18">
        <v>59.4</v>
      </c>
      <c r="LQ23" s="18">
        <v>45.046900000000001</v>
      </c>
      <c r="LR23" s="18">
        <v>45.046900000000001</v>
      </c>
      <c r="LS23" s="18">
        <v>14.3531</v>
      </c>
      <c r="LT23" s="18">
        <v>75.900000000000006</v>
      </c>
      <c r="LU23" s="18">
        <v>72.37388</v>
      </c>
      <c r="LV23" s="18">
        <v>72.373890000000003</v>
      </c>
      <c r="LW23" s="18">
        <v>3.5261100000000001</v>
      </c>
      <c r="LX23" s="18">
        <v>29.3</v>
      </c>
      <c r="LY23" s="18">
        <v>29.951460000000001</v>
      </c>
      <c r="LZ23" s="18">
        <v>29.951450000000001</v>
      </c>
      <c r="MA23" s="18">
        <v>-0.65144999999999997</v>
      </c>
      <c r="MB23" s="18"/>
      <c r="MC23" s="18"/>
      <c r="MD23" s="18"/>
      <c r="ME23" s="18">
        <v>0</v>
      </c>
      <c r="MF23" s="18"/>
      <c r="MG23" s="18"/>
      <c r="MH23" s="18"/>
      <c r="MI23" s="18">
        <v>0</v>
      </c>
      <c r="MJ23" s="18"/>
      <c r="MK23" s="18"/>
      <c r="ML23" s="18"/>
      <c r="MM23" s="18">
        <v>0</v>
      </c>
      <c r="MN23" s="18">
        <v>147</v>
      </c>
      <c r="MO23" s="18">
        <v>149.62415999999999</v>
      </c>
      <c r="MP23" s="18">
        <v>158.56294</v>
      </c>
      <c r="MQ23" s="18">
        <v>-11.562939999999999</v>
      </c>
      <c r="MR23" s="18">
        <v>148.9</v>
      </c>
      <c r="MS23" s="18">
        <v>149.62415999999999</v>
      </c>
      <c r="MT23" s="18">
        <v>158.56294</v>
      </c>
      <c r="MU23" s="18">
        <v>-9.6629400000000008</v>
      </c>
      <c r="MV23" s="18">
        <v>150.4</v>
      </c>
      <c r="MW23" s="18">
        <v>150.07347999999999</v>
      </c>
      <c r="MX23" s="18">
        <v>159.03909999999999</v>
      </c>
      <c r="MY23" s="18">
        <v>-8.6390999999999991</v>
      </c>
      <c r="MZ23" s="18"/>
      <c r="NA23" s="18"/>
      <c r="NB23" s="18"/>
      <c r="NC23" s="18">
        <v>0</v>
      </c>
      <c r="ND23" s="18"/>
      <c r="NE23" s="18"/>
      <c r="NF23" s="18"/>
      <c r="NG23" s="18">
        <v>0</v>
      </c>
      <c r="NH23" s="18"/>
      <c r="NI23" s="18"/>
      <c r="NJ23" s="18"/>
      <c r="NK23" s="18">
        <v>0</v>
      </c>
      <c r="NL23" s="18"/>
      <c r="NM23" s="18"/>
      <c r="NN23" s="18"/>
      <c r="NO23" s="18">
        <v>0</v>
      </c>
      <c r="NP23" s="18"/>
      <c r="NQ23" s="18"/>
      <c r="NR23" s="18"/>
      <c r="NS23" s="18">
        <v>0</v>
      </c>
      <c r="NT23" s="18">
        <v>218.7</v>
      </c>
      <c r="NU23" s="18">
        <v>192.23309</v>
      </c>
      <c r="NV23" s="18">
        <v>192.23309</v>
      </c>
      <c r="NW23" s="18">
        <v>26.466909999999999</v>
      </c>
      <c r="NX23" s="18">
        <v>105.4</v>
      </c>
      <c r="NY23" s="18">
        <v>96.405180000000001</v>
      </c>
      <c r="NZ23" s="18">
        <v>96.405180000000001</v>
      </c>
      <c r="OA23" s="18">
        <v>8.9948200000000007</v>
      </c>
      <c r="OB23" s="18">
        <v>0</v>
      </c>
      <c r="OC23" s="18">
        <v>7.9000000000000001E-2</v>
      </c>
      <c r="OD23" s="18">
        <v>7.9000000000000001E-2</v>
      </c>
      <c r="OE23" s="18">
        <v>-7.9000000000000001E-2</v>
      </c>
      <c r="OF23" s="18">
        <v>47.6</v>
      </c>
      <c r="OG23" s="18">
        <v>43.27</v>
      </c>
      <c r="OH23" s="18">
        <v>43.27</v>
      </c>
      <c r="OI23" s="18">
        <v>4.33</v>
      </c>
      <c r="OJ23" s="18">
        <v>38.799999999999997</v>
      </c>
      <c r="OK23" s="18">
        <v>44.219000000000001</v>
      </c>
      <c r="OL23" s="18">
        <v>44.219000000000001</v>
      </c>
      <c r="OM23" s="18">
        <v>-5.4189999999999996</v>
      </c>
      <c r="ON23" s="18">
        <v>15.9</v>
      </c>
      <c r="OO23" s="18">
        <v>13.622</v>
      </c>
      <c r="OP23" s="18">
        <v>13.622</v>
      </c>
      <c r="OQ23" s="18">
        <v>2.278</v>
      </c>
      <c r="OR23" s="18">
        <v>0</v>
      </c>
      <c r="OS23" s="18"/>
      <c r="OT23" s="18"/>
      <c r="OU23" s="18">
        <v>0</v>
      </c>
      <c r="OV23" s="18">
        <v>7.9</v>
      </c>
      <c r="OW23" s="18">
        <v>7.8</v>
      </c>
      <c r="OX23" s="18">
        <v>7.8</v>
      </c>
      <c r="OY23" s="18">
        <v>0.1</v>
      </c>
      <c r="OZ23" s="18"/>
      <c r="PA23" s="18"/>
      <c r="PB23" s="18"/>
      <c r="PC23" s="18">
        <v>0</v>
      </c>
      <c r="PD23" s="18">
        <v>9.9</v>
      </c>
      <c r="PE23" s="18">
        <v>9</v>
      </c>
      <c r="PF23" s="18">
        <v>9.0000099999999996</v>
      </c>
      <c r="PG23" s="18">
        <v>0.89998999999999996</v>
      </c>
      <c r="PH23" s="18">
        <v>2.8</v>
      </c>
      <c r="PI23" s="18">
        <v>1.46</v>
      </c>
      <c r="PJ23" s="18">
        <v>1.46</v>
      </c>
      <c r="PK23" s="18">
        <v>1.34</v>
      </c>
      <c r="PL23" s="18">
        <v>0.3</v>
      </c>
      <c r="PM23" s="18">
        <v>1</v>
      </c>
      <c r="PN23" s="18">
        <v>1</v>
      </c>
      <c r="PO23" s="18">
        <v>-0.7</v>
      </c>
      <c r="PP23" s="18">
        <v>2.2999999999999998</v>
      </c>
      <c r="PQ23" s="18">
        <v>2.95</v>
      </c>
      <c r="PR23" s="18">
        <v>2.95</v>
      </c>
      <c r="PS23" s="18">
        <v>-0.65</v>
      </c>
      <c r="PT23" s="18">
        <v>1.9</v>
      </c>
      <c r="PU23" s="18">
        <v>2.1</v>
      </c>
      <c r="PV23" s="18">
        <v>2.1</v>
      </c>
      <c r="PW23" s="18">
        <v>-0.2</v>
      </c>
      <c r="PX23" s="18">
        <v>18.7</v>
      </c>
      <c r="PY23" s="18">
        <v>18.932040000000001</v>
      </c>
      <c r="PZ23" s="18">
        <v>18.932040000000001</v>
      </c>
      <c r="QA23" s="18">
        <v>-0.23204</v>
      </c>
      <c r="QB23" s="18">
        <v>8.1</v>
      </c>
      <c r="QC23" s="18">
        <v>6</v>
      </c>
      <c r="QD23" s="18">
        <v>6</v>
      </c>
      <c r="QE23" s="18">
        <v>2.1</v>
      </c>
      <c r="QF23" s="18">
        <v>4.5</v>
      </c>
      <c r="QG23" s="18">
        <v>6</v>
      </c>
      <c r="QH23" s="18">
        <v>6</v>
      </c>
      <c r="QI23" s="18">
        <v>-1.5</v>
      </c>
      <c r="QJ23" s="18">
        <v>3.2</v>
      </c>
      <c r="QK23" s="18">
        <v>3.3</v>
      </c>
      <c r="QL23" s="18">
        <v>3.3</v>
      </c>
      <c r="QM23" s="18">
        <v>-0.1</v>
      </c>
      <c r="QN23" s="18">
        <v>18</v>
      </c>
      <c r="QO23" s="18">
        <v>17.864080000000001</v>
      </c>
      <c r="QP23" s="18">
        <v>17.864080000000001</v>
      </c>
      <c r="QQ23" s="18">
        <v>0.13592000000000001</v>
      </c>
      <c r="QR23" s="18">
        <v>12.6</v>
      </c>
      <c r="QS23" s="18">
        <v>10.569000000000001</v>
      </c>
      <c r="QT23" s="18">
        <v>10.569000000000001</v>
      </c>
      <c r="QU23" s="18">
        <v>2.0310000000000001</v>
      </c>
      <c r="QV23" s="18">
        <v>15</v>
      </c>
      <c r="QW23" s="18">
        <v>7.5659999999999998</v>
      </c>
      <c r="QX23" s="18">
        <v>7.5659999999999998</v>
      </c>
      <c r="QY23" s="18">
        <v>7.4340000000000002</v>
      </c>
      <c r="QZ23" s="18">
        <v>6</v>
      </c>
      <c r="RA23" s="18">
        <v>8.9469999999999992</v>
      </c>
      <c r="RB23" s="18">
        <v>8.9469999999999992</v>
      </c>
      <c r="RC23" s="18">
        <v>-2.9470000000000001</v>
      </c>
      <c r="RD23" s="18">
        <v>15</v>
      </c>
      <c r="RE23" s="18">
        <v>21.75</v>
      </c>
      <c r="RF23" s="18">
        <v>21.75</v>
      </c>
      <c r="RG23" s="18">
        <v>-6.75</v>
      </c>
      <c r="RH23" s="18">
        <v>3</v>
      </c>
      <c r="RI23" s="18">
        <v>2.9009999999999998</v>
      </c>
      <c r="RJ23" s="18">
        <v>2.9009999999999998</v>
      </c>
      <c r="RK23" s="18">
        <v>9.9000000000000005E-2</v>
      </c>
      <c r="RL23" s="18">
        <v>1.2</v>
      </c>
      <c r="RM23" s="18">
        <v>1.2</v>
      </c>
      <c r="RN23" s="18">
        <v>1.2</v>
      </c>
      <c r="RO23" s="18">
        <v>0</v>
      </c>
      <c r="RP23" s="18">
        <v>2.4</v>
      </c>
      <c r="RQ23" s="18">
        <v>2.4</v>
      </c>
      <c r="RR23" s="18">
        <v>2.4</v>
      </c>
      <c r="RS23" s="18">
        <v>0</v>
      </c>
      <c r="RT23" s="18">
        <v>2.6</v>
      </c>
      <c r="RU23" s="18">
        <v>2.8</v>
      </c>
      <c r="RV23" s="18">
        <v>2.8</v>
      </c>
      <c r="RW23" s="18">
        <v>-0.2</v>
      </c>
      <c r="RX23" s="18">
        <v>2.1</v>
      </c>
      <c r="RY23" s="18">
        <v>1.9339999999999999</v>
      </c>
      <c r="RZ23" s="18">
        <v>1.9339999999999999</v>
      </c>
      <c r="SA23" s="18">
        <v>0.16600000000000001</v>
      </c>
      <c r="SB23" s="18">
        <v>2.4</v>
      </c>
      <c r="SC23" s="18">
        <v>2.379</v>
      </c>
      <c r="SD23" s="18">
        <v>2.379</v>
      </c>
      <c r="SE23" s="18">
        <v>2.1000000000000001E-2</v>
      </c>
      <c r="SF23" s="18">
        <v>11.9</v>
      </c>
      <c r="SG23" s="18">
        <v>12.670769999999999</v>
      </c>
      <c r="SH23" s="18">
        <v>9.4947499999999998</v>
      </c>
      <c r="SI23" s="18">
        <v>2.4052500000000001</v>
      </c>
      <c r="SJ23" s="18">
        <v>1.2</v>
      </c>
      <c r="SK23" s="18">
        <v>1.1200000000000001</v>
      </c>
      <c r="SL23" s="18">
        <v>1.1200000000000001</v>
      </c>
      <c r="SM23" s="18">
        <v>0.08</v>
      </c>
      <c r="SN23" s="18"/>
      <c r="SO23" s="18">
        <v>0.4</v>
      </c>
      <c r="SP23" s="18">
        <v>0.4</v>
      </c>
      <c r="SQ23" s="18">
        <v>-0.4</v>
      </c>
      <c r="SR23" s="18">
        <v>5.6</v>
      </c>
      <c r="SS23" s="18">
        <v>4.9000000000000004</v>
      </c>
      <c r="ST23" s="18">
        <v>4.9000000000000004</v>
      </c>
      <c r="SU23" s="18">
        <v>0.7</v>
      </c>
      <c r="SV23" s="18">
        <v>2.9</v>
      </c>
      <c r="SW23" s="18">
        <v>3</v>
      </c>
      <c r="SX23" s="18">
        <v>3</v>
      </c>
      <c r="SY23" s="18">
        <v>-0.1</v>
      </c>
      <c r="SZ23" s="18">
        <v>3.4</v>
      </c>
      <c r="TA23" s="18">
        <v>3.5</v>
      </c>
      <c r="TB23" s="18">
        <v>3.5</v>
      </c>
      <c r="TC23" s="18">
        <v>-0.1</v>
      </c>
      <c r="TD23" s="18">
        <v>3.9</v>
      </c>
      <c r="TE23" s="18">
        <v>5.5</v>
      </c>
      <c r="TF23" s="18">
        <v>5.5</v>
      </c>
      <c r="TG23" s="18">
        <v>-1.6</v>
      </c>
      <c r="TH23" s="18">
        <v>15.6</v>
      </c>
      <c r="TI23" s="18">
        <v>14.56311</v>
      </c>
      <c r="TJ23" s="18">
        <v>14.56311</v>
      </c>
      <c r="TK23" s="18">
        <v>1.0368900000000001</v>
      </c>
      <c r="TL23" s="18">
        <v>5.3</v>
      </c>
      <c r="TM23" s="18">
        <v>16.596</v>
      </c>
      <c r="TN23" s="18">
        <v>16.596</v>
      </c>
      <c r="TO23" s="18">
        <v>-11.295999999999999</v>
      </c>
      <c r="TP23" s="18">
        <v>7.7</v>
      </c>
      <c r="TQ23" s="18">
        <v>8.3670000000000009</v>
      </c>
      <c r="TR23" s="18">
        <v>8.3670000000000009</v>
      </c>
      <c r="TS23" s="18">
        <v>-0.66700000000000004</v>
      </c>
      <c r="TT23" s="18">
        <v>16.3</v>
      </c>
      <c r="TU23" s="18">
        <v>0.79900000000000004</v>
      </c>
      <c r="TV23" s="18">
        <v>0.79900000000000004</v>
      </c>
      <c r="TW23" s="18">
        <v>15.500999999999999</v>
      </c>
      <c r="TX23" s="18">
        <v>15.6</v>
      </c>
      <c r="TY23" s="18">
        <v>8.5749999999999993</v>
      </c>
      <c r="TZ23" s="18">
        <v>8.5749999999999993</v>
      </c>
      <c r="UA23" s="18">
        <v>7.0250000000000004</v>
      </c>
      <c r="UB23" s="18">
        <v>46.7</v>
      </c>
      <c r="UC23" s="18">
        <v>20.67</v>
      </c>
      <c r="UD23" s="18">
        <v>20.67</v>
      </c>
      <c r="UE23" s="18">
        <v>26.03</v>
      </c>
      <c r="UF23" s="18">
        <v>0.1</v>
      </c>
      <c r="UG23" s="18">
        <v>0.42599999999999999</v>
      </c>
      <c r="UH23" s="18">
        <v>0.42599999999999999</v>
      </c>
      <c r="UI23" s="18">
        <v>-0.32600000000000001</v>
      </c>
      <c r="UJ23" s="18">
        <v>0</v>
      </c>
      <c r="UK23" s="18">
        <v>0.3</v>
      </c>
      <c r="UL23" s="18">
        <v>0.3</v>
      </c>
      <c r="UM23" s="18">
        <v>-0.3</v>
      </c>
      <c r="UN23" s="18">
        <v>6.2</v>
      </c>
      <c r="UO23" s="18">
        <v>7</v>
      </c>
      <c r="UP23" s="18">
        <v>7</v>
      </c>
      <c r="UQ23" s="18">
        <v>-0.8</v>
      </c>
      <c r="UR23" s="18">
        <v>2.1</v>
      </c>
      <c r="US23" s="18">
        <v>2</v>
      </c>
      <c r="UT23" s="18">
        <v>2</v>
      </c>
      <c r="UU23" s="18">
        <v>0.1</v>
      </c>
      <c r="UV23" s="18">
        <v>8.8000000000000007</v>
      </c>
      <c r="UW23" s="18">
        <v>8.3000000000000007</v>
      </c>
      <c r="UX23" s="18">
        <v>8.3000000000000007</v>
      </c>
      <c r="UY23" s="18">
        <v>0.5</v>
      </c>
      <c r="UZ23" s="18">
        <v>4.2</v>
      </c>
      <c r="VA23" s="18">
        <v>4.5</v>
      </c>
      <c r="VB23" s="18">
        <v>4.5</v>
      </c>
      <c r="VC23" s="18">
        <v>-0.3</v>
      </c>
      <c r="VD23" s="18">
        <v>4.5999999999999996</v>
      </c>
      <c r="VE23" s="18">
        <v>5</v>
      </c>
      <c r="VF23" s="18">
        <v>5</v>
      </c>
      <c r="VG23" s="18">
        <v>-0.4</v>
      </c>
      <c r="VH23" s="18">
        <v>4.4000000000000004</v>
      </c>
      <c r="VI23" s="18">
        <v>5</v>
      </c>
      <c r="VJ23" s="18">
        <v>5</v>
      </c>
      <c r="VK23" s="18">
        <v>-0.6</v>
      </c>
      <c r="VL23" s="18">
        <v>12.8</v>
      </c>
      <c r="VM23" s="18">
        <v>10.39</v>
      </c>
      <c r="VN23" s="18">
        <v>10.39</v>
      </c>
      <c r="VO23" s="18">
        <v>2.41</v>
      </c>
      <c r="VP23" s="18">
        <v>135</v>
      </c>
      <c r="VQ23" s="18">
        <v>97.040999999999997</v>
      </c>
      <c r="VR23" s="18">
        <v>97.040999999999997</v>
      </c>
      <c r="VS23" s="18">
        <v>37.959000000000003</v>
      </c>
      <c r="VT23" s="18">
        <v>3.8</v>
      </c>
      <c r="VU23" s="18">
        <v>10.522</v>
      </c>
      <c r="VV23" s="18">
        <v>10.522</v>
      </c>
      <c r="VW23" s="18">
        <v>-6.7220000000000004</v>
      </c>
      <c r="VX23" s="18">
        <v>73.599999999999994</v>
      </c>
      <c r="VY23" s="18">
        <v>92.602999999999994</v>
      </c>
      <c r="VZ23" s="18">
        <v>92.602999999999994</v>
      </c>
      <c r="WA23" s="18">
        <v>-19.003</v>
      </c>
      <c r="WB23" s="18">
        <v>0.6</v>
      </c>
      <c r="WC23" s="18">
        <v>0.6</v>
      </c>
      <c r="WD23" s="18">
        <v>0.6</v>
      </c>
      <c r="WE23" s="18">
        <v>0</v>
      </c>
      <c r="WF23" s="18">
        <v>0</v>
      </c>
      <c r="WG23" s="18">
        <v>3</v>
      </c>
      <c r="WH23" s="18">
        <v>3</v>
      </c>
      <c r="WI23" s="18">
        <v>-3</v>
      </c>
      <c r="WJ23" s="18">
        <v>0</v>
      </c>
      <c r="WK23" s="18">
        <v>1</v>
      </c>
      <c r="WL23" s="18">
        <v>1</v>
      </c>
      <c r="WM23" s="18">
        <v>-1</v>
      </c>
      <c r="WN23" s="18">
        <v>62.9</v>
      </c>
      <c r="WO23" s="18">
        <v>67.572999999999993</v>
      </c>
      <c r="WP23" s="18">
        <v>67.572999999999993</v>
      </c>
      <c r="WQ23" s="18">
        <v>-4.673</v>
      </c>
      <c r="WR23" s="18">
        <v>4.2</v>
      </c>
      <c r="WS23" s="18">
        <v>1.7999999999999999E-2</v>
      </c>
      <c r="WT23" s="18">
        <v>1.7999999999999999E-2</v>
      </c>
      <c r="WU23" s="18">
        <v>4.1820000000000004</v>
      </c>
      <c r="WV23" s="18">
        <v>10</v>
      </c>
      <c r="WW23" s="18">
        <v>10</v>
      </c>
      <c r="WX23" s="18">
        <v>10</v>
      </c>
      <c r="WY23" s="18">
        <v>0</v>
      </c>
      <c r="WZ23" s="18">
        <v>18.7</v>
      </c>
      <c r="XA23" s="18">
        <v>18.4466</v>
      </c>
      <c r="XB23" s="18">
        <v>18.4466</v>
      </c>
      <c r="XC23" s="18">
        <v>0.25340000000000001</v>
      </c>
      <c r="XD23" s="18">
        <v>10.1</v>
      </c>
      <c r="XE23" s="18">
        <v>10.8</v>
      </c>
      <c r="XF23" s="18">
        <v>10.8</v>
      </c>
      <c r="XG23" s="18">
        <v>-0.7</v>
      </c>
      <c r="XH23" s="18">
        <v>36.9</v>
      </c>
      <c r="XI23" s="18">
        <v>26.5</v>
      </c>
      <c r="XJ23" s="18">
        <v>26.5</v>
      </c>
      <c r="XK23" s="18">
        <v>10.4</v>
      </c>
      <c r="XL23" s="18">
        <v>28.3</v>
      </c>
      <c r="XM23" s="18">
        <v>26.5</v>
      </c>
      <c r="XN23" s="18">
        <v>26.5</v>
      </c>
      <c r="XO23" s="18">
        <v>1.8</v>
      </c>
      <c r="XP23" s="18">
        <v>14.4</v>
      </c>
      <c r="XQ23" s="18">
        <v>15</v>
      </c>
      <c r="XR23" s="18">
        <v>14</v>
      </c>
      <c r="XS23" s="18">
        <v>0.4</v>
      </c>
      <c r="XT23" s="18">
        <v>19.100000000000001</v>
      </c>
      <c r="XU23" s="18">
        <v>18</v>
      </c>
      <c r="XV23" s="18">
        <v>18</v>
      </c>
      <c r="XW23" s="18">
        <v>1.1000000000000001</v>
      </c>
      <c r="XX23" s="18">
        <v>8.6</v>
      </c>
      <c r="XY23" s="18">
        <v>8.26</v>
      </c>
      <c r="XZ23" s="18">
        <v>8.26</v>
      </c>
      <c r="YA23" s="18">
        <v>0.34</v>
      </c>
      <c r="YB23" s="18"/>
      <c r="YC23" s="18"/>
      <c r="YD23" s="18"/>
      <c r="YE23" s="18">
        <v>0</v>
      </c>
      <c r="YF23" s="18"/>
      <c r="YG23" s="18"/>
      <c r="YH23" s="18"/>
      <c r="YI23" s="18">
        <v>0</v>
      </c>
    </row>
    <row r="24" spans="1:659" ht="24" customHeight="1" x14ac:dyDescent="0.3">
      <c r="A24" s="1"/>
      <c r="B24" s="19" t="s">
        <v>43</v>
      </c>
      <c r="C24" s="19" t="s">
        <v>814</v>
      </c>
      <c r="D24" s="20">
        <v>31.4</v>
      </c>
      <c r="E24" s="20">
        <v>18.329899999999999</v>
      </c>
      <c r="F24" s="20"/>
      <c r="G24" s="20">
        <v>31.4</v>
      </c>
      <c r="H24" s="20">
        <v>584.79999999999995</v>
      </c>
      <c r="I24" s="20">
        <v>594.17128000000002</v>
      </c>
      <c r="J24" s="20">
        <v>594.17127000000005</v>
      </c>
      <c r="K24" s="20">
        <v>-9.3712700000000009</v>
      </c>
      <c r="L24" s="20">
        <v>146.1</v>
      </c>
      <c r="M24" s="20">
        <v>147.31674000000001</v>
      </c>
      <c r="N24" s="20">
        <v>147.31674000000001</v>
      </c>
      <c r="O24" s="20">
        <v>-1.2167399999999999</v>
      </c>
      <c r="P24" s="20"/>
      <c r="Q24" s="20"/>
      <c r="R24" s="20"/>
      <c r="S24" s="20">
        <v>0</v>
      </c>
      <c r="T24" s="20"/>
      <c r="U24" s="20"/>
      <c r="V24" s="20"/>
      <c r="W24" s="20">
        <v>0</v>
      </c>
      <c r="X24" s="20">
        <v>30.1</v>
      </c>
      <c r="Y24" s="20">
        <v>12.09104</v>
      </c>
      <c r="Z24" s="20">
        <v>12.091049999999999</v>
      </c>
      <c r="AA24" s="20">
        <v>18.008949999999999</v>
      </c>
      <c r="AB24" s="20">
        <v>78.2</v>
      </c>
      <c r="AC24" s="20">
        <v>90.661199999999994</v>
      </c>
      <c r="AD24" s="20">
        <v>86.796220000000005</v>
      </c>
      <c r="AE24" s="20">
        <v>-8.5962200000000006</v>
      </c>
      <c r="AF24" s="20"/>
      <c r="AG24" s="20"/>
      <c r="AH24" s="20"/>
      <c r="AI24" s="20">
        <v>0</v>
      </c>
      <c r="AJ24" s="20"/>
      <c r="AK24" s="20"/>
      <c r="AL24" s="20"/>
      <c r="AM24" s="20">
        <v>0</v>
      </c>
      <c r="AN24" s="20">
        <v>188.5</v>
      </c>
      <c r="AO24" s="20">
        <v>196.22801999999999</v>
      </c>
      <c r="AP24" s="20">
        <v>196.22801999999999</v>
      </c>
      <c r="AQ24" s="20">
        <v>-7.7280199999999999</v>
      </c>
      <c r="AR24" s="20">
        <v>208.2</v>
      </c>
      <c r="AS24" s="20">
        <v>196.22801999999999</v>
      </c>
      <c r="AT24" s="20">
        <v>196.22801999999999</v>
      </c>
      <c r="AU24" s="20">
        <v>11.97198</v>
      </c>
      <c r="AV24" s="20">
        <v>211.2</v>
      </c>
      <c r="AW24" s="20">
        <v>196.22801999999999</v>
      </c>
      <c r="AX24" s="20">
        <v>196.22801999999999</v>
      </c>
      <c r="AY24" s="20">
        <v>14.97198</v>
      </c>
      <c r="AZ24" s="20">
        <v>290.3</v>
      </c>
      <c r="BA24" s="20">
        <v>295.22593999999998</v>
      </c>
      <c r="BB24" s="20">
        <v>295.22593999999998</v>
      </c>
      <c r="BC24" s="20">
        <v>-4.9259399999999998</v>
      </c>
      <c r="BD24" s="20">
        <v>216</v>
      </c>
      <c r="BE24" s="20">
        <v>208.07390000000001</v>
      </c>
      <c r="BF24" s="20">
        <v>208.07390000000001</v>
      </c>
      <c r="BG24" s="20">
        <v>7.9260999999999999</v>
      </c>
      <c r="BH24" s="20">
        <v>111.4</v>
      </c>
      <c r="BI24" s="20">
        <v>104.34936999999999</v>
      </c>
      <c r="BJ24" s="20">
        <v>104.34936999999999</v>
      </c>
      <c r="BK24" s="20">
        <v>7.05063</v>
      </c>
      <c r="BL24" s="20">
        <v>165.4</v>
      </c>
      <c r="BM24" s="20">
        <v>381.37281999999999</v>
      </c>
      <c r="BN24" s="20">
        <v>340.39103</v>
      </c>
      <c r="BO24" s="20">
        <v>-174.99102999999999</v>
      </c>
      <c r="BP24" s="20">
        <v>4.3</v>
      </c>
      <c r="BQ24" s="20">
        <v>4.4318400000000002</v>
      </c>
      <c r="BR24" s="20">
        <v>4.4318400000000002</v>
      </c>
      <c r="BS24" s="20">
        <v>-0.13184000000000001</v>
      </c>
      <c r="BT24" s="20"/>
      <c r="BU24" s="20"/>
      <c r="BV24" s="20"/>
      <c r="BW24" s="20">
        <v>0</v>
      </c>
      <c r="BX24" s="20"/>
      <c r="BY24" s="20"/>
      <c r="BZ24" s="20"/>
      <c r="CA24" s="20">
        <v>0</v>
      </c>
      <c r="CB24" s="20"/>
      <c r="CC24" s="20"/>
      <c r="CD24" s="20"/>
      <c r="CE24" s="20">
        <v>0</v>
      </c>
      <c r="CF24" s="20"/>
      <c r="CG24" s="20"/>
      <c r="CH24" s="20"/>
      <c r="CI24" s="20">
        <v>0</v>
      </c>
      <c r="CJ24" s="20">
        <v>112.3</v>
      </c>
      <c r="CK24" s="20">
        <v>113.33247</v>
      </c>
      <c r="CL24" s="20">
        <v>113.33247</v>
      </c>
      <c r="CM24" s="20">
        <v>-1.03247</v>
      </c>
      <c r="CN24" s="20">
        <v>7.9</v>
      </c>
      <c r="CO24" s="20">
        <v>5.1333399999999996</v>
      </c>
      <c r="CP24" s="20">
        <v>5.1333399999999996</v>
      </c>
      <c r="CQ24" s="20">
        <v>2.7666599999999999</v>
      </c>
      <c r="CR24" s="20">
        <v>5.4</v>
      </c>
      <c r="CS24" s="20">
        <v>2.8177599999999998</v>
      </c>
      <c r="CT24" s="20">
        <v>2.8177599999999998</v>
      </c>
      <c r="CU24" s="20">
        <v>2.5822400000000001</v>
      </c>
      <c r="CV24" s="20"/>
      <c r="CW24" s="20"/>
      <c r="CX24" s="20">
        <v>22.388999999999999</v>
      </c>
      <c r="CY24" s="20">
        <v>-22.388999999999999</v>
      </c>
      <c r="CZ24" s="20">
        <v>6</v>
      </c>
      <c r="DA24" s="20"/>
      <c r="DB24" s="20"/>
      <c r="DC24" s="20">
        <v>6</v>
      </c>
      <c r="DD24" s="20">
        <v>11.3</v>
      </c>
      <c r="DE24" s="20">
        <v>12.77125</v>
      </c>
      <c r="DF24" s="20">
        <v>13.84046</v>
      </c>
      <c r="DG24" s="20">
        <v>-2.5404599999999999</v>
      </c>
      <c r="DH24" s="20">
        <v>70.7</v>
      </c>
      <c r="DI24" s="20">
        <v>24.86411</v>
      </c>
      <c r="DJ24" s="20">
        <v>15.46433</v>
      </c>
      <c r="DK24" s="20">
        <v>55.235669999999999</v>
      </c>
      <c r="DL24" s="20"/>
      <c r="DM24" s="20"/>
      <c r="DN24" s="20"/>
      <c r="DO24" s="20">
        <v>0</v>
      </c>
      <c r="DP24" s="20"/>
      <c r="DQ24" s="20"/>
      <c r="DR24" s="20"/>
      <c r="DS24" s="20">
        <v>0</v>
      </c>
      <c r="DT24" s="20"/>
      <c r="DU24" s="20"/>
      <c r="DV24" s="20"/>
      <c r="DW24" s="20">
        <v>0</v>
      </c>
      <c r="DX24" s="20"/>
      <c r="DY24" s="20"/>
      <c r="DZ24" s="20"/>
      <c r="EA24" s="20">
        <v>0</v>
      </c>
      <c r="EB24" s="20">
        <v>50.9</v>
      </c>
      <c r="EC24" s="20">
        <v>5.1546399999999997</v>
      </c>
      <c r="ED24" s="20">
        <v>39.2498</v>
      </c>
      <c r="EE24" s="20">
        <v>11.6502</v>
      </c>
      <c r="EF24" s="20">
        <v>48.2</v>
      </c>
      <c r="EG24" s="20">
        <v>110.26321</v>
      </c>
      <c r="EH24" s="20">
        <v>110.26316</v>
      </c>
      <c r="EI24" s="20">
        <v>-62.063160000000003</v>
      </c>
      <c r="EJ24" s="20"/>
      <c r="EK24" s="20"/>
      <c r="EL24" s="20"/>
      <c r="EM24" s="20">
        <v>0</v>
      </c>
      <c r="EN24" s="20"/>
      <c r="EO24" s="20"/>
      <c r="EP24" s="20"/>
      <c r="EQ24" s="20">
        <v>0</v>
      </c>
      <c r="ER24" s="20"/>
      <c r="ES24" s="20"/>
      <c r="ET24" s="20"/>
      <c r="EU24" s="20">
        <v>0</v>
      </c>
      <c r="EV24" s="20">
        <v>6.5</v>
      </c>
      <c r="EW24" s="20">
        <v>6.39</v>
      </c>
      <c r="EX24" s="20">
        <v>6.39</v>
      </c>
      <c r="EY24" s="20">
        <v>0.11</v>
      </c>
      <c r="EZ24" s="20">
        <v>151</v>
      </c>
      <c r="FA24" s="20">
        <v>150.51545999999999</v>
      </c>
      <c r="FB24" s="20">
        <v>150.51549</v>
      </c>
      <c r="FC24" s="20">
        <v>0.48451</v>
      </c>
      <c r="FD24" s="20">
        <v>35.4</v>
      </c>
      <c r="FE24" s="20">
        <v>33.787089999999999</v>
      </c>
      <c r="FF24" s="20">
        <v>33.787089999999999</v>
      </c>
      <c r="FG24" s="20">
        <v>1.6129100000000001</v>
      </c>
      <c r="FH24" s="20">
        <v>30.9</v>
      </c>
      <c r="FI24" s="20"/>
      <c r="FJ24" s="20"/>
      <c r="FK24" s="20">
        <v>30.9</v>
      </c>
      <c r="FL24" s="20">
        <v>24.4</v>
      </c>
      <c r="FM24" s="20">
        <v>19.79213</v>
      </c>
      <c r="FN24" s="20">
        <v>19.79213</v>
      </c>
      <c r="FO24" s="20">
        <v>4.6078700000000001</v>
      </c>
      <c r="FP24" s="20">
        <v>18.5</v>
      </c>
      <c r="FQ24" s="20">
        <v>19.192229999999999</v>
      </c>
      <c r="FR24" s="20">
        <v>19.192229999999999</v>
      </c>
      <c r="FS24" s="20">
        <v>-0.69223000000000001</v>
      </c>
      <c r="FT24" s="20">
        <v>13.4</v>
      </c>
      <c r="FU24" s="20">
        <v>13.1068</v>
      </c>
      <c r="FV24" s="20">
        <v>13.1068</v>
      </c>
      <c r="FW24" s="20">
        <v>0.29320000000000002</v>
      </c>
      <c r="FX24" s="20">
        <v>56.7</v>
      </c>
      <c r="FY24" s="20">
        <v>61.929119999999998</v>
      </c>
      <c r="FZ24" s="20">
        <v>61.929119999999998</v>
      </c>
      <c r="GA24" s="20">
        <v>-5.22912</v>
      </c>
      <c r="GB24" s="20">
        <v>184.1</v>
      </c>
      <c r="GC24" s="20">
        <v>184.91498000000001</v>
      </c>
      <c r="GD24" s="20">
        <v>184.91498000000001</v>
      </c>
      <c r="GE24" s="20">
        <v>-0.81498000000000004</v>
      </c>
      <c r="GF24" s="20">
        <v>184.1</v>
      </c>
      <c r="GG24" s="20">
        <v>184.91498000000001</v>
      </c>
      <c r="GH24" s="20">
        <v>184.91498000000001</v>
      </c>
      <c r="GI24" s="20">
        <v>-0.81498000000000004</v>
      </c>
      <c r="GJ24" s="20">
        <v>184.4</v>
      </c>
      <c r="GK24" s="20">
        <v>185.47028</v>
      </c>
      <c r="GL24" s="20">
        <v>185.47028</v>
      </c>
      <c r="GM24" s="20">
        <v>-1.0702799999999999</v>
      </c>
      <c r="GN24" s="20">
        <v>85.3</v>
      </c>
      <c r="GO24" s="20">
        <v>73.710579999999993</v>
      </c>
      <c r="GP24" s="20">
        <v>43.406320000000001</v>
      </c>
      <c r="GQ24" s="20">
        <v>41.893680000000003</v>
      </c>
      <c r="GR24" s="20">
        <v>8.1</v>
      </c>
      <c r="GS24" s="20">
        <v>9.09</v>
      </c>
      <c r="GT24" s="20">
        <v>9.09</v>
      </c>
      <c r="GU24" s="20">
        <v>-0.99</v>
      </c>
      <c r="GV24" s="20">
        <v>4.4000000000000004</v>
      </c>
      <c r="GW24" s="20">
        <v>9.9490999999999996</v>
      </c>
      <c r="GX24" s="20">
        <v>9.9490999999999996</v>
      </c>
      <c r="GY24" s="20">
        <v>-5.5491000000000001</v>
      </c>
      <c r="GZ24" s="20">
        <v>32.1</v>
      </c>
      <c r="HA24" s="20">
        <v>34.47804</v>
      </c>
      <c r="HB24" s="20">
        <v>34.47804</v>
      </c>
      <c r="HC24" s="20">
        <v>-2.3780399999999999</v>
      </c>
      <c r="HD24" s="20">
        <v>33.200000000000003</v>
      </c>
      <c r="HE24" s="20">
        <v>34.439810000000001</v>
      </c>
      <c r="HF24" s="20">
        <v>34.439799999999998</v>
      </c>
      <c r="HG24" s="20">
        <v>-1.2398</v>
      </c>
      <c r="HH24" s="20">
        <v>2</v>
      </c>
      <c r="HI24" s="20">
        <v>1.97359</v>
      </c>
      <c r="HJ24" s="20">
        <v>1.97359</v>
      </c>
      <c r="HK24" s="20">
        <v>2.6409999999999999E-2</v>
      </c>
      <c r="HL24" s="20">
        <v>0</v>
      </c>
      <c r="HM24" s="20"/>
      <c r="HN24" s="20"/>
      <c r="HO24" s="20">
        <v>0</v>
      </c>
      <c r="HP24" s="20">
        <v>76.7</v>
      </c>
      <c r="HQ24" s="20">
        <v>85.436890000000005</v>
      </c>
      <c r="HR24" s="20">
        <v>84.615660000000005</v>
      </c>
      <c r="HS24" s="20">
        <v>-7.9156599999999999</v>
      </c>
      <c r="HT24" s="20"/>
      <c r="HU24" s="20"/>
      <c r="HV24" s="20"/>
      <c r="HW24" s="20">
        <v>0</v>
      </c>
      <c r="HX24" s="20"/>
      <c r="HY24" s="20"/>
      <c r="HZ24" s="20"/>
      <c r="IA24" s="20">
        <v>0</v>
      </c>
      <c r="IB24" s="20">
        <v>45.3</v>
      </c>
      <c r="IC24" s="20">
        <v>27.745899999999999</v>
      </c>
      <c r="ID24" s="20">
        <v>34.15166</v>
      </c>
      <c r="IE24" s="20">
        <v>11.148339999999999</v>
      </c>
      <c r="IF24" s="20"/>
      <c r="IG24" s="20"/>
      <c r="IH24" s="20"/>
      <c r="II24" s="20">
        <v>0</v>
      </c>
      <c r="IJ24" s="20"/>
      <c r="IK24" s="20"/>
      <c r="IL24" s="20"/>
      <c r="IM24" s="20">
        <v>0</v>
      </c>
      <c r="IN24" s="20">
        <v>46.5</v>
      </c>
      <c r="IO24" s="20">
        <v>48.181449999999998</v>
      </c>
      <c r="IP24" s="20">
        <v>48.181440000000002</v>
      </c>
      <c r="IQ24" s="20">
        <v>-1.68144</v>
      </c>
      <c r="IR24" s="20"/>
      <c r="IS24" s="20"/>
      <c r="IT24" s="20"/>
      <c r="IU24" s="20">
        <v>0</v>
      </c>
      <c r="IV24" s="20"/>
      <c r="IW24" s="20"/>
      <c r="IX24" s="20"/>
      <c r="IY24" s="20">
        <v>0</v>
      </c>
      <c r="IZ24" s="20"/>
      <c r="JA24" s="20"/>
      <c r="JB24" s="20"/>
      <c r="JC24" s="20">
        <v>0</v>
      </c>
      <c r="JD24" s="20">
        <v>67.400000000000006</v>
      </c>
      <c r="JE24" s="20">
        <v>67.958100000000002</v>
      </c>
      <c r="JF24" s="20">
        <v>31.08587</v>
      </c>
      <c r="JG24" s="20">
        <v>36.314129999999999</v>
      </c>
      <c r="JH24" s="20">
        <v>178.2</v>
      </c>
      <c r="JI24" s="20">
        <v>185.37003999999999</v>
      </c>
      <c r="JJ24" s="20">
        <v>185.37003999999999</v>
      </c>
      <c r="JK24" s="20">
        <v>-7.1700400000000002</v>
      </c>
      <c r="JL24" s="20">
        <v>175.4</v>
      </c>
      <c r="JM24" s="20">
        <v>185.37003999999999</v>
      </c>
      <c r="JN24" s="20">
        <v>185.37003999999999</v>
      </c>
      <c r="JO24" s="20">
        <v>-9.9700399999999991</v>
      </c>
      <c r="JP24" s="20">
        <v>210.3</v>
      </c>
      <c r="JQ24" s="20">
        <v>185.37003999999999</v>
      </c>
      <c r="JR24" s="20">
        <v>185.37003999999999</v>
      </c>
      <c r="JS24" s="20">
        <v>24.929960000000001</v>
      </c>
      <c r="JT24" s="20">
        <v>274.89999999999998</v>
      </c>
      <c r="JU24" s="20">
        <v>278.89006000000001</v>
      </c>
      <c r="JV24" s="20">
        <v>278.89006000000001</v>
      </c>
      <c r="JW24" s="20">
        <v>-3.9900600000000002</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c r="KW24" s="20"/>
      <c r="KX24" s="20"/>
      <c r="KY24" s="20">
        <v>0</v>
      </c>
      <c r="KZ24" s="20">
        <v>0</v>
      </c>
      <c r="LA24" s="20"/>
      <c r="LB24" s="20"/>
      <c r="LC24" s="20">
        <v>0</v>
      </c>
      <c r="LD24" s="20">
        <v>1</v>
      </c>
      <c r="LE24" s="20">
        <v>0.88500000000000001</v>
      </c>
      <c r="LF24" s="20">
        <v>0.88500000000000001</v>
      </c>
      <c r="LG24" s="20">
        <v>0.115</v>
      </c>
      <c r="LH24" s="20">
        <v>97.3</v>
      </c>
      <c r="LI24" s="20">
        <v>105.64659</v>
      </c>
      <c r="LJ24" s="20">
        <v>106.46798</v>
      </c>
      <c r="LK24" s="20">
        <v>-9.16798</v>
      </c>
      <c r="LL24" s="20">
        <v>101.7</v>
      </c>
      <c r="LM24" s="20">
        <v>82.178799999999995</v>
      </c>
      <c r="LN24" s="20">
        <v>87.646360000000001</v>
      </c>
      <c r="LO24" s="20">
        <v>14.05364</v>
      </c>
      <c r="LP24" s="20">
        <v>60.5</v>
      </c>
      <c r="LQ24" s="20">
        <v>45.046900000000001</v>
      </c>
      <c r="LR24" s="20">
        <v>45.046900000000001</v>
      </c>
      <c r="LS24" s="20">
        <v>15.453099999999999</v>
      </c>
      <c r="LT24" s="20">
        <v>76.099999999999994</v>
      </c>
      <c r="LU24" s="20">
        <v>68.319999999999993</v>
      </c>
      <c r="LV24" s="20">
        <v>72.373890000000003</v>
      </c>
      <c r="LW24" s="20">
        <v>3.7261099999999998</v>
      </c>
      <c r="LX24" s="20">
        <v>30.2</v>
      </c>
      <c r="LY24" s="20">
        <v>28.273790000000002</v>
      </c>
      <c r="LZ24" s="20">
        <v>29.951450000000001</v>
      </c>
      <c r="MA24" s="20">
        <v>0.24854999999999999</v>
      </c>
      <c r="MB24" s="20"/>
      <c r="MC24" s="20"/>
      <c r="MD24" s="20"/>
      <c r="ME24" s="20">
        <v>0</v>
      </c>
      <c r="MF24" s="20"/>
      <c r="MG24" s="20"/>
      <c r="MH24" s="20"/>
      <c r="MI24" s="20">
        <v>0</v>
      </c>
      <c r="MJ24" s="20"/>
      <c r="MK24" s="20"/>
      <c r="ML24" s="20"/>
      <c r="MM24" s="20">
        <v>0</v>
      </c>
      <c r="MN24" s="20">
        <v>146.6</v>
      </c>
      <c r="MO24" s="20">
        <v>149.62415999999999</v>
      </c>
      <c r="MP24" s="20">
        <v>158.56294</v>
      </c>
      <c r="MQ24" s="20">
        <v>-11.96294</v>
      </c>
      <c r="MR24" s="20">
        <v>148.80000000000001</v>
      </c>
      <c r="MS24" s="20">
        <v>149.62415999999999</v>
      </c>
      <c r="MT24" s="20">
        <v>158.56294</v>
      </c>
      <c r="MU24" s="20">
        <v>-9.7629400000000004</v>
      </c>
      <c r="MV24" s="20">
        <v>150.19999999999999</v>
      </c>
      <c r="MW24" s="20">
        <v>150.07347999999999</v>
      </c>
      <c r="MX24" s="20">
        <v>159.03909999999999</v>
      </c>
      <c r="MY24" s="20">
        <v>-8.8391000000000002</v>
      </c>
      <c r="MZ24" s="20"/>
      <c r="NA24" s="20"/>
      <c r="NB24" s="20"/>
      <c r="NC24" s="20">
        <v>0</v>
      </c>
      <c r="ND24" s="20"/>
      <c r="NE24" s="20"/>
      <c r="NF24" s="20"/>
      <c r="NG24" s="20">
        <v>0</v>
      </c>
      <c r="NH24" s="20"/>
      <c r="NI24" s="20"/>
      <c r="NJ24" s="20"/>
      <c r="NK24" s="20">
        <v>0</v>
      </c>
      <c r="NL24" s="20"/>
      <c r="NM24" s="20"/>
      <c r="NN24" s="20"/>
      <c r="NO24" s="20">
        <v>0</v>
      </c>
      <c r="NP24" s="20"/>
      <c r="NQ24" s="20"/>
      <c r="NR24" s="20"/>
      <c r="NS24" s="20">
        <v>0</v>
      </c>
      <c r="NT24" s="20">
        <v>219.4</v>
      </c>
      <c r="NU24" s="20">
        <v>166.57936000000001</v>
      </c>
      <c r="NV24" s="20">
        <v>192.23309</v>
      </c>
      <c r="NW24" s="20">
        <v>27.166910000000001</v>
      </c>
      <c r="NX24" s="20">
        <v>105.3</v>
      </c>
      <c r="NY24" s="20">
        <v>83.5398</v>
      </c>
      <c r="NZ24" s="20">
        <v>96.405180000000001</v>
      </c>
      <c r="OA24" s="20">
        <v>8.8948199999999993</v>
      </c>
      <c r="OB24" s="20">
        <v>0.1</v>
      </c>
      <c r="OC24" s="20">
        <v>0.11799999999999999</v>
      </c>
      <c r="OD24" s="20">
        <v>0.11799999999999999</v>
      </c>
      <c r="OE24" s="20">
        <v>-1.7999999999999999E-2</v>
      </c>
      <c r="OF24" s="20">
        <v>50.3</v>
      </c>
      <c r="OG24" s="20">
        <v>44.73</v>
      </c>
      <c r="OH24" s="20">
        <v>44.73</v>
      </c>
      <c r="OI24" s="20">
        <v>5.57</v>
      </c>
      <c r="OJ24" s="20">
        <v>59.4</v>
      </c>
      <c r="OK24" s="20">
        <v>58.701999999999998</v>
      </c>
      <c r="OL24" s="20">
        <v>58.701999999999998</v>
      </c>
      <c r="OM24" s="20">
        <v>0.69799999999999995</v>
      </c>
      <c r="ON24" s="20">
        <v>15.5</v>
      </c>
      <c r="OO24" s="20">
        <v>13.166</v>
      </c>
      <c r="OP24" s="20">
        <v>13.166</v>
      </c>
      <c r="OQ24" s="20">
        <v>2.3340000000000001</v>
      </c>
      <c r="OR24" s="20">
        <v>0.1</v>
      </c>
      <c r="OS24" s="20"/>
      <c r="OT24" s="20"/>
      <c r="OU24" s="20">
        <v>0.1</v>
      </c>
      <c r="OV24" s="20">
        <v>7.9</v>
      </c>
      <c r="OW24" s="20">
        <v>7.8</v>
      </c>
      <c r="OX24" s="20">
        <v>7.8</v>
      </c>
      <c r="OY24" s="20">
        <v>0.1</v>
      </c>
      <c r="OZ24" s="20"/>
      <c r="PA24" s="20"/>
      <c r="PB24" s="20"/>
      <c r="PC24" s="20">
        <v>0</v>
      </c>
      <c r="PD24" s="20">
        <v>9.9</v>
      </c>
      <c r="PE24" s="20">
        <v>9</v>
      </c>
      <c r="PF24" s="20">
        <v>9.0000099999999996</v>
      </c>
      <c r="PG24" s="20">
        <v>0.89998999999999996</v>
      </c>
      <c r="PH24" s="20">
        <v>2.5</v>
      </c>
      <c r="PI24" s="20">
        <v>1.46</v>
      </c>
      <c r="PJ24" s="20">
        <v>1.46</v>
      </c>
      <c r="PK24" s="20">
        <v>1.04</v>
      </c>
      <c r="PL24" s="20">
        <v>0.3</v>
      </c>
      <c r="PM24" s="20">
        <v>1</v>
      </c>
      <c r="PN24" s="20">
        <v>1</v>
      </c>
      <c r="PO24" s="20">
        <v>-0.7</v>
      </c>
      <c r="PP24" s="20">
        <v>2.7</v>
      </c>
      <c r="PQ24" s="20">
        <v>2.95</v>
      </c>
      <c r="PR24" s="20">
        <v>2.95</v>
      </c>
      <c r="PS24" s="20">
        <v>-0.25</v>
      </c>
      <c r="PT24" s="20">
        <v>2.1</v>
      </c>
      <c r="PU24" s="20">
        <v>2.1</v>
      </c>
      <c r="PV24" s="20">
        <v>2.1</v>
      </c>
      <c r="PW24" s="20">
        <v>0</v>
      </c>
      <c r="PX24" s="20">
        <v>19.100000000000001</v>
      </c>
      <c r="PY24" s="20">
        <v>18.932040000000001</v>
      </c>
      <c r="PZ24" s="20">
        <v>18.932040000000001</v>
      </c>
      <c r="QA24" s="20">
        <v>0.16796</v>
      </c>
      <c r="QB24" s="20">
        <v>8.1999999999999993</v>
      </c>
      <c r="QC24" s="20">
        <v>6</v>
      </c>
      <c r="QD24" s="20">
        <v>6</v>
      </c>
      <c r="QE24" s="20">
        <v>2.2000000000000002</v>
      </c>
      <c r="QF24" s="20">
        <v>4.5</v>
      </c>
      <c r="QG24" s="20">
        <v>6</v>
      </c>
      <c r="QH24" s="20">
        <v>6</v>
      </c>
      <c r="QI24" s="20">
        <v>-1.5</v>
      </c>
      <c r="QJ24" s="20">
        <v>3.2</v>
      </c>
      <c r="QK24" s="20">
        <v>3.3</v>
      </c>
      <c r="QL24" s="20">
        <v>3.3</v>
      </c>
      <c r="QM24" s="20">
        <v>-0.1</v>
      </c>
      <c r="QN24" s="20">
        <v>18</v>
      </c>
      <c r="QO24" s="20">
        <v>17.864080000000001</v>
      </c>
      <c r="QP24" s="20">
        <v>17.864080000000001</v>
      </c>
      <c r="QQ24" s="20">
        <v>0.13592000000000001</v>
      </c>
      <c r="QR24" s="20">
        <v>13.1</v>
      </c>
      <c r="QS24" s="20">
        <v>12.175000000000001</v>
      </c>
      <c r="QT24" s="20">
        <v>12.175000000000001</v>
      </c>
      <c r="QU24" s="20">
        <v>0.92500000000000004</v>
      </c>
      <c r="QV24" s="20">
        <v>15.8</v>
      </c>
      <c r="QW24" s="20">
        <v>12.635999999999999</v>
      </c>
      <c r="QX24" s="20">
        <v>12.635999999999999</v>
      </c>
      <c r="QY24" s="20">
        <v>3.1640000000000001</v>
      </c>
      <c r="QZ24" s="20">
        <v>10.199999999999999</v>
      </c>
      <c r="RA24" s="20">
        <v>8.9120000000000008</v>
      </c>
      <c r="RB24" s="20">
        <v>8.9120000000000008</v>
      </c>
      <c r="RC24" s="20">
        <v>1.288</v>
      </c>
      <c r="RD24" s="20">
        <v>23.5</v>
      </c>
      <c r="RE24" s="20">
        <v>21.675999999999998</v>
      </c>
      <c r="RF24" s="20">
        <v>21.675999999999998</v>
      </c>
      <c r="RG24" s="20">
        <v>1.8240000000000001</v>
      </c>
      <c r="RH24" s="20">
        <v>3</v>
      </c>
      <c r="RI24" s="20">
        <v>2.9009999999999998</v>
      </c>
      <c r="RJ24" s="20">
        <v>2.9009999999999998</v>
      </c>
      <c r="RK24" s="20">
        <v>9.9000000000000005E-2</v>
      </c>
      <c r="RL24" s="20">
        <v>1.2</v>
      </c>
      <c r="RM24" s="20">
        <v>1.2</v>
      </c>
      <c r="RN24" s="20">
        <v>1.2</v>
      </c>
      <c r="RO24" s="20">
        <v>0</v>
      </c>
      <c r="RP24" s="20">
        <v>2.4</v>
      </c>
      <c r="RQ24" s="20">
        <v>2.4</v>
      </c>
      <c r="RR24" s="20">
        <v>2.4</v>
      </c>
      <c r="RS24" s="20">
        <v>0</v>
      </c>
      <c r="RT24" s="20">
        <v>2.6</v>
      </c>
      <c r="RU24" s="20">
        <v>2.8</v>
      </c>
      <c r="RV24" s="20">
        <v>2.8</v>
      </c>
      <c r="RW24" s="20">
        <v>-0.2</v>
      </c>
      <c r="RX24" s="20">
        <v>4.2</v>
      </c>
      <c r="RY24" s="20">
        <v>3.6720000000000002</v>
      </c>
      <c r="RZ24" s="20">
        <v>3.6720000000000002</v>
      </c>
      <c r="SA24" s="20">
        <v>0.52800000000000002</v>
      </c>
      <c r="SB24" s="20">
        <v>2.2999999999999998</v>
      </c>
      <c r="SC24" s="20">
        <v>2.379</v>
      </c>
      <c r="SD24" s="20">
        <v>2.379</v>
      </c>
      <c r="SE24" s="20">
        <v>-7.9000000000000001E-2</v>
      </c>
      <c r="SF24" s="20">
        <v>11.9</v>
      </c>
      <c r="SG24" s="20">
        <v>6.41784</v>
      </c>
      <c r="SH24" s="20">
        <v>7.89954</v>
      </c>
      <c r="SI24" s="20">
        <v>4.0004600000000003</v>
      </c>
      <c r="SJ24" s="20">
        <v>1.2</v>
      </c>
      <c r="SK24" s="20">
        <v>1.08</v>
      </c>
      <c r="SL24" s="20">
        <v>1.08</v>
      </c>
      <c r="SM24" s="20">
        <v>0.12</v>
      </c>
      <c r="SN24" s="20"/>
      <c r="SO24" s="20">
        <v>0.4</v>
      </c>
      <c r="SP24" s="20">
        <v>0.4</v>
      </c>
      <c r="SQ24" s="20">
        <v>-0.4</v>
      </c>
      <c r="SR24" s="20">
        <v>5.6</v>
      </c>
      <c r="SS24" s="20">
        <v>4.9000000000000004</v>
      </c>
      <c r="ST24" s="20">
        <v>4.9000000000000004</v>
      </c>
      <c r="SU24" s="20">
        <v>0.7</v>
      </c>
      <c r="SV24" s="20">
        <v>3</v>
      </c>
      <c r="SW24" s="20">
        <v>3</v>
      </c>
      <c r="SX24" s="20">
        <v>3</v>
      </c>
      <c r="SY24" s="20">
        <v>0</v>
      </c>
      <c r="SZ24" s="20">
        <v>3.7</v>
      </c>
      <c r="TA24" s="20">
        <v>3.5</v>
      </c>
      <c r="TB24" s="20">
        <v>3.5</v>
      </c>
      <c r="TC24" s="20">
        <v>0.2</v>
      </c>
      <c r="TD24" s="20">
        <v>4.5</v>
      </c>
      <c r="TE24" s="20">
        <v>5.5</v>
      </c>
      <c r="TF24" s="20">
        <v>5.5</v>
      </c>
      <c r="TG24" s="20">
        <v>-1</v>
      </c>
      <c r="TH24" s="20">
        <v>15.5</v>
      </c>
      <c r="TI24" s="20">
        <v>14.56311</v>
      </c>
      <c r="TJ24" s="20">
        <v>14.56311</v>
      </c>
      <c r="TK24" s="20">
        <v>0.93689</v>
      </c>
      <c r="TL24" s="20">
        <v>3.1</v>
      </c>
      <c r="TM24" s="20">
        <v>15.598000000000001</v>
      </c>
      <c r="TN24" s="20">
        <v>15.598000000000001</v>
      </c>
      <c r="TO24" s="20">
        <v>-12.497999999999999</v>
      </c>
      <c r="TP24" s="20">
        <v>10.5</v>
      </c>
      <c r="TQ24" s="20">
        <v>8.3550000000000004</v>
      </c>
      <c r="TR24" s="20">
        <v>8.3550000000000004</v>
      </c>
      <c r="TS24" s="20">
        <v>2.145</v>
      </c>
      <c r="TT24" s="20">
        <v>25.1</v>
      </c>
      <c r="TU24" s="20">
        <v>13.419</v>
      </c>
      <c r="TV24" s="20">
        <v>13.419</v>
      </c>
      <c r="TW24" s="20">
        <v>11.680999999999999</v>
      </c>
      <c r="TX24" s="20">
        <v>20.6</v>
      </c>
      <c r="TY24" s="20">
        <v>8.2370000000000001</v>
      </c>
      <c r="TZ24" s="20">
        <v>8.2370000000000001</v>
      </c>
      <c r="UA24" s="20">
        <v>12.363</v>
      </c>
      <c r="UB24" s="20">
        <v>46.2</v>
      </c>
      <c r="UC24" s="20">
        <v>19.693000000000001</v>
      </c>
      <c r="UD24" s="20">
        <v>19.693000000000001</v>
      </c>
      <c r="UE24" s="20">
        <v>26.507000000000001</v>
      </c>
      <c r="UF24" s="20">
        <v>2</v>
      </c>
      <c r="UG24" s="20">
        <v>0.436</v>
      </c>
      <c r="UH24" s="20">
        <v>0.436</v>
      </c>
      <c r="UI24" s="20">
        <v>1.5640000000000001</v>
      </c>
      <c r="UJ24" s="20">
        <v>0.8</v>
      </c>
      <c r="UK24" s="20">
        <v>0.42699999999999999</v>
      </c>
      <c r="UL24" s="20">
        <v>0.42699999999999999</v>
      </c>
      <c r="UM24" s="20">
        <v>0.373</v>
      </c>
      <c r="UN24" s="20">
        <v>6.2</v>
      </c>
      <c r="UO24" s="20">
        <v>7</v>
      </c>
      <c r="UP24" s="20">
        <v>7</v>
      </c>
      <c r="UQ24" s="20">
        <v>-0.8</v>
      </c>
      <c r="UR24" s="20">
        <v>2.1</v>
      </c>
      <c r="US24" s="20">
        <v>2</v>
      </c>
      <c r="UT24" s="20">
        <v>2</v>
      </c>
      <c r="UU24" s="20">
        <v>0.1</v>
      </c>
      <c r="UV24" s="20">
        <v>8.9</v>
      </c>
      <c r="UW24" s="20">
        <v>8.3000000000000007</v>
      </c>
      <c r="UX24" s="20">
        <v>8.3000000000000007</v>
      </c>
      <c r="UY24" s="20">
        <v>0.6</v>
      </c>
      <c r="UZ24" s="20">
        <v>4.2</v>
      </c>
      <c r="VA24" s="20">
        <v>4.5</v>
      </c>
      <c r="VB24" s="20">
        <v>4.5</v>
      </c>
      <c r="VC24" s="20">
        <v>-0.3</v>
      </c>
      <c r="VD24" s="20">
        <v>4.8</v>
      </c>
      <c r="VE24" s="20">
        <v>5</v>
      </c>
      <c r="VF24" s="20">
        <v>5</v>
      </c>
      <c r="VG24" s="20">
        <v>-0.2</v>
      </c>
      <c r="VH24" s="20">
        <v>4.4000000000000004</v>
      </c>
      <c r="VI24" s="20">
        <v>5</v>
      </c>
      <c r="VJ24" s="20">
        <v>5</v>
      </c>
      <c r="VK24" s="20">
        <v>-0.6</v>
      </c>
      <c r="VL24" s="20">
        <v>12.1</v>
      </c>
      <c r="VM24" s="20">
        <v>10.064</v>
      </c>
      <c r="VN24" s="20">
        <v>10.064</v>
      </c>
      <c r="VO24" s="20">
        <v>2.036</v>
      </c>
      <c r="VP24" s="20">
        <v>20.100000000000001</v>
      </c>
      <c r="VQ24" s="20">
        <v>165.67500000000001</v>
      </c>
      <c r="VR24" s="20">
        <v>165.67500000000001</v>
      </c>
      <c r="VS24" s="20">
        <v>-145.57499999999999</v>
      </c>
      <c r="VT24" s="20">
        <v>6.1</v>
      </c>
      <c r="VU24" s="20">
        <v>11.744</v>
      </c>
      <c r="VV24" s="20">
        <v>11.744</v>
      </c>
      <c r="VW24" s="20">
        <v>-5.6440000000000001</v>
      </c>
      <c r="VX24" s="20">
        <v>116.9</v>
      </c>
      <c r="VY24" s="20">
        <v>114.366</v>
      </c>
      <c r="VZ24" s="20">
        <v>114.366</v>
      </c>
      <c r="WA24" s="20">
        <v>2.5339999999999998</v>
      </c>
      <c r="WB24" s="20">
        <v>0.6</v>
      </c>
      <c r="WC24" s="20">
        <v>0.6</v>
      </c>
      <c r="WD24" s="20">
        <v>0.6</v>
      </c>
      <c r="WE24" s="20">
        <v>0</v>
      </c>
      <c r="WF24" s="20">
        <v>0</v>
      </c>
      <c r="WG24" s="20">
        <v>3</v>
      </c>
      <c r="WH24" s="20">
        <v>3</v>
      </c>
      <c r="WI24" s="20">
        <v>-3</v>
      </c>
      <c r="WJ24" s="20">
        <v>0</v>
      </c>
      <c r="WK24" s="20">
        <v>2</v>
      </c>
      <c r="WL24" s="20">
        <v>2</v>
      </c>
      <c r="WM24" s="20">
        <v>-2</v>
      </c>
      <c r="WN24" s="20">
        <v>84.9</v>
      </c>
      <c r="WO24" s="20">
        <v>83.415999999999997</v>
      </c>
      <c r="WP24" s="20">
        <v>83.415999999999997</v>
      </c>
      <c r="WQ24" s="20">
        <v>1.484</v>
      </c>
      <c r="WR24" s="20">
        <v>6.5</v>
      </c>
      <c r="WS24" s="20">
        <v>0.60499999999999998</v>
      </c>
      <c r="WT24" s="20">
        <v>0.60499999999999998</v>
      </c>
      <c r="WU24" s="20">
        <v>5.8949999999999996</v>
      </c>
      <c r="WV24" s="20">
        <v>10</v>
      </c>
      <c r="WW24" s="20">
        <v>10</v>
      </c>
      <c r="WX24" s="20">
        <v>10</v>
      </c>
      <c r="WY24" s="20">
        <v>0</v>
      </c>
      <c r="WZ24" s="20">
        <v>18.5</v>
      </c>
      <c r="XA24" s="20">
        <v>18.4466</v>
      </c>
      <c r="XB24" s="20">
        <v>18.4466</v>
      </c>
      <c r="XC24" s="20">
        <v>5.3400000000000003E-2</v>
      </c>
      <c r="XD24" s="20">
        <v>10.6</v>
      </c>
      <c r="XE24" s="20">
        <v>10.8</v>
      </c>
      <c r="XF24" s="20">
        <v>10.8</v>
      </c>
      <c r="XG24" s="20">
        <v>-0.2</v>
      </c>
      <c r="XH24" s="20">
        <v>37.200000000000003</v>
      </c>
      <c r="XI24" s="20">
        <v>26.5</v>
      </c>
      <c r="XJ24" s="20">
        <v>26.5</v>
      </c>
      <c r="XK24" s="20">
        <v>10.7</v>
      </c>
      <c r="XL24" s="20">
        <v>27.8</v>
      </c>
      <c r="XM24" s="20">
        <v>26.5</v>
      </c>
      <c r="XN24" s="20">
        <v>26.5</v>
      </c>
      <c r="XO24" s="20">
        <v>1.3</v>
      </c>
      <c r="XP24" s="20">
        <v>14.4</v>
      </c>
      <c r="XQ24" s="20">
        <v>15</v>
      </c>
      <c r="XR24" s="20">
        <v>14</v>
      </c>
      <c r="XS24" s="20">
        <v>0.4</v>
      </c>
      <c r="XT24" s="20">
        <v>19.100000000000001</v>
      </c>
      <c r="XU24" s="20">
        <v>18</v>
      </c>
      <c r="XV24" s="20">
        <v>18</v>
      </c>
      <c r="XW24" s="20">
        <v>1.1000000000000001</v>
      </c>
      <c r="XX24" s="20">
        <v>9.1999999999999993</v>
      </c>
      <c r="XY24" s="20">
        <v>8.26</v>
      </c>
      <c r="XZ24" s="20">
        <v>8.26</v>
      </c>
      <c r="YA24" s="20">
        <v>0.94</v>
      </c>
      <c r="YB24" s="20"/>
      <c r="YC24" s="20"/>
      <c r="YD24" s="20"/>
      <c r="YE24" s="20">
        <v>0</v>
      </c>
      <c r="YF24" s="20"/>
      <c r="YG24" s="20"/>
      <c r="YH24" s="20"/>
      <c r="YI24" s="20">
        <v>0</v>
      </c>
    </row>
    <row r="25" spans="1:659" ht="24" customHeight="1" x14ac:dyDescent="0.3">
      <c r="A25" s="1"/>
      <c r="B25" s="14" t="s">
        <v>43</v>
      </c>
      <c r="C25" s="14" t="s">
        <v>815</v>
      </c>
      <c r="D25" s="15">
        <v>26.1</v>
      </c>
      <c r="E25" s="15">
        <v>63.294910000000002</v>
      </c>
      <c r="F25" s="15">
        <v>48.977620000000002</v>
      </c>
      <c r="G25" s="15">
        <v>-22.87762</v>
      </c>
      <c r="H25" s="15">
        <v>582.4</v>
      </c>
      <c r="I25" s="15">
        <v>643.65809000000002</v>
      </c>
      <c r="J25" s="15">
        <v>643.65809000000002</v>
      </c>
      <c r="K25" s="15">
        <v>-61.258090000000003</v>
      </c>
      <c r="L25" s="15">
        <v>145.69999999999999</v>
      </c>
      <c r="M25" s="15">
        <v>147.31674000000001</v>
      </c>
      <c r="N25" s="15">
        <v>147.31674000000001</v>
      </c>
      <c r="O25" s="15">
        <v>-1.6167400000000001</v>
      </c>
      <c r="P25" s="15"/>
      <c r="Q25" s="15"/>
      <c r="R25" s="15"/>
      <c r="S25" s="15">
        <v>0</v>
      </c>
      <c r="T25" s="15"/>
      <c r="U25" s="15"/>
      <c r="V25" s="15"/>
      <c r="W25" s="15">
        <v>0</v>
      </c>
      <c r="X25" s="15">
        <v>29.8</v>
      </c>
      <c r="Y25" s="15">
        <v>12.09104</v>
      </c>
      <c r="Z25" s="15">
        <v>12.091089999999999</v>
      </c>
      <c r="AA25" s="15">
        <v>17.708909999999999</v>
      </c>
      <c r="AB25" s="15">
        <v>77.8</v>
      </c>
      <c r="AC25" s="15">
        <v>90.661199999999994</v>
      </c>
      <c r="AD25" s="15">
        <v>87.147149999999996</v>
      </c>
      <c r="AE25" s="15">
        <v>-9.3471499999999992</v>
      </c>
      <c r="AF25" s="15"/>
      <c r="AG25" s="15"/>
      <c r="AH25" s="15"/>
      <c r="AI25" s="15">
        <v>0</v>
      </c>
      <c r="AJ25" s="15"/>
      <c r="AK25" s="15"/>
      <c r="AL25" s="15"/>
      <c r="AM25" s="15">
        <v>0</v>
      </c>
      <c r="AN25" s="15">
        <v>188.8</v>
      </c>
      <c r="AO25" s="15">
        <v>196.22801999999999</v>
      </c>
      <c r="AP25" s="15">
        <v>196.22801999999999</v>
      </c>
      <c r="AQ25" s="15">
        <v>-7.4280200000000001</v>
      </c>
      <c r="AR25" s="15">
        <v>209.1</v>
      </c>
      <c r="AS25" s="15">
        <v>196.22801999999999</v>
      </c>
      <c r="AT25" s="15">
        <v>196.22801999999999</v>
      </c>
      <c r="AU25" s="15">
        <v>12.871980000000001</v>
      </c>
      <c r="AV25" s="15">
        <v>211.1</v>
      </c>
      <c r="AW25" s="15">
        <v>196.22801999999999</v>
      </c>
      <c r="AX25" s="15">
        <v>196.22801999999999</v>
      </c>
      <c r="AY25" s="15">
        <v>14.871980000000001</v>
      </c>
      <c r="AZ25" s="15">
        <v>290.8</v>
      </c>
      <c r="BA25" s="15">
        <v>295.22593999999998</v>
      </c>
      <c r="BB25" s="15">
        <v>295.22593999999998</v>
      </c>
      <c r="BC25" s="15">
        <v>-4.4259399999999998</v>
      </c>
      <c r="BD25" s="15">
        <v>217.6</v>
      </c>
      <c r="BE25" s="15">
        <v>208.07390000000001</v>
      </c>
      <c r="BF25" s="15">
        <v>208.07390000000001</v>
      </c>
      <c r="BG25" s="15">
        <v>9.5260999999999996</v>
      </c>
      <c r="BH25" s="15">
        <v>111.9</v>
      </c>
      <c r="BI25" s="15">
        <v>104.34936999999999</v>
      </c>
      <c r="BJ25" s="15">
        <v>104.34936999999999</v>
      </c>
      <c r="BK25" s="15">
        <v>7.55063</v>
      </c>
      <c r="BL25" s="15">
        <v>376.9</v>
      </c>
      <c r="BM25" s="15">
        <v>381.37281999999999</v>
      </c>
      <c r="BN25" s="15">
        <v>381.37261999999998</v>
      </c>
      <c r="BO25" s="15">
        <v>-4.47262</v>
      </c>
      <c r="BP25" s="15">
        <v>4.3</v>
      </c>
      <c r="BQ25" s="15">
        <v>4.4318400000000002</v>
      </c>
      <c r="BR25" s="15">
        <v>4.4318400000000002</v>
      </c>
      <c r="BS25" s="15">
        <v>-0.13184000000000001</v>
      </c>
      <c r="BT25" s="15"/>
      <c r="BU25" s="15"/>
      <c r="BV25" s="15"/>
      <c r="BW25" s="15">
        <v>0</v>
      </c>
      <c r="BX25" s="15"/>
      <c r="BY25" s="15"/>
      <c r="BZ25" s="15"/>
      <c r="CA25" s="15">
        <v>0</v>
      </c>
      <c r="CB25" s="15"/>
      <c r="CC25" s="15"/>
      <c r="CD25" s="15"/>
      <c r="CE25" s="15">
        <v>0</v>
      </c>
      <c r="CF25" s="15"/>
      <c r="CG25" s="15"/>
      <c r="CH25" s="15"/>
      <c r="CI25" s="15">
        <v>0</v>
      </c>
      <c r="CJ25" s="15">
        <v>110.7</v>
      </c>
      <c r="CK25" s="15">
        <v>113.33247</v>
      </c>
      <c r="CL25" s="15">
        <v>113.33247</v>
      </c>
      <c r="CM25" s="15">
        <v>-2.6324700000000001</v>
      </c>
      <c r="CN25" s="15">
        <v>7.3</v>
      </c>
      <c r="CO25" s="15">
        <v>5.1333399999999996</v>
      </c>
      <c r="CP25" s="15">
        <v>5.1333399999999996</v>
      </c>
      <c r="CQ25" s="15">
        <v>2.1666599999999998</v>
      </c>
      <c r="CR25" s="15">
        <v>5.2</v>
      </c>
      <c r="CS25" s="15">
        <v>2.8177599999999998</v>
      </c>
      <c r="CT25" s="15">
        <v>2.8177599999999998</v>
      </c>
      <c r="CU25" s="15">
        <v>2.3822399999999999</v>
      </c>
      <c r="CV25" s="15"/>
      <c r="CW25" s="15"/>
      <c r="CX25" s="15">
        <v>22.388999999999999</v>
      </c>
      <c r="CY25" s="15">
        <v>-22.388999999999999</v>
      </c>
      <c r="CZ25" s="15">
        <v>6</v>
      </c>
      <c r="DA25" s="15"/>
      <c r="DB25" s="15"/>
      <c r="DC25" s="15">
        <v>6</v>
      </c>
      <c r="DD25" s="15">
        <v>11.5</v>
      </c>
      <c r="DE25" s="15">
        <v>14.919420000000001</v>
      </c>
      <c r="DF25" s="15">
        <v>14.919359999999999</v>
      </c>
      <c r="DG25" s="15">
        <v>-3.4193600000000002</v>
      </c>
      <c r="DH25" s="15">
        <v>69.900000000000006</v>
      </c>
      <c r="DI25" s="15">
        <v>81.708960000000005</v>
      </c>
      <c r="DJ25" s="15">
        <v>76.965630000000004</v>
      </c>
      <c r="DK25" s="15">
        <v>-7.0656299999999996</v>
      </c>
      <c r="DL25" s="15"/>
      <c r="DM25" s="15"/>
      <c r="DN25" s="15"/>
      <c r="DO25" s="15">
        <v>0</v>
      </c>
      <c r="DP25" s="15"/>
      <c r="DQ25" s="15"/>
      <c r="DR25" s="15"/>
      <c r="DS25" s="15">
        <v>0</v>
      </c>
      <c r="DT25" s="15"/>
      <c r="DU25" s="15"/>
      <c r="DV25" s="15"/>
      <c r="DW25" s="15">
        <v>0</v>
      </c>
      <c r="DX25" s="15"/>
      <c r="DY25" s="15"/>
      <c r="DZ25" s="15"/>
      <c r="EA25" s="15">
        <v>0</v>
      </c>
      <c r="EB25" s="15">
        <v>48.8</v>
      </c>
      <c r="EC25" s="15">
        <v>45.489519999999999</v>
      </c>
      <c r="ED25" s="15">
        <v>41.595379999999999</v>
      </c>
      <c r="EE25" s="15">
        <v>7.2046200000000002</v>
      </c>
      <c r="EF25" s="15">
        <v>103.5</v>
      </c>
      <c r="EG25" s="15">
        <v>110.26321</v>
      </c>
      <c r="EH25" s="15">
        <v>110.26305000000001</v>
      </c>
      <c r="EI25" s="15">
        <v>-6.7630499999999998</v>
      </c>
      <c r="EJ25" s="15"/>
      <c r="EK25" s="15"/>
      <c r="EL25" s="15"/>
      <c r="EM25" s="15">
        <v>0</v>
      </c>
      <c r="EN25" s="15"/>
      <c r="EO25" s="15"/>
      <c r="EP25" s="15"/>
      <c r="EQ25" s="15">
        <v>0</v>
      </c>
      <c r="ER25" s="15"/>
      <c r="ES25" s="15"/>
      <c r="ET25" s="15"/>
      <c r="EU25" s="15">
        <v>0</v>
      </c>
      <c r="EV25" s="15">
        <v>6.5</v>
      </c>
      <c r="EW25" s="15">
        <v>6.39</v>
      </c>
      <c r="EX25" s="15">
        <v>6.39</v>
      </c>
      <c r="EY25" s="15">
        <v>0.11</v>
      </c>
      <c r="EZ25" s="15">
        <v>153</v>
      </c>
      <c r="FA25" s="15">
        <v>150.57560000000001</v>
      </c>
      <c r="FB25" s="15">
        <v>150.51551000000001</v>
      </c>
      <c r="FC25" s="15">
        <v>2.4844900000000001</v>
      </c>
      <c r="FD25" s="15">
        <v>36.799999999999997</v>
      </c>
      <c r="FE25" s="15">
        <v>33.787089999999999</v>
      </c>
      <c r="FF25" s="15">
        <v>33.787089999999999</v>
      </c>
      <c r="FG25" s="15">
        <v>3.0129100000000002</v>
      </c>
      <c r="FH25" s="15">
        <v>63.9</v>
      </c>
      <c r="FI25" s="15">
        <v>75</v>
      </c>
      <c r="FJ25" s="15"/>
      <c r="FK25" s="15">
        <v>63.9</v>
      </c>
      <c r="FL25" s="15">
        <v>23.3</v>
      </c>
      <c r="FM25" s="15">
        <v>19.79213</v>
      </c>
      <c r="FN25" s="15">
        <v>19.79213</v>
      </c>
      <c r="FO25" s="15">
        <v>3.50787</v>
      </c>
      <c r="FP25" s="15">
        <v>18.5</v>
      </c>
      <c r="FQ25" s="15">
        <v>19.192229999999999</v>
      </c>
      <c r="FR25" s="15">
        <v>19.192229999999999</v>
      </c>
      <c r="FS25" s="15">
        <v>-0.69223000000000001</v>
      </c>
      <c r="FT25" s="15">
        <v>13.4</v>
      </c>
      <c r="FU25" s="15">
        <v>13.1068</v>
      </c>
      <c r="FV25" s="15">
        <v>13.1068</v>
      </c>
      <c r="FW25" s="15">
        <v>0.29320000000000002</v>
      </c>
      <c r="FX25" s="15">
        <v>58.6</v>
      </c>
      <c r="FY25" s="15">
        <v>61.929119999999998</v>
      </c>
      <c r="FZ25" s="15">
        <v>61.929119999999998</v>
      </c>
      <c r="GA25" s="15">
        <v>-3.3291200000000001</v>
      </c>
      <c r="GB25" s="15">
        <v>180.6</v>
      </c>
      <c r="GC25" s="15">
        <v>184.91498000000001</v>
      </c>
      <c r="GD25" s="15">
        <v>184.91498000000001</v>
      </c>
      <c r="GE25" s="15">
        <v>-4.3149800000000003</v>
      </c>
      <c r="GF25" s="15">
        <v>180.8</v>
      </c>
      <c r="GG25" s="15">
        <v>184.91498000000001</v>
      </c>
      <c r="GH25" s="15">
        <v>184.91498000000001</v>
      </c>
      <c r="GI25" s="15">
        <v>-4.1149800000000001</v>
      </c>
      <c r="GJ25" s="15">
        <v>183.7</v>
      </c>
      <c r="GK25" s="15">
        <v>185.47028</v>
      </c>
      <c r="GL25" s="15">
        <v>185.47028</v>
      </c>
      <c r="GM25" s="15">
        <v>-1.7702800000000001</v>
      </c>
      <c r="GN25" s="15">
        <v>84</v>
      </c>
      <c r="GO25" s="15">
        <v>73.710579999999993</v>
      </c>
      <c r="GP25" s="15">
        <v>87.858069999999998</v>
      </c>
      <c r="GQ25" s="15">
        <v>-3.8580700000000001</v>
      </c>
      <c r="GR25" s="15">
        <v>8.1</v>
      </c>
      <c r="GS25" s="15">
        <v>9.09</v>
      </c>
      <c r="GT25" s="15">
        <v>9.09</v>
      </c>
      <c r="GU25" s="15">
        <v>-0.99</v>
      </c>
      <c r="GV25" s="15">
        <v>4.4000000000000004</v>
      </c>
      <c r="GW25" s="15">
        <v>9.9490999999999996</v>
      </c>
      <c r="GX25" s="15">
        <v>9.9490999999999996</v>
      </c>
      <c r="GY25" s="15">
        <v>-5.5491000000000001</v>
      </c>
      <c r="GZ25" s="15">
        <v>28</v>
      </c>
      <c r="HA25" s="15">
        <v>34.47804</v>
      </c>
      <c r="HB25" s="15">
        <v>34.47804</v>
      </c>
      <c r="HC25" s="15">
        <v>-6.47804</v>
      </c>
      <c r="HD25" s="15">
        <v>32.200000000000003</v>
      </c>
      <c r="HE25" s="15">
        <v>34.439810000000001</v>
      </c>
      <c r="HF25" s="15">
        <v>34.439799999999998</v>
      </c>
      <c r="HG25" s="15">
        <v>-2.2397999999999998</v>
      </c>
      <c r="HH25" s="15">
        <v>2</v>
      </c>
      <c r="HI25" s="15">
        <v>1.97359</v>
      </c>
      <c r="HJ25" s="15">
        <v>1.97359</v>
      </c>
      <c r="HK25" s="15">
        <v>2.6409999999999999E-2</v>
      </c>
      <c r="HL25" s="15">
        <v>0</v>
      </c>
      <c r="HM25" s="15"/>
      <c r="HN25" s="15"/>
      <c r="HO25" s="15">
        <v>0</v>
      </c>
      <c r="HP25" s="15">
        <v>54.6</v>
      </c>
      <c r="HQ25" s="15">
        <v>61.26681</v>
      </c>
      <c r="HR25" s="15">
        <v>85.434790000000007</v>
      </c>
      <c r="HS25" s="15">
        <v>-30.834790000000002</v>
      </c>
      <c r="HT25" s="15"/>
      <c r="HU25" s="15"/>
      <c r="HV25" s="15"/>
      <c r="HW25" s="15">
        <v>0</v>
      </c>
      <c r="HX25" s="15"/>
      <c r="HY25" s="15"/>
      <c r="HZ25" s="15"/>
      <c r="IA25" s="15">
        <v>0</v>
      </c>
      <c r="IB25" s="15">
        <v>44.7</v>
      </c>
      <c r="IC25" s="15">
        <v>39.155999999999999</v>
      </c>
      <c r="ID25" s="15">
        <v>43.351100000000002</v>
      </c>
      <c r="IE25" s="15">
        <v>1.3489</v>
      </c>
      <c r="IF25" s="15"/>
      <c r="IG25" s="15"/>
      <c r="IH25" s="15"/>
      <c r="II25" s="15">
        <v>0</v>
      </c>
      <c r="IJ25" s="15"/>
      <c r="IK25" s="15"/>
      <c r="IL25" s="15"/>
      <c r="IM25" s="15">
        <v>0</v>
      </c>
      <c r="IN25" s="15">
        <v>46.2</v>
      </c>
      <c r="IO25" s="15">
        <v>48.181449999999998</v>
      </c>
      <c r="IP25" s="15">
        <v>48.181440000000002</v>
      </c>
      <c r="IQ25" s="15">
        <v>-1.9814400000000001</v>
      </c>
      <c r="IR25" s="15"/>
      <c r="IS25" s="15"/>
      <c r="IT25" s="15"/>
      <c r="IU25" s="15">
        <v>0</v>
      </c>
      <c r="IV25" s="15"/>
      <c r="IW25" s="15"/>
      <c r="IX25" s="15"/>
      <c r="IY25" s="15">
        <v>0</v>
      </c>
      <c r="IZ25" s="15"/>
      <c r="JA25" s="15"/>
      <c r="JB25" s="15"/>
      <c r="JC25" s="15">
        <v>0</v>
      </c>
      <c r="JD25" s="15">
        <v>67.099999999999994</v>
      </c>
      <c r="JE25" s="15">
        <v>67.958100000000002</v>
      </c>
      <c r="JF25" s="15">
        <v>85.171840000000003</v>
      </c>
      <c r="JG25" s="15">
        <v>-18.071840000000002</v>
      </c>
      <c r="JH25" s="15">
        <v>178.7</v>
      </c>
      <c r="JI25" s="15">
        <v>185.36255</v>
      </c>
      <c r="JJ25" s="15">
        <v>185.36255</v>
      </c>
      <c r="JK25" s="15">
        <v>-6.6625500000000004</v>
      </c>
      <c r="JL25" s="15">
        <v>176.2</v>
      </c>
      <c r="JM25" s="15">
        <v>185.36255</v>
      </c>
      <c r="JN25" s="15">
        <v>185.36255</v>
      </c>
      <c r="JO25" s="15">
        <v>-9.1625499999999995</v>
      </c>
      <c r="JP25" s="15">
        <v>210.3</v>
      </c>
      <c r="JQ25" s="15">
        <v>185.36255</v>
      </c>
      <c r="JR25" s="15">
        <v>185.36255</v>
      </c>
      <c r="JS25" s="15">
        <v>24.937449999999998</v>
      </c>
      <c r="JT25" s="15">
        <v>275.10000000000002</v>
      </c>
      <c r="JU25" s="15">
        <v>278.87878999999998</v>
      </c>
      <c r="JV25" s="15">
        <v>278.87878999999998</v>
      </c>
      <c r="JW25" s="15">
        <v>-3.7787899999999999</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c r="KW25" s="15"/>
      <c r="KX25" s="15"/>
      <c r="KY25" s="15">
        <v>0</v>
      </c>
      <c r="KZ25" s="15">
        <v>0</v>
      </c>
      <c r="LA25" s="15"/>
      <c r="LB25" s="15"/>
      <c r="LC25" s="15">
        <v>0</v>
      </c>
      <c r="LD25" s="15">
        <v>1.1000000000000001</v>
      </c>
      <c r="LE25" s="15">
        <v>0.88500000000000001</v>
      </c>
      <c r="LF25" s="15">
        <v>0.88500000000000001</v>
      </c>
      <c r="LG25" s="15">
        <v>0.215</v>
      </c>
      <c r="LH25" s="15">
        <v>87.5</v>
      </c>
      <c r="LI25" s="15">
        <v>107.39400000000001</v>
      </c>
      <c r="LJ25" s="15">
        <v>105.64901</v>
      </c>
      <c r="LK25" s="15">
        <v>-18.149010000000001</v>
      </c>
      <c r="LL25" s="15">
        <v>99.9</v>
      </c>
      <c r="LM25" s="15">
        <v>92.444500000000005</v>
      </c>
      <c r="LN25" s="15">
        <v>92.444599999999994</v>
      </c>
      <c r="LO25" s="15">
        <v>7.4554</v>
      </c>
      <c r="LP25" s="15">
        <v>60.1</v>
      </c>
      <c r="LQ25" s="15">
        <v>45.046900000000001</v>
      </c>
      <c r="LR25" s="15">
        <v>45.046900000000001</v>
      </c>
      <c r="LS25" s="15">
        <v>15.053100000000001</v>
      </c>
      <c r="LT25" s="15">
        <v>76.3</v>
      </c>
      <c r="LU25" s="15">
        <v>72.37388</v>
      </c>
      <c r="LV25" s="15">
        <v>72.373900000000006</v>
      </c>
      <c r="LW25" s="15">
        <v>3.9260999999999999</v>
      </c>
      <c r="LX25" s="15">
        <v>29.9</v>
      </c>
      <c r="LY25" s="15">
        <v>29.951460000000001</v>
      </c>
      <c r="LZ25" s="15">
        <v>29.951460000000001</v>
      </c>
      <c r="MA25" s="15">
        <v>-5.1459999999999999E-2</v>
      </c>
      <c r="MB25" s="15"/>
      <c r="MC25" s="15"/>
      <c r="MD25" s="15"/>
      <c r="ME25" s="15">
        <v>0</v>
      </c>
      <c r="MF25" s="15"/>
      <c r="MG25" s="15"/>
      <c r="MH25" s="15"/>
      <c r="MI25" s="15">
        <v>0</v>
      </c>
      <c r="MJ25" s="15"/>
      <c r="MK25" s="15"/>
      <c r="ML25" s="15"/>
      <c r="MM25" s="15">
        <v>0</v>
      </c>
      <c r="MN25" s="15">
        <v>146.9</v>
      </c>
      <c r="MO25" s="15">
        <v>149.62415999999999</v>
      </c>
      <c r="MP25" s="15">
        <v>158.56294</v>
      </c>
      <c r="MQ25" s="15">
        <v>-11.662940000000001</v>
      </c>
      <c r="MR25" s="15">
        <v>149.1</v>
      </c>
      <c r="MS25" s="15">
        <v>149.62415999999999</v>
      </c>
      <c r="MT25" s="15">
        <v>158.56294</v>
      </c>
      <c r="MU25" s="15">
        <v>-9.4629399999999997</v>
      </c>
      <c r="MV25" s="15">
        <v>150.5</v>
      </c>
      <c r="MW25" s="15">
        <v>150.07347999999999</v>
      </c>
      <c r="MX25" s="15">
        <v>159.03909999999999</v>
      </c>
      <c r="MY25" s="15">
        <v>-8.5390999999999995</v>
      </c>
      <c r="MZ25" s="15"/>
      <c r="NA25" s="15"/>
      <c r="NB25" s="15"/>
      <c r="NC25" s="15">
        <v>0</v>
      </c>
      <c r="ND25" s="15"/>
      <c r="NE25" s="15"/>
      <c r="NF25" s="15"/>
      <c r="NG25" s="15">
        <v>0</v>
      </c>
      <c r="NH25" s="15"/>
      <c r="NI25" s="15"/>
      <c r="NJ25" s="15"/>
      <c r="NK25" s="15">
        <v>0</v>
      </c>
      <c r="NL25" s="15"/>
      <c r="NM25" s="15"/>
      <c r="NN25" s="15"/>
      <c r="NO25" s="15">
        <v>0</v>
      </c>
      <c r="NP25" s="15"/>
      <c r="NQ25" s="15"/>
      <c r="NR25" s="15"/>
      <c r="NS25" s="15">
        <v>0</v>
      </c>
      <c r="NT25" s="15">
        <v>219.6</v>
      </c>
      <c r="NU25" s="15">
        <v>192.23309</v>
      </c>
      <c r="NV25" s="15">
        <v>192.23309</v>
      </c>
      <c r="NW25" s="15">
        <v>27.366910000000001</v>
      </c>
      <c r="NX25" s="15">
        <v>105.4</v>
      </c>
      <c r="NY25" s="15">
        <v>96.405180000000001</v>
      </c>
      <c r="NZ25" s="15">
        <v>96.405180000000001</v>
      </c>
      <c r="OA25" s="15">
        <v>8.9948200000000007</v>
      </c>
      <c r="OB25" s="15">
        <v>0.6</v>
      </c>
      <c r="OC25" s="15">
        <v>0.56000000000000005</v>
      </c>
      <c r="OD25" s="15">
        <v>0.56000000000000005</v>
      </c>
      <c r="OE25" s="15">
        <v>0.04</v>
      </c>
      <c r="OF25" s="15">
        <v>56.7</v>
      </c>
      <c r="OG25" s="15">
        <v>46.19</v>
      </c>
      <c r="OH25" s="15">
        <v>46.19</v>
      </c>
      <c r="OI25" s="15">
        <v>10.51</v>
      </c>
      <c r="OJ25" s="15">
        <v>63.4</v>
      </c>
      <c r="OK25" s="15">
        <v>63.927999999999997</v>
      </c>
      <c r="OL25" s="15">
        <v>63.927999999999997</v>
      </c>
      <c r="OM25" s="15">
        <v>-0.52800000000000002</v>
      </c>
      <c r="ON25" s="15">
        <v>17.100000000000001</v>
      </c>
      <c r="OO25" s="15">
        <v>13.525</v>
      </c>
      <c r="OP25" s="15">
        <v>13.525</v>
      </c>
      <c r="OQ25" s="15">
        <v>3.5750000000000002</v>
      </c>
      <c r="OR25" s="15">
        <v>0.1</v>
      </c>
      <c r="OS25" s="15">
        <v>0.1</v>
      </c>
      <c r="OT25" s="15">
        <v>0.1</v>
      </c>
      <c r="OU25" s="15">
        <v>0</v>
      </c>
      <c r="OV25" s="15">
        <v>7.9</v>
      </c>
      <c r="OW25" s="15">
        <v>7.8</v>
      </c>
      <c r="OX25" s="15">
        <v>7.8</v>
      </c>
      <c r="OY25" s="15">
        <v>0.1</v>
      </c>
      <c r="OZ25" s="15"/>
      <c r="PA25" s="15"/>
      <c r="PB25" s="15"/>
      <c r="PC25" s="15">
        <v>0</v>
      </c>
      <c r="PD25" s="15">
        <v>9.9</v>
      </c>
      <c r="PE25" s="15">
        <v>9</v>
      </c>
      <c r="PF25" s="15">
        <v>9.0000099999999996</v>
      </c>
      <c r="PG25" s="15">
        <v>0.89998999999999996</v>
      </c>
      <c r="PH25" s="15">
        <v>2.6</v>
      </c>
      <c r="PI25" s="15">
        <v>1.46</v>
      </c>
      <c r="PJ25" s="15">
        <v>1.46</v>
      </c>
      <c r="PK25" s="15">
        <v>1.1399999999999999</v>
      </c>
      <c r="PL25" s="15">
        <v>0.3</v>
      </c>
      <c r="PM25" s="15">
        <v>1</v>
      </c>
      <c r="PN25" s="15">
        <v>1</v>
      </c>
      <c r="PO25" s="15">
        <v>-0.7</v>
      </c>
      <c r="PP25" s="15">
        <v>2.8</v>
      </c>
      <c r="PQ25" s="15">
        <v>2.95</v>
      </c>
      <c r="PR25" s="15">
        <v>2.95</v>
      </c>
      <c r="PS25" s="15">
        <v>-0.15</v>
      </c>
      <c r="PT25" s="15">
        <v>2.1</v>
      </c>
      <c r="PU25" s="15">
        <v>2.1</v>
      </c>
      <c r="PV25" s="15">
        <v>2.1</v>
      </c>
      <c r="PW25" s="15">
        <v>0</v>
      </c>
      <c r="PX25" s="15">
        <v>18.899999999999999</v>
      </c>
      <c r="PY25" s="15">
        <v>18.932040000000001</v>
      </c>
      <c r="PZ25" s="15">
        <v>18.932040000000001</v>
      </c>
      <c r="QA25" s="15">
        <v>-3.2039999999999999E-2</v>
      </c>
      <c r="QB25" s="15">
        <v>8.1999999999999993</v>
      </c>
      <c r="QC25" s="15">
        <v>6</v>
      </c>
      <c r="QD25" s="15">
        <v>6</v>
      </c>
      <c r="QE25" s="15">
        <v>2.2000000000000002</v>
      </c>
      <c r="QF25" s="15">
        <v>4.5</v>
      </c>
      <c r="QG25" s="15">
        <v>6</v>
      </c>
      <c r="QH25" s="15">
        <v>6</v>
      </c>
      <c r="QI25" s="15">
        <v>-1.5</v>
      </c>
      <c r="QJ25" s="15">
        <v>3.2</v>
      </c>
      <c r="QK25" s="15">
        <v>3.3</v>
      </c>
      <c r="QL25" s="15">
        <v>3.3</v>
      </c>
      <c r="QM25" s="15">
        <v>-0.1</v>
      </c>
      <c r="QN25" s="15">
        <v>18</v>
      </c>
      <c r="QO25" s="15">
        <v>17.864080000000001</v>
      </c>
      <c r="QP25" s="15">
        <v>17.864080000000001</v>
      </c>
      <c r="QQ25" s="15">
        <v>0.13592000000000001</v>
      </c>
      <c r="QR25" s="15">
        <v>13.2</v>
      </c>
      <c r="QS25" s="15">
        <v>12.696</v>
      </c>
      <c r="QT25" s="15">
        <v>12.696</v>
      </c>
      <c r="QU25" s="15">
        <v>0.504</v>
      </c>
      <c r="QV25" s="15">
        <v>15.9</v>
      </c>
      <c r="QW25" s="15">
        <v>14.894</v>
      </c>
      <c r="QX25" s="15">
        <v>14.894</v>
      </c>
      <c r="QY25" s="15">
        <v>1.006</v>
      </c>
      <c r="QZ25" s="15">
        <v>12.7</v>
      </c>
      <c r="RA25" s="15">
        <v>8.6649999999999991</v>
      </c>
      <c r="RB25" s="15">
        <v>8.6649999999999991</v>
      </c>
      <c r="RC25" s="15">
        <v>4.0350000000000001</v>
      </c>
      <c r="RD25" s="15">
        <v>30.8</v>
      </c>
      <c r="RE25" s="15">
        <v>21.306999999999999</v>
      </c>
      <c r="RF25" s="15">
        <v>21.306999999999999</v>
      </c>
      <c r="RG25" s="15">
        <v>9.4930000000000003</v>
      </c>
      <c r="RH25" s="15">
        <v>3</v>
      </c>
      <c r="RI25" s="15">
        <v>2.9009999999999998</v>
      </c>
      <c r="RJ25" s="15">
        <v>2.9009999999999998</v>
      </c>
      <c r="RK25" s="15">
        <v>9.9000000000000005E-2</v>
      </c>
      <c r="RL25" s="15">
        <v>1.2</v>
      </c>
      <c r="RM25" s="15">
        <v>1.2</v>
      </c>
      <c r="RN25" s="15">
        <v>1.2</v>
      </c>
      <c r="RO25" s="15">
        <v>0</v>
      </c>
      <c r="RP25" s="15">
        <v>2.4</v>
      </c>
      <c r="RQ25" s="15">
        <v>2.4</v>
      </c>
      <c r="RR25" s="15">
        <v>2.4</v>
      </c>
      <c r="RS25" s="15">
        <v>0</v>
      </c>
      <c r="RT25" s="15">
        <v>2.6</v>
      </c>
      <c r="RU25" s="15">
        <v>2.8</v>
      </c>
      <c r="RV25" s="15">
        <v>2.8</v>
      </c>
      <c r="RW25" s="15">
        <v>-0.2</v>
      </c>
      <c r="RX25" s="15">
        <v>11.8</v>
      </c>
      <c r="RY25" s="15">
        <v>6.548</v>
      </c>
      <c r="RZ25" s="15">
        <v>6.548</v>
      </c>
      <c r="SA25" s="15">
        <v>5.2519999999999998</v>
      </c>
      <c r="SB25" s="15">
        <v>1.9</v>
      </c>
      <c r="SC25" s="15">
        <v>2.379</v>
      </c>
      <c r="SD25" s="15">
        <v>2.379</v>
      </c>
      <c r="SE25" s="15">
        <v>-0.47899999999999998</v>
      </c>
      <c r="SF25" s="15">
        <v>11.9</v>
      </c>
      <c r="SG25" s="15">
        <v>9.0570900000000005</v>
      </c>
      <c r="SH25" s="15">
        <v>10.02745</v>
      </c>
      <c r="SI25" s="15">
        <v>1.8725499999999999</v>
      </c>
      <c r="SJ25" s="15">
        <v>1.2</v>
      </c>
      <c r="SK25" s="15">
        <v>1.1599999999999999</v>
      </c>
      <c r="SL25" s="15">
        <v>1.1599999999999999</v>
      </c>
      <c r="SM25" s="15">
        <v>0.04</v>
      </c>
      <c r="SN25" s="15"/>
      <c r="SO25" s="15">
        <v>0.4</v>
      </c>
      <c r="SP25" s="15">
        <v>0.4</v>
      </c>
      <c r="SQ25" s="15">
        <v>-0.4</v>
      </c>
      <c r="SR25" s="15">
        <v>5.6</v>
      </c>
      <c r="SS25" s="15">
        <v>4.9000000000000004</v>
      </c>
      <c r="ST25" s="15">
        <v>4.9000000000000004</v>
      </c>
      <c r="SU25" s="15">
        <v>0.7</v>
      </c>
      <c r="SV25" s="15">
        <v>3.1</v>
      </c>
      <c r="SW25" s="15">
        <v>3</v>
      </c>
      <c r="SX25" s="15">
        <v>3</v>
      </c>
      <c r="SY25" s="15">
        <v>0.1</v>
      </c>
      <c r="SZ25" s="15">
        <v>3.6</v>
      </c>
      <c r="TA25" s="15">
        <v>3.5</v>
      </c>
      <c r="TB25" s="15">
        <v>3.5</v>
      </c>
      <c r="TC25" s="15">
        <v>0.1</v>
      </c>
      <c r="TD25" s="15">
        <v>4.3</v>
      </c>
      <c r="TE25" s="15">
        <v>5.5</v>
      </c>
      <c r="TF25" s="15">
        <v>5.5</v>
      </c>
      <c r="TG25" s="15">
        <v>-1.2</v>
      </c>
      <c r="TH25" s="15">
        <v>15.7</v>
      </c>
      <c r="TI25" s="15">
        <v>14.56311</v>
      </c>
      <c r="TJ25" s="15">
        <v>14.56311</v>
      </c>
      <c r="TK25" s="15">
        <v>1.13689</v>
      </c>
      <c r="TL25" s="15">
        <v>2.5</v>
      </c>
      <c r="TM25" s="15">
        <v>15.218999999999999</v>
      </c>
      <c r="TN25" s="15">
        <v>15.218999999999999</v>
      </c>
      <c r="TO25" s="15">
        <v>-12.718999999999999</v>
      </c>
      <c r="TP25" s="15">
        <v>12.3</v>
      </c>
      <c r="TQ25" s="15">
        <v>10.446999999999999</v>
      </c>
      <c r="TR25" s="15">
        <v>10.446999999999999</v>
      </c>
      <c r="TS25" s="15">
        <v>1.853</v>
      </c>
      <c r="TT25" s="15">
        <v>30.2</v>
      </c>
      <c r="TU25" s="15">
        <v>26.835000000000001</v>
      </c>
      <c r="TV25" s="15">
        <v>26.835000000000001</v>
      </c>
      <c r="TW25" s="15">
        <v>3.3650000000000002</v>
      </c>
      <c r="TX25" s="15">
        <v>25.2</v>
      </c>
      <c r="TY25" s="15">
        <v>7.6550000000000002</v>
      </c>
      <c r="TZ25" s="15">
        <v>7.6550000000000002</v>
      </c>
      <c r="UA25" s="15">
        <v>17.545000000000002</v>
      </c>
      <c r="UB25" s="15">
        <v>47.4</v>
      </c>
      <c r="UC25" s="15">
        <v>19.454000000000001</v>
      </c>
      <c r="UD25" s="15">
        <v>19.454000000000001</v>
      </c>
      <c r="UE25" s="15">
        <v>27.946000000000002</v>
      </c>
      <c r="UF25" s="15">
        <v>1.3</v>
      </c>
      <c r="UG25" s="15">
        <v>0.51900000000000002</v>
      </c>
      <c r="UH25" s="15">
        <v>0.51900000000000002</v>
      </c>
      <c r="UI25" s="15">
        <v>0.78100000000000003</v>
      </c>
      <c r="UJ25" s="15">
        <v>1.8</v>
      </c>
      <c r="UK25" s="15">
        <v>0.61399999999999999</v>
      </c>
      <c r="UL25" s="15">
        <v>0.61399999999999999</v>
      </c>
      <c r="UM25" s="15">
        <v>1.1859999999999999</v>
      </c>
      <c r="UN25" s="15">
        <v>6.2</v>
      </c>
      <c r="UO25" s="15">
        <v>7</v>
      </c>
      <c r="UP25" s="15">
        <v>7</v>
      </c>
      <c r="UQ25" s="15">
        <v>-0.8</v>
      </c>
      <c r="UR25" s="15">
        <v>2.1</v>
      </c>
      <c r="US25" s="15">
        <v>2</v>
      </c>
      <c r="UT25" s="15">
        <v>2</v>
      </c>
      <c r="UU25" s="15">
        <v>0.1</v>
      </c>
      <c r="UV25" s="15">
        <v>8.9</v>
      </c>
      <c r="UW25" s="15">
        <v>8.3000000000000007</v>
      </c>
      <c r="UX25" s="15">
        <v>8.3000000000000007</v>
      </c>
      <c r="UY25" s="15">
        <v>0.6</v>
      </c>
      <c r="UZ25" s="15">
        <v>4.2</v>
      </c>
      <c r="VA25" s="15">
        <v>4.5</v>
      </c>
      <c r="VB25" s="15">
        <v>4.5</v>
      </c>
      <c r="VC25" s="15">
        <v>-0.3</v>
      </c>
      <c r="VD25" s="15">
        <v>4.8</v>
      </c>
      <c r="VE25" s="15">
        <v>5</v>
      </c>
      <c r="VF25" s="15">
        <v>5</v>
      </c>
      <c r="VG25" s="15">
        <v>-0.2</v>
      </c>
      <c r="VH25" s="15">
        <v>4.3</v>
      </c>
      <c r="VI25" s="15">
        <v>5</v>
      </c>
      <c r="VJ25" s="15">
        <v>5</v>
      </c>
      <c r="VK25" s="15">
        <v>-0.7</v>
      </c>
      <c r="VL25" s="15">
        <v>13</v>
      </c>
      <c r="VM25" s="15">
        <v>10.629</v>
      </c>
      <c r="VN25" s="15">
        <v>10.629</v>
      </c>
      <c r="VO25" s="15">
        <v>2.371</v>
      </c>
      <c r="VP25" s="15">
        <v>0</v>
      </c>
      <c r="VQ25" s="15"/>
      <c r="VR25" s="15"/>
      <c r="VS25" s="15">
        <v>0</v>
      </c>
      <c r="VT25" s="15">
        <v>8.3000000000000007</v>
      </c>
      <c r="VU25" s="15">
        <v>12.436</v>
      </c>
      <c r="VV25" s="15">
        <v>12.436</v>
      </c>
      <c r="VW25" s="15">
        <v>-4.1360000000000001</v>
      </c>
      <c r="VX25" s="15">
        <v>118.5</v>
      </c>
      <c r="VY25" s="15">
        <v>118.767</v>
      </c>
      <c r="VZ25" s="15">
        <v>118.767</v>
      </c>
      <c r="WA25" s="15">
        <v>-0.26700000000000002</v>
      </c>
      <c r="WB25" s="15">
        <v>0.6</v>
      </c>
      <c r="WC25" s="15">
        <v>0.6</v>
      </c>
      <c r="WD25" s="15">
        <v>0.6</v>
      </c>
      <c r="WE25" s="15">
        <v>0</v>
      </c>
      <c r="WF25" s="15">
        <v>0</v>
      </c>
      <c r="WG25" s="15">
        <v>4</v>
      </c>
      <c r="WH25" s="15">
        <v>4</v>
      </c>
      <c r="WI25" s="15">
        <v>-4</v>
      </c>
      <c r="WJ25" s="15">
        <v>0</v>
      </c>
      <c r="WK25" s="15">
        <v>2</v>
      </c>
      <c r="WL25" s="15">
        <v>2</v>
      </c>
      <c r="WM25" s="15">
        <v>-2</v>
      </c>
      <c r="WN25" s="15">
        <v>86.3</v>
      </c>
      <c r="WO25" s="15">
        <v>86.548000000000002</v>
      </c>
      <c r="WP25" s="15">
        <v>86.548000000000002</v>
      </c>
      <c r="WQ25" s="15">
        <v>-0.248</v>
      </c>
      <c r="WR25" s="15">
        <v>8.8000000000000007</v>
      </c>
      <c r="WS25" s="15">
        <v>2.5609999999999999</v>
      </c>
      <c r="WT25" s="15">
        <v>2.5609999999999999</v>
      </c>
      <c r="WU25" s="15">
        <v>6.2389999999999999</v>
      </c>
      <c r="WV25" s="15">
        <v>10</v>
      </c>
      <c r="WW25" s="15">
        <v>10</v>
      </c>
      <c r="WX25" s="15">
        <v>10</v>
      </c>
      <c r="WY25" s="15">
        <v>0</v>
      </c>
      <c r="WZ25" s="15">
        <v>18.7</v>
      </c>
      <c r="XA25" s="15">
        <v>18.4466</v>
      </c>
      <c r="XB25" s="15">
        <v>18.4466</v>
      </c>
      <c r="XC25" s="15">
        <v>0.25340000000000001</v>
      </c>
      <c r="XD25" s="15">
        <v>10.1</v>
      </c>
      <c r="XE25" s="15">
        <v>10</v>
      </c>
      <c r="XF25" s="15">
        <v>10</v>
      </c>
      <c r="XG25" s="15">
        <v>0.1</v>
      </c>
      <c r="XH25" s="15">
        <v>37.299999999999997</v>
      </c>
      <c r="XI25" s="15">
        <v>26.5</v>
      </c>
      <c r="XJ25" s="15">
        <v>26.5</v>
      </c>
      <c r="XK25" s="15">
        <v>10.8</v>
      </c>
      <c r="XL25" s="15">
        <v>27.7</v>
      </c>
      <c r="XM25" s="15">
        <v>26.5</v>
      </c>
      <c r="XN25" s="15">
        <v>26.5</v>
      </c>
      <c r="XO25" s="15">
        <v>1.2</v>
      </c>
      <c r="XP25" s="15">
        <v>14.5</v>
      </c>
      <c r="XQ25" s="15">
        <v>15</v>
      </c>
      <c r="XR25" s="15">
        <v>14</v>
      </c>
      <c r="XS25" s="15">
        <v>0.5</v>
      </c>
      <c r="XT25" s="15">
        <v>19</v>
      </c>
      <c r="XU25" s="15">
        <v>18</v>
      </c>
      <c r="XV25" s="15">
        <v>18</v>
      </c>
      <c r="XW25" s="15">
        <v>1</v>
      </c>
      <c r="XX25" s="15">
        <v>7.4</v>
      </c>
      <c r="XY25" s="15">
        <v>8.26</v>
      </c>
      <c r="XZ25" s="15">
        <v>8.26</v>
      </c>
      <c r="YA25" s="15">
        <v>-0.86</v>
      </c>
      <c r="YB25" s="15"/>
      <c r="YC25" s="15"/>
      <c r="YD25" s="15"/>
      <c r="YE25" s="15">
        <v>0</v>
      </c>
      <c r="YF25" s="15"/>
      <c r="YG25" s="15"/>
      <c r="YH25" s="15"/>
      <c r="YI25" s="15">
        <v>0</v>
      </c>
    </row>
    <row r="26" spans="1:659" ht="24" customHeight="1" x14ac:dyDescent="0.3">
      <c r="A26" s="1"/>
      <c r="B26" s="17" t="s">
        <v>43</v>
      </c>
      <c r="C26" s="17" t="s">
        <v>816</v>
      </c>
      <c r="D26" s="18">
        <v>28.1</v>
      </c>
      <c r="E26" s="18">
        <v>81.372550000000004</v>
      </c>
      <c r="F26" s="18">
        <v>67.561179999999993</v>
      </c>
      <c r="G26" s="18">
        <v>-39.461179999999999</v>
      </c>
      <c r="H26" s="18">
        <v>584.20000000000005</v>
      </c>
      <c r="I26" s="18">
        <v>643.65809000000002</v>
      </c>
      <c r="J26" s="18">
        <v>643.65809000000002</v>
      </c>
      <c r="K26" s="18">
        <v>-59.458089999999999</v>
      </c>
      <c r="L26" s="18">
        <v>146.30000000000001</v>
      </c>
      <c r="M26" s="18">
        <v>147.31674000000001</v>
      </c>
      <c r="N26" s="18">
        <v>147.31674000000001</v>
      </c>
      <c r="O26" s="18">
        <v>-1.01674</v>
      </c>
      <c r="P26" s="18"/>
      <c r="Q26" s="18"/>
      <c r="R26" s="18"/>
      <c r="S26" s="18">
        <v>0</v>
      </c>
      <c r="T26" s="18"/>
      <c r="U26" s="18"/>
      <c r="V26" s="18"/>
      <c r="W26" s="18">
        <v>0</v>
      </c>
      <c r="X26" s="18">
        <v>30.1</v>
      </c>
      <c r="Y26" s="18">
        <v>47.146239999999999</v>
      </c>
      <c r="Z26" s="18">
        <v>17.19783</v>
      </c>
      <c r="AA26" s="18">
        <v>12.90217</v>
      </c>
      <c r="AB26" s="18">
        <v>75.900000000000006</v>
      </c>
      <c r="AC26" s="18">
        <v>90.661199999999994</v>
      </c>
      <c r="AD26" s="18">
        <v>87.147490000000005</v>
      </c>
      <c r="AE26" s="18">
        <v>-11.247490000000001</v>
      </c>
      <c r="AF26" s="18"/>
      <c r="AG26" s="18"/>
      <c r="AH26" s="18"/>
      <c r="AI26" s="18">
        <v>0</v>
      </c>
      <c r="AJ26" s="18"/>
      <c r="AK26" s="18"/>
      <c r="AL26" s="18"/>
      <c r="AM26" s="18">
        <v>0</v>
      </c>
      <c r="AN26" s="18">
        <v>188.5</v>
      </c>
      <c r="AO26" s="18">
        <v>196.22801999999999</v>
      </c>
      <c r="AP26" s="18">
        <v>196.22801999999999</v>
      </c>
      <c r="AQ26" s="18">
        <v>-7.7280199999999999</v>
      </c>
      <c r="AR26" s="18">
        <v>207.9</v>
      </c>
      <c r="AS26" s="18">
        <v>196.22801999999999</v>
      </c>
      <c r="AT26" s="18">
        <v>196.22801999999999</v>
      </c>
      <c r="AU26" s="18">
        <v>11.67198</v>
      </c>
      <c r="AV26" s="18">
        <v>211.8</v>
      </c>
      <c r="AW26" s="18">
        <v>196.22801999999999</v>
      </c>
      <c r="AX26" s="18">
        <v>196.22801999999999</v>
      </c>
      <c r="AY26" s="18">
        <v>15.57198</v>
      </c>
      <c r="AZ26" s="18">
        <v>289.2</v>
      </c>
      <c r="BA26" s="18">
        <v>295.22593999999998</v>
      </c>
      <c r="BB26" s="18">
        <v>295.22593999999998</v>
      </c>
      <c r="BC26" s="18">
        <v>-6.0259400000000003</v>
      </c>
      <c r="BD26" s="18">
        <v>216.5</v>
      </c>
      <c r="BE26" s="18">
        <v>208.07390000000001</v>
      </c>
      <c r="BF26" s="18">
        <v>208.07390000000001</v>
      </c>
      <c r="BG26" s="18">
        <v>8.4260999999999999</v>
      </c>
      <c r="BH26" s="18">
        <v>112</v>
      </c>
      <c r="BI26" s="18">
        <v>104.34936999999999</v>
      </c>
      <c r="BJ26" s="18">
        <v>104.34936999999999</v>
      </c>
      <c r="BK26" s="18">
        <v>7.6506299999999996</v>
      </c>
      <c r="BL26" s="18">
        <v>377.3</v>
      </c>
      <c r="BM26" s="18">
        <v>381.37281999999999</v>
      </c>
      <c r="BN26" s="18">
        <v>381.37272000000002</v>
      </c>
      <c r="BO26" s="18">
        <v>-4.0727200000000003</v>
      </c>
      <c r="BP26" s="18">
        <v>4.3</v>
      </c>
      <c r="BQ26" s="18">
        <v>4.4318400000000002</v>
      </c>
      <c r="BR26" s="18">
        <v>4.4318400000000002</v>
      </c>
      <c r="BS26" s="18">
        <v>-0.13184000000000001</v>
      </c>
      <c r="BT26" s="18"/>
      <c r="BU26" s="18"/>
      <c r="BV26" s="18"/>
      <c r="BW26" s="18">
        <v>0</v>
      </c>
      <c r="BX26" s="18"/>
      <c r="BY26" s="18"/>
      <c r="BZ26" s="18"/>
      <c r="CA26" s="18">
        <v>0</v>
      </c>
      <c r="CB26" s="18"/>
      <c r="CC26" s="18"/>
      <c r="CD26" s="18"/>
      <c r="CE26" s="18">
        <v>0</v>
      </c>
      <c r="CF26" s="18"/>
      <c r="CG26" s="18"/>
      <c r="CH26" s="18"/>
      <c r="CI26" s="18">
        <v>0</v>
      </c>
      <c r="CJ26" s="18">
        <v>112.3</v>
      </c>
      <c r="CK26" s="18">
        <v>113.33247</v>
      </c>
      <c r="CL26" s="18">
        <v>113.33247</v>
      </c>
      <c r="CM26" s="18">
        <v>-1.03247</v>
      </c>
      <c r="CN26" s="18">
        <v>7.6</v>
      </c>
      <c r="CO26" s="18">
        <v>5.1333399999999996</v>
      </c>
      <c r="CP26" s="18">
        <v>5.1333399999999996</v>
      </c>
      <c r="CQ26" s="18">
        <v>2.4666600000000001</v>
      </c>
      <c r="CR26" s="18">
        <v>5.3</v>
      </c>
      <c r="CS26" s="18">
        <v>2.8177599999999998</v>
      </c>
      <c r="CT26" s="18">
        <v>2.8177599999999998</v>
      </c>
      <c r="CU26" s="18">
        <v>2.48224</v>
      </c>
      <c r="CV26" s="18"/>
      <c r="CW26" s="18"/>
      <c r="CX26" s="18">
        <v>22.388999999999999</v>
      </c>
      <c r="CY26" s="18">
        <v>-22.388999999999999</v>
      </c>
      <c r="CZ26" s="18">
        <v>6</v>
      </c>
      <c r="DA26" s="18"/>
      <c r="DB26" s="18"/>
      <c r="DC26" s="18">
        <v>6</v>
      </c>
      <c r="DD26" s="18">
        <v>11.4</v>
      </c>
      <c r="DE26" s="18">
        <v>14.919420000000001</v>
      </c>
      <c r="DF26" s="18">
        <v>14.919409999999999</v>
      </c>
      <c r="DG26" s="18">
        <v>-3.5194100000000001</v>
      </c>
      <c r="DH26" s="18">
        <v>70.7</v>
      </c>
      <c r="DI26" s="18">
        <v>99.163380000000004</v>
      </c>
      <c r="DJ26" s="18">
        <v>98.060730000000007</v>
      </c>
      <c r="DK26" s="18">
        <v>-27.36073</v>
      </c>
      <c r="DL26" s="18"/>
      <c r="DM26" s="18"/>
      <c r="DN26" s="18"/>
      <c r="DO26" s="18">
        <v>0</v>
      </c>
      <c r="DP26" s="18"/>
      <c r="DQ26" s="18"/>
      <c r="DR26" s="18"/>
      <c r="DS26" s="18">
        <v>0</v>
      </c>
      <c r="DT26" s="18"/>
      <c r="DU26" s="18"/>
      <c r="DV26" s="18"/>
      <c r="DW26" s="18">
        <v>0</v>
      </c>
      <c r="DX26" s="18"/>
      <c r="DY26" s="18"/>
      <c r="DZ26" s="18"/>
      <c r="EA26" s="18">
        <v>0</v>
      </c>
      <c r="EB26" s="18">
        <v>40.5</v>
      </c>
      <c r="EC26" s="18">
        <v>51.161140000000003</v>
      </c>
      <c r="ED26" s="18">
        <v>47.362549999999999</v>
      </c>
      <c r="EE26" s="18">
        <v>-6.8625499999999997</v>
      </c>
      <c r="EF26" s="18">
        <v>96.7</v>
      </c>
      <c r="EG26" s="18">
        <v>110.26321</v>
      </c>
      <c r="EH26" s="18">
        <v>97.04974</v>
      </c>
      <c r="EI26" s="18">
        <v>-0.34974</v>
      </c>
      <c r="EJ26" s="18"/>
      <c r="EK26" s="18"/>
      <c r="EL26" s="18"/>
      <c r="EM26" s="18">
        <v>0</v>
      </c>
      <c r="EN26" s="18"/>
      <c r="EO26" s="18"/>
      <c r="EP26" s="18"/>
      <c r="EQ26" s="18">
        <v>0</v>
      </c>
      <c r="ER26" s="18"/>
      <c r="ES26" s="18"/>
      <c r="ET26" s="18"/>
      <c r="EU26" s="18">
        <v>0</v>
      </c>
      <c r="EV26" s="18">
        <v>6.5</v>
      </c>
      <c r="EW26" s="18">
        <v>6.39</v>
      </c>
      <c r="EX26" s="18">
        <v>6.39</v>
      </c>
      <c r="EY26" s="18">
        <v>0.11</v>
      </c>
      <c r="EZ26" s="18">
        <v>153.80000000000001</v>
      </c>
      <c r="FA26" s="18">
        <v>181.20199</v>
      </c>
      <c r="FB26" s="18">
        <v>144.33005</v>
      </c>
      <c r="FC26" s="18">
        <v>9.4699500000000008</v>
      </c>
      <c r="FD26" s="18">
        <v>33.299999999999997</v>
      </c>
      <c r="FE26" s="18">
        <v>33.787089999999999</v>
      </c>
      <c r="FF26" s="18">
        <v>33.787089999999999</v>
      </c>
      <c r="FG26" s="18">
        <v>-0.48709000000000002</v>
      </c>
      <c r="FH26" s="18">
        <v>69.7</v>
      </c>
      <c r="FI26" s="18">
        <v>75</v>
      </c>
      <c r="FJ26" s="18">
        <v>74.999669999999995</v>
      </c>
      <c r="FK26" s="18">
        <v>-5.2996699999999999</v>
      </c>
      <c r="FL26" s="18">
        <v>25.6</v>
      </c>
      <c r="FM26" s="18">
        <v>19.79213</v>
      </c>
      <c r="FN26" s="18">
        <v>19.79213</v>
      </c>
      <c r="FO26" s="18">
        <v>5.8078700000000003</v>
      </c>
      <c r="FP26" s="18">
        <v>18.600000000000001</v>
      </c>
      <c r="FQ26" s="18">
        <v>19.192229999999999</v>
      </c>
      <c r="FR26" s="18">
        <v>19.192229999999999</v>
      </c>
      <c r="FS26" s="18">
        <v>-0.59223000000000003</v>
      </c>
      <c r="FT26" s="18">
        <v>13.5</v>
      </c>
      <c r="FU26" s="18">
        <v>13.1068</v>
      </c>
      <c r="FV26" s="18">
        <v>13.1068</v>
      </c>
      <c r="FW26" s="18">
        <v>0.39319999999999999</v>
      </c>
      <c r="FX26" s="18">
        <v>56.1</v>
      </c>
      <c r="FY26" s="18">
        <v>61.929119999999998</v>
      </c>
      <c r="FZ26" s="18">
        <v>61.929119999999998</v>
      </c>
      <c r="GA26" s="18">
        <v>-5.8291199999999996</v>
      </c>
      <c r="GB26" s="18">
        <v>182.4</v>
      </c>
      <c r="GC26" s="18">
        <v>184.91498000000001</v>
      </c>
      <c r="GD26" s="18">
        <v>184.91498000000001</v>
      </c>
      <c r="GE26" s="18">
        <v>-2.51498</v>
      </c>
      <c r="GF26" s="18">
        <v>182.8</v>
      </c>
      <c r="GG26" s="18">
        <v>184.91498000000001</v>
      </c>
      <c r="GH26" s="18">
        <v>184.91498000000001</v>
      </c>
      <c r="GI26" s="18">
        <v>-2.1149800000000001</v>
      </c>
      <c r="GJ26" s="18">
        <v>184.1</v>
      </c>
      <c r="GK26" s="18">
        <v>185.47028</v>
      </c>
      <c r="GL26" s="18">
        <v>185.47028</v>
      </c>
      <c r="GM26" s="18">
        <v>-1.3702799999999999</v>
      </c>
      <c r="GN26" s="18">
        <v>84.6</v>
      </c>
      <c r="GO26" s="18">
        <v>73.710579999999993</v>
      </c>
      <c r="GP26" s="18">
        <v>87.858279999999993</v>
      </c>
      <c r="GQ26" s="18">
        <v>-3.2582800000000001</v>
      </c>
      <c r="GR26" s="18">
        <v>8.1999999999999993</v>
      </c>
      <c r="GS26" s="18">
        <v>9.09</v>
      </c>
      <c r="GT26" s="18">
        <v>9.09</v>
      </c>
      <c r="GU26" s="18">
        <v>-0.89</v>
      </c>
      <c r="GV26" s="18">
        <v>4.4000000000000004</v>
      </c>
      <c r="GW26" s="18">
        <v>9.9490999999999996</v>
      </c>
      <c r="GX26" s="18">
        <v>9.9490999999999996</v>
      </c>
      <c r="GY26" s="18">
        <v>-5.5491000000000001</v>
      </c>
      <c r="GZ26" s="18">
        <v>32</v>
      </c>
      <c r="HA26" s="18">
        <v>34.47804</v>
      </c>
      <c r="HB26" s="18">
        <v>34.47804</v>
      </c>
      <c r="HC26" s="18">
        <v>-2.47804</v>
      </c>
      <c r="HD26" s="18">
        <v>32.200000000000003</v>
      </c>
      <c r="HE26" s="18">
        <v>34.439810000000001</v>
      </c>
      <c r="HF26" s="18">
        <v>34.439799999999998</v>
      </c>
      <c r="HG26" s="18">
        <v>-2.2397999999999998</v>
      </c>
      <c r="HH26" s="18">
        <v>2</v>
      </c>
      <c r="HI26" s="18">
        <v>1.97359</v>
      </c>
      <c r="HJ26" s="18">
        <v>1.97359</v>
      </c>
      <c r="HK26" s="18">
        <v>2.6409999999999999E-2</v>
      </c>
      <c r="HL26" s="18">
        <v>0</v>
      </c>
      <c r="HM26" s="18"/>
      <c r="HN26" s="18"/>
      <c r="HO26" s="18">
        <v>0</v>
      </c>
      <c r="HP26" s="18">
        <v>45.5</v>
      </c>
      <c r="HQ26" s="18">
        <v>45.618560000000002</v>
      </c>
      <c r="HR26" s="18">
        <v>67.281869999999998</v>
      </c>
      <c r="HS26" s="18">
        <v>-21.781870000000001</v>
      </c>
      <c r="HT26" s="18"/>
      <c r="HU26" s="18"/>
      <c r="HV26" s="18"/>
      <c r="HW26" s="18">
        <v>0</v>
      </c>
      <c r="HX26" s="18"/>
      <c r="HY26" s="18"/>
      <c r="HZ26" s="18"/>
      <c r="IA26" s="18">
        <v>0</v>
      </c>
      <c r="IB26" s="18">
        <v>45.1</v>
      </c>
      <c r="IC26" s="18">
        <v>48.372369999999997</v>
      </c>
      <c r="ID26" s="18">
        <v>63.48612</v>
      </c>
      <c r="IE26" s="18">
        <v>-18.386119999999998</v>
      </c>
      <c r="IF26" s="18"/>
      <c r="IG26" s="18"/>
      <c r="IH26" s="18"/>
      <c r="II26" s="18">
        <v>0</v>
      </c>
      <c r="IJ26" s="18"/>
      <c r="IK26" s="18"/>
      <c r="IL26" s="18"/>
      <c r="IM26" s="18">
        <v>0</v>
      </c>
      <c r="IN26" s="18">
        <v>46.4</v>
      </c>
      <c r="IO26" s="18">
        <v>48.181449999999998</v>
      </c>
      <c r="IP26" s="18">
        <v>48.181440000000002</v>
      </c>
      <c r="IQ26" s="18">
        <v>-1.7814399999999999</v>
      </c>
      <c r="IR26" s="18"/>
      <c r="IS26" s="18"/>
      <c r="IT26" s="18"/>
      <c r="IU26" s="18">
        <v>0</v>
      </c>
      <c r="IV26" s="18"/>
      <c r="IW26" s="18"/>
      <c r="IX26" s="18"/>
      <c r="IY26" s="18">
        <v>0</v>
      </c>
      <c r="IZ26" s="18"/>
      <c r="JA26" s="18"/>
      <c r="JB26" s="18"/>
      <c r="JC26" s="18">
        <v>0</v>
      </c>
      <c r="JD26" s="18">
        <v>67.099999999999994</v>
      </c>
      <c r="JE26" s="18">
        <v>67.958100000000002</v>
      </c>
      <c r="JF26" s="18">
        <v>85.172089999999997</v>
      </c>
      <c r="JG26" s="18">
        <v>-18.072089999999999</v>
      </c>
      <c r="JH26" s="18">
        <v>178.6</v>
      </c>
      <c r="JI26" s="18">
        <v>185.37379000000001</v>
      </c>
      <c r="JJ26" s="18">
        <v>185.37378000000001</v>
      </c>
      <c r="JK26" s="18">
        <v>-6.7737800000000004</v>
      </c>
      <c r="JL26" s="18">
        <v>176.5</v>
      </c>
      <c r="JM26" s="18">
        <v>185.37379000000001</v>
      </c>
      <c r="JN26" s="18">
        <v>185.37378000000001</v>
      </c>
      <c r="JO26" s="18">
        <v>-8.87378</v>
      </c>
      <c r="JP26" s="18">
        <v>211</v>
      </c>
      <c r="JQ26" s="18">
        <v>185.37379000000001</v>
      </c>
      <c r="JR26" s="18">
        <v>185.37378000000001</v>
      </c>
      <c r="JS26" s="18">
        <v>25.62622</v>
      </c>
      <c r="JT26" s="18">
        <v>274.8</v>
      </c>
      <c r="JU26" s="18">
        <v>278.89569</v>
      </c>
      <c r="JV26" s="18">
        <v>278.89569</v>
      </c>
      <c r="JW26" s="18">
        <v>-4.0956900000000003</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c r="KW26" s="18"/>
      <c r="KX26" s="18"/>
      <c r="KY26" s="18">
        <v>0</v>
      </c>
      <c r="KZ26" s="18">
        <v>0</v>
      </c>
      <c r="LA26" s="18"/>
      <c r="LB26" s="18"/>
      <c r="LC26" s="18">
        <v>0</v>
      </c>
      <c r="LD26" s="18">
        <v>1.1000000000000001</v>
      </c>
      <c r="LE26" s="18">
        <v>0.88500000000000001</v>
      </c>
      <c r="LF26" s="18">
        <v>0.88500000000000001</v>
      </c>
      <c r="LG26" s="18">
        <v>0.215</v>
      </c>
      <c r="LH26" s="18">
        <v>113.2</v>
      </c>
      <c r="LI26" s="18">
        <v>123.04225</v>
      </c>
      <c r="LJ26" s="18">
        <v>114.59296000000001</v>
      </c>
      <c r="LK26" s="18">
        <v>-1.39296</v>
      </c>
      <c r="LL26" s="18">
        <v>104.5</v>
      </c>
      <c r="LM26" s="18">
        <v>92.444500000000005</v>
      </c>
      <c r="LN26" s="18">
        <v>92.444950000000006</v>
      </c>
      <c r="LO26" s="18">
        <v>12.05505</v>
      </c>
      <c r="LP26" s="18">
        <v>66.5</v>
      </c>
      <c r="LQ26" s="18">
        <v>45.046900000000001</v>
      </c>
      <c r="LR26" s="18">
        <v>45.046900000000001</v>
      </c>
      <c r="LS26" s="18">
        <v>21.453099999999999</v>
      </c>
      <c r="LT26" s="18">
        <v>76.2</v>
      </c>
      <c r="LU26" s="18">
        <v>72.37388</v>
      </c>
      <c r="LV26" s="18">
        <v>72.373940000000005</v>
      </c>
      <c r="LW26" s="18">
        <v>3.82606</v>
      </c>
      <c r="LX26" s="18">
        <v>30.1</v>
      </c>
      <c r="LY26" s="18">
        <v>29.951460000000001</v>
      </c>
      <c r="LZ26" s="18">
        <v>29.951460000000001</v>
      </c>
      <c r="MA26" s="18">
        <v>0.14854000000000001</v>
      </c>
      <c r="MB26" s="18"/>
      <c r="MC26" s="18"/>
      <c r="MD26" s="18"/>
      <c r="ME26" s="18">
        <v>0</v>
      </c>
      <c r="MF26" s="18"/>
      <c r="MG26" s="18"/>
      <c r="MH26" s="18"/>
      <c r="MI26" s="18">
        <v>0</v>
      </c>
      <c r="MJ26" s="18"/>
      <c r="MK26" s="18"/>
      <c r="ML26" s="18"/>
      <c r="MM26" s="18">
        <v>0</v>
      </c>
      <c r="MN26" s="18">
        <v>146.9</v>
      </c>
      <c r="MO26" s="18">
        <v>149.62415999999999</v>
      </c>
      <c r="MP26" s="18">
        <v>158.56294</v>
      </c>
      <c r="MQ26" s="18">
        <v>-11.662940000000001</v>
      </c>
      <c r="MR26" s="18">
        <v>148.80000000000001</v>
      </c>
      <c r="MS26" s="18">
        <v>149.62415999999999</v>
      </c>
      <c r="MT26" s="18">
        <v>158.56294</v>
      </c>
      <c r="MU26" s="18">
        <v>-9.7629400000000004</v>
      </c>
      <c r="MV26" s="18">
        <v>150.6</v>
      </c>
      <c r="MW26" s="18">
        <v>150.07347999999999</v>
      </c>
      <c r="MX26" s="18">
        <v>159.03909999999999</v>
      </c>
      <c r="MY26" s="18">
        <v>-8.4390999999999998</v>
      </c>
      <c r="MZ26" s="18"/>
      <c r="NA26" s="18"/>
      <c r="NB26" s="18"/>
      <c r="NC26" s="18">
        <v>0</v>
      </c>
      <c r="ND26" s="18"/>
      <c r="NE26" s="18"/>
      <c r="NF26" s="18"/>
      <c r="NG26" s="18">
        <v>0</v>
      </c>
      <c r="NH26" s="18"/>
      <c r="NI26" s="18"/>
      <c r="NJ26" s="18"/>
      <c r="NK26" s="18">
        <v>0</v>
      </c>
      <c r="NL26" s="18"/>
      <c r="NM26" s="18"/>
      <c r="NN26" s="18"/>
      <c r="NO26" s="18">
        <v>0</v>
      </c>
      <c r="NP26" s="18"/>
      <c r="NQ26" s="18"/>
      <c r="NR26" s="18"/>
      <c r="NS26" s="18">
        <v>0</v>
      </c>
      <c r="NT26" s="18">
        <v>219.4</v>
      </c>
      <c r="NU26" s="18">
        <v>192.23309</v>
      </c>
      <c r="NV26" s="18">
        <v>192.23309</v>
      </c>
      <c r="NW26" s="18">
        <v>27.166910000000001</v>
      </c>
      <c r="NX26" s="18">
        <v>105.3</v>
      </c>
      <c r="NY26" s="18">
        <v>96.405180000000001</v>
      </c>
      <c r="NZ26" s="18">
        <v>96.405180000000001</v>
      </c>
      <c r="OA26" s="18">
        <v>8.8948199999999993</v>
      </c>
      <c r="OB26" s="18">
        <v>0.7</v>
      </c>
      <c r="OC26" s="18">
        <v>0.76300000000000001</v>
      </c>
      <c r="OD26" s="18">
        <v>0.76300000000000001</v>
      </c>
      <c r="OE26" s="18">
        <v>-6.3E-2</v>
      </c>
      <c r="OF26" s="18">
        <v>71.3</v>
      </c>
      <c r="OG26" s="18">
        <v>48.36</v>
      </c>
      <c r="OH26" s="18">
        <v>48.36</v>
      </c>
      <c r="OI26" s="18">
        <v>22.94</v>
      </c>
      <c r="OJ26" s="18">
        <v>64.900000000000006</v>
      </c>
      <c r="OK26" s="18">
        <v>67.165000000000006</v>
      </c>
      <c r="OL26" s="18">
        <v>67.165000000000006</v>
      </c>
      <c r="OM26" s="18">
        <v>-2.2650000000000001</v>
      </c>
      <c r="ON26" s="18">
        <v>15.2</v>
      </c>
      <c r="OO26" s="18">
        <v>14.154999999999999</v>
      </c>
      <c r="OP26" s="18">
        <v>14.154999999999999</v>
      </c>
      <c r="OQ26" s="18">
        <v>1.0449999999999999</v>
      </c>
      <c r="OR26" s="18">
        <v>0.2</v>
      </c>
      <c r="OS26" s="18">
        <v>0.2</v>
      </c>
      <c r="OT26" s="18">
        <v>0.2</v>
      </c>
      <c r="OU26" s="18">
        <v>0</v>
      </c>
      <c r="OV26" s="18">
        <v>7.9</v>
      </c>
      <c r="OW26" s="18">
        <v>7.8</v>
      </c>
      <c r="OX26" s="18">
        <v>7.8</v>
      </c>
      <c r="OY26" s="18">
        <v>0.1</v>
      </c>
      <c r="OZ26" s="18"/>
      <c r="PA26" s="18"/>
      <c r="PB26" s="18"/>
      <c r="PC26" s="18">
        <v>0</v>
      </c>
      <c r="PD26" s="18">
        <v>10</v>
      </c>
      <c r="PE26" s="18">
        <v>9</v>
      </c>
      <c r="PF26" s="18">
        <v>9.0000099999999996</v>
      </c>
      <c r="PG26" s="18">
        <v>0.99999000000000005</v>
      </c>
      <c r="PH26" s="18">
        <v>2.6</v>
      </c>
      <c r="PI26" s="18">
        <v>3.74078</v>
      </c>
      <c r="PJ26" s="18">
        <v>1.79226</v>
      </c>
      <c r="PK26" s="18">
        <v>0.80774000000000001</v>
      </c>
      <c r="PL26" s="18">
        <v>0.3</v>
      </c>
      <c r="PM26" s="18">
        <v>1</v>
      </c>
      <c r="PN26" s="18">
        <v>1</v>
      </c>
      <c r="PO26" s="18">
        <v>-0.7</v>
      </c>
      <c r="PP26" s="18">
        <v>3.1</v>
      </c>
      <c r="PQ26" s="18">
        <v>2.95</v>
      </c>
      <c r="PR26" s="18">
        <v>2.95</v>
      </c>
      <c r="PS26" s="18">
        <v>0.15</v>
      </c>
      <c r="PT26" s="18">
        <v>2.1</v>
      </c>
      <c r="PU26" s="18">
        <v>2.1</v>
      </c>
      <c r="PV26" s="18">
        <v>2.1</v>
      </c>
      <c r="PW26" s="18">
        <v>0</v>
      </c>
      <c r="PX26" s="18">
        <v>19.100000000000001</v>
      </c>
      <c r="PY26" s="18">
        <v>18.932040000000001</v>
      </c>
      <c r="PZ26" s="18">
        <v>18.932040000000001</v>
      </c>
      <c r="QA26" s="18">
        <v>0.16796</v>
      </c>
      <c r="QB26" s="18">
        <v>8.1999999999999993</v>
      </c>
      <c r="QC26" s="18">
        <v>6</v>
      </c>
      <c r="QD26" s="18">
        <v>6</v>
      </c>
      <c r="QE26" s="18">
        <v>2.2000000000000002</v>
      </c>
      <c r="QF26" s="18">
        <v>4.5</v>
      </c>
      <c r="QG26" s="18">
        <v>6</v>
      </c>
      <c r="QH26" s="18">
        <v>6</v>
      </c>
      <c r="QI26" s="18">
        <v>-1.5</v>
      </c>
      <c r="QJ26" s="18">
        <v>3.2</v>
      </c>
      <c r="QK26" s="18">
        <v>3.3</v>
      </c>
      <c r="QL26" s="18">
        <v>3.3</v>
      </c>
      <c r="QM26" s="18">
        <v>-0.1</v>
      </c>
      <c r="QN26" s="18">
        <v>18</v>
      </c>
      <c r="QO26" s="18">
        <v>17.864080000000001</v>
      </c>
      <c r="QP26" s="18">
        <v>17.864080000000001</v>
      </c>
      <c r="QQ26" s="18">
        <v>0.13592000000000001</v>
      </c>
      <c r="QR26" s="18">
        <v>13.1</v>
      </c>
      <c r="QS26" s="18">
        <v>13.045999999999999</v>
      </c>
      <c r="QT26" s="18">
        <v>13.045999999999999</v>
      </c>
      <c r="QU26" s="18">
        <v>5.3999999999999999E-2</v>
      </c>
      <c r="QV26" s="18">
        <v>16</v>
      </c>
      <c r="QW26" s="18">
        <v>15.756</v>
      </c>
      <c r="QX26" s="18">
        <v>15.756</v>
      </c>
      <c r="QY26" s="18">
        <v>0.24399999999999999</v>
      </c>
      <c r="QZ26" s="18">
        <v>11.7</v>
      </c>
      <c r="RA26" s="18">
        <v>8.6920000000000002</v>
      </c>
      <c r="RB26" s="18">
        <v>8.6920000000000002</v>
      </c>
      <c r="RC26" s="18">
        <v>3.008</v>
      </c>
      <c r="RD26" s="18">
        <v>28.8</v>
      </c>
      <c r="RE26" s="18">
        <v>21.978000000000002</v>
      </c>
      <c r="RF26" s="18">
        <v>21.978000000000002</v>
      </c>
      <c r="RG26" s="18">
        <v>6.8220000000000001</v>
      </c>
      <c r="RH26" s="18">
        <v>3</v>
      </c>
      <c r="RI26" s="18">
        <v>2.9009999999999998</v>
      </c>
      <c r="RJ26" s="18">
        <v>2.9009999999999998</v>
      </c>
      <c r="RK26" s="18">
        <v>9.9000000000000005E-2</v>
      </c>
      <c r="RL26" s="18">
        <v>1.2</v>
      </c>
      <c r="RM26" s="18">
        <v>1.2</v>
      </c>
      <c r="RN26" s="18">
        <v>1.2</v>
      </c>
      <c r="RO26" s="18">
        <v>0</v>
      </c>
      <c r="RP26" s="18">
        <v>2.4</v>
      </c>
      <c r="RQ26" s="18">
        <v>2.4</v>
      </c>
      <c r="RR26" s="18">
        <v>2.4</v>
      </c>
      <c r="RS26" s="18">
        <v>0</v>
      </c>
      <c r="RT26" s="18">
        <v>2.6</v>
      </c>
      <c r="RU26" s="18">
        <v>2.8</v>
      </c>
      <c r="RV26" s="18">
        <v>2.8</v>
      </c>
      <c r="RW26" s="18">
        <v>-0.2</v>
      </c>
      <c r="RX26" s="18">
        <v>16.399999999999999</v>
      </c>
      <c r="RY26" s="18">
        <v>9.6639999999999997</v>
      </c>
      <c r="RZ26" s="18">
        <v>9.6639999999999997</v>
      </c>
      <c r="SA26" s="18">
        <v>6.7359999999999998</v>
      </c>
      <c r="SB26" s="18">
        <v>2.4</v>
      </c>
      <c r="SC26" s="18">
        <v>2.379</v>
      </c>
      <c r="SD26" s="18">
        <v>2.379</v>
      </c>
      <c r="SE26" s="18">
        <v>2.1000000000000001E-2</v>
      </c>
      <c r="SF26" s="18">
        <v>12</v>
      </c>
      <c r="SG26" s="18">
        <v>11.18891</v>
      </c>
      <c r="SH26" s="18">
        <v>14.68483</v>
      </c>
      <c r="SI26" s="18">
        <v>-2.6848299999999998</v>
      </c>
      <c r="SJ26" s="18">
        <v>1.2</v>
      </c>
      <c r="SK26" s="18">
        <v>1.1200000000000001</v>
      </c>
      <c r="SL26" s="18">
        <v>1.1200000000000001</v>
      </c>
      <c r="SM26" s="18">
        <v>0.08</v>
      </c>
      <c r="SN26" s="18"/>
      <c r="SO26" s="18">
        <v>0.4</v>
      </c>
      <c r="SP26" s="18">
        <v>0.4</v>
      </c>
      <c r="SQ26" s="18">
        <v>-0.4</v>
      </c>
      <c r="SR26" s="18">
        <v>5.6</v>
      </c>
      <c r="SS26" s="18">
        <v>4.9000000000000004</v>
      </c>
      <c r="ST26" s="18">
        <v>4.9000000000000004</v>
      </c>
      <c r="SU26" s="18">
        <v>0.7</v>
      </c>
      <c r="SV26" s="18">
        <v>3.1</v>
      </c>
      <c r="SW26" s="18">
        <v>3</v>
      </c>
      <c r="SX26" s="18">
        <v>3</v>
      </c>
      <c r="SY26" s="18">
        <v>0.1</v>
      </c>
      <c r="SZ26" s="18">
        <v>3.8</v>
      </c>
      <c r="TA26" s="18">
        <v>3.5</v>
      </c>
      <c r="TB26" s="18">
        <v>3.5</v>
      </c>
      <c r="TC26" s="18">
        <v>0.3</v>
      </c>
      <c r="TD26" s="18">
        <v>4.5</v>
      </c>
      <c r="TE26" s="18">
        <v>5.5</v>
      </c>
      <c r="TF26" s="18">
        <v>5.5</v>
      </c>
      <c r="TG26" s="18">
        <v>-1</v>
      </c>
      <c r="TH26" s="18">
        <v>15.7</v>
      </c>
      <c r="TI26" s="18">
        <v>14.56311</v>
      </c>
      <c r="TJ26" s="18">
        <v>14.56311</v>
      </c>
      <c r="TK26" s="18">
        <v>1.13689</v>
      </c>
      <c r="TL26" s="18">
        <v>2.8</v>
      </c>
      <c r="TM26" s="18">
        <v>15.047000000000001</v>
      </c>
      <c r="TN26" s="18">
        <v>15.047000000000001</v>
      </c>
      <c r="TO26" s="18">
        <v>-12.247</v>
      </c>
      <c r="TP26" s="18">
        <v>14.2</v>
      </c>
      <c r="TQ26" s="18">
        <v>13.242000000000001</v>
      </c>
      <c r="TR26" s="18">
        <v>13.242000000000001</v>
      </c>
      <c r="TS26" s="18">
        <v>0.95799999999999996</v>
      </c>
      <c r="TT26" s="18">
        <v>30.4</v>
      </c>
      <c r="TU26" s="18">
        <v>29.004000000000001</v>
      </c>
      <c r="TV26" s="18">
        <v>29.004000000000001</v>
      </c>
      <c r="TW26" s="18">
        <v>1.3959999999999999</v>
      </c>
      <c r="TX26" s="18">
        <v>38.4</v>
      </c>
      <c r="TY26" s="18">
        <v>6.992</v>
      </c>
      <c r="TZ26" s="18">
        <v>6.992</v>
      </c>
      <c r="UA26" s="18">
        <v>31.408000000000001</v>
      </c>
      <c r="UB26" s="18">
        <v>55</v>
      </c>
      <c r="UC26" s="18">
        <v>19.462</v>
      </c>
      <c r="UD26" s="18">
        <v>19.462</v>
      </c>
      <c r="UE26" s="18">
        <v>35.537999999999997</v>
      </c>
      <c r="UF26" s="18">
        <v>5.3</v>
      </c>
      <c r="UG26" s="18">
        <v>0.627</v>
      </c>
      <c r="UH26" s="18">
        <v>0.627</v>
      </c>
      <c r="UI26" s="18">
        <v>4.673</v>
      </c>
      <c r="UJ26" s="18">
        <v>3.5</v>
      </c>
      <c r="UK26" s="18">
        <v>0.81899999999999995</v>
      </c>
      <c r="UL26" s="18">
        <v>0.81899999999999995</v>
      </c>
      <c r="UM26" s="18">
        <v>2.681</v>
      </c>
      <c r="UN26" s="18">
        <v>6.2</v>
      </c>
      <c r="UO26" s="18">
        <v>7</v>
      </c>
      <c r="UP26" s="18">
        <v>7</v>
      </c>
      <c r="UQ26" s="18">
        <v>-0.8</v>
      </c>
      <c r="UR26" s="18">
        <v>2.1</v>
      </c>
      <c r="US26" s="18">
        <v>2</v>
      </c>
      <c r="UT26" s="18">
        <v>2</v>
      </c>
      <c r="UU26" s="18">
        <v>0.1</v>
      </c>
      <c r="UV26" s="18">
        <v>9.1999999999999993</v>
      </c>
      <c r="UW26" s="18">
        <v>8.3000000000000007</v>
      </c>
      <c r="UX26" s="18">
        <v>8.3000000000000007</v>
      </c>
      <c r="UY26" s="18">
        <v>0.9</v>
      </c>
      <c r="UZ26" s="18">
        <v>4.2</v>
      </c>
      <c r="VA26" s="18">
        <v>4.5</v>
      </c>
      <c r="VB26" s="18">
        <v>4.5</v>
      </c>
      <c r="VC26" s="18">
        <v>-0.3</v>
      </c>
      <c r="VD26" s="18">
        <v>4.8</v>
      </c>
      <c r="VE26" s="18">
        <v>5</v>
      </c>
      <c r="VF26" s="18">
        <v>5</v>
      </c>
      <c r="VG26" s="18">
        <v>-0.2</v>
      </c>
      <c r="VH26" s="18">
        <v>3</v>
      </c>
      <c r="VI26" s="18">
        <v>5</v>
      </c>
      <c r="VJ26" s="18">
        <v>5</v>
      </c>
      <c r="VK26" s="18">
        <v>-2</v>
      </c>
      <c r="VL26" s="18">
        <v>13.4</v>
      </c>
      <c r="VM26" s="18">
        <v>11.492000000000001</v>
      </c>
      <c r="VN26" s="18">
        <v>11.492000000000001</v>
      </c>
      <c r="VO26" s="18">
        <v>1.9079999999999999</v>
      </c>
      <c r="VP26" s="18">
        <v>0</v>
      </c>
      <c r="VQ26" s="18"/>
      <c r="VR26" s="18"/>
      <c r="VS26" s="18">
        <v>0</v>
      </c>
      <c r="VT26" s="18">
        <v>10.7</v>
      </c>
      <c r="VU26" s="18">
        <v>12.99</v>
      </c>
      <c r="VV26" s="18">
        <v>12.99</v>
      </c>
      <c r="VW26" s="18">
        <v>-2.29</v>
      </c>
      <c r="VX26" s="18">
        <v>125.8</v>
      </c>
      <c r="VY26" s="18">
        <v>120.16800000000001</v>
      </c>
      <c r="VZ26" s="18">
        <v>120.16800000000001</v>
      </c>
      <c r="WA26" s="18">
        <v>5.6319999999999997</v>
      </c>
      <c r="WB26" s="18">
        <v>0.6</v>
      </c>
      <c r="WC26" s="18">
        <v>0.6</v>
      </c>
      <c r="WD26" s="18">
        <v>0.6</v>
      </c>
      <c r="WE26" s="18">
        <v>0</v>
      </c>
      <c r="WF26" s="18">
        <v>0</v>
      </c>
      <c r="WG26" s="18">
        <v>4</v>
      </c>
      <c r="WH26" s="18">
        <v>4</v>
      </c>
      <c r="WI26" s="18">
        <v>-4</v>
      </c>
      <c r="WJ26" s="18">
        <v>0</v>
      </c>
      <c r="WK26" s="18">
        <v>3</v>
      </c>
      <c r="WL26" s="18">
        <v>3</v>
      </c>
      <c r="WM26" s="18">
        <v>-3</v>
      </c>
      <c r="WN26" s="18">
        <v>90.4</v>
      </c>
      <c r="WO26" s="18">
        <v>87.853999999999999</v>
      </c>
      <c r="WP26" s="18">
        <v>87.853999999999999</v>
      </c>
      <c r="WQ26" s="18">
        <v>2.5459999999999998</v>
      </c>
      <c r="WR26" s="18">
        <v>10.9</v>
      </c>
      <c r="WS26" s="18">
        <v>5.2279999999999998</v>
      </c>
      <c r="WT26" s="18">
        <v>5.2279999999999998</v>
      </c>
      <c r="WU26" s="18">
        <v>5.6719999999999997</v>
      </c>
      <c r="WV26" s="18">
        <v>10</v>
      </c>
      <c r="WW26" s="18">
        <v>10</v>
      </c>
      <c r="WX26" s="18">
        <v>10</v>
      </c>
      <c r="WY26" s="18">
        <v>0</v>
      </c>
      <c r="WZ26" s="18">
        <v>18.7</v>
      </c>
      <c r="XA26" s="18">
        <v>18.4466</v>
      </c>
      <c r="XB26" s="18">
        <v>18.4466</v>
      </c>
      <c r="XC26" s="18">
        <v>0.25340000000000001</v>
      </c>
      <c r="XD26" s="18">
        <v>10.3</v>
      </c>
      <c r="XE26" s="18">
        <v>10</v>
      </c>
      <c r="XF26" s="18">
        <v>10</v>
      </c>
      <c r="XG26" s="18">
        <v>0.3</v>
      </c>
      <c r="XH26" s="18">
        <v>37.4</v>
      </c>
      <c r="XI26" s="18">
        <v>26.5</v>
      </c>
      <c r="XJ26" s="18">
        <v>26.5</v>
      </c>
      <c r="XK26" s="18">
        <v>10.9</v>
      </c>
      <c r="XL26" s="18">
        <v>28.2</v>
      </c>
      <c r="XM26" s="18">
        <v>26.5</v>
      </c>
      <c r="XN26" s="18">
        <v>26.5</v>
      </c>
      <c r="XO26" s="18">
        <v>1.7</v>
      </c>
      <c r="XP26" s="18">
        <v>14.5</v>
      </c>
      <c r="XQ26" s="18">
        <v>15</v>
      </c>
      <c r="XR26" s="18">
        <v>14</v>
      </c>
      <c r="XS26" s="18">
        <v>0.5</v>
      </c>
      <c r="XT26" s="18">
        <v>19</v>
      </c>
      <c r="XU26" s="18">
        <v>18</v>
      </c>
      <c r="XV26" s="18">
        <v>18</v>
      </c>
      <c r="XW26" s="18">
        <v>1</v>
      </c>
      <c r="XX26" s="18">
        <v>7.6</v>
      </c>
      <c r="XY26" s="18">
        <v>8.26</v>
      </c>
      <c r="XZ26" s="18">
        <v>8.26</v>
      </c>
      <c r="YA26" s="18">
        <v>-0.66</v>
      </c>
      <c r="YB26" s="18"/>
      <c r="YC26" s="18"/>
      <c r="YD26" s="18"/>
      <c r="YE26" s="18">
        <v>0</v>
      </c>
      <c r="YF26" s="18"/>
      <c r="YG26" s="18"/>
      <c r="YH26" s="18"/>
      <c r="YI26" s="18">
        <v>0</v>
      </c>
    </row>
    <row r="27" spans="1:659" ht="24" customHeight="1" x14ac:dyDescent="0.3">
      <c r="A27" s="1"/>
      <c r="B27" s="17" t="s">
        <v>43</v>
      </c>
      <c r="C27" s="17" t="s">
        <v>817</v>
      </c>
      <c r="D27" s="18">
        <v>30.1</v>
      </c>
      <c r="E27" s="18">
        <v>84.773870000000002</v>
      </c>
      <c r="F27" s="18">
        <v>69.245729999999995</v>
      </c>
      <c r="G27" s="18">
        <v>-39.14573</v>
      </c>
      <c r="H27" s="18">
        <v>611</v>
      </c>
      <c r="I27" s="18">
        <v>643.65809000000002</v>
      </c>
      <c r="J27" s="18">
        <v>643.65809000000002</v>
      </c>
      <c r="K27" s="18">
        <v>-32.658090000000001</v>
      </c>
      <c r="L27" s="18">
        <v>145.5</v>
      </c>
      <c r="M27" s="18">
        <v>147.31674000000001</v>
      </c>
      <c r="N27" s="18">
        <v>147.31674000000001</v>
      </c>
      <c r="O27" s="18">
        <v>-1.81674</v>
      </c>
      <c r="P27" s="18"/>
      <c r="Q27" s="18"/>
      <c r="R27" s="18"/>
      <c r="S27" s="18">
        <v>0</v>
      </c>
      <c r="T27" s="18"/>
      <c r="U27" s="18"/>
      <c r="V27" s="18"/>
      <c r="W27" s="18">
        <v>0</v>
      </c>
      <c r="X27" s="18">
        <v>30</v>
      </c>
      <c r="Y27" s="18">
        <v>64.903289999999998</v>
      </c>
      <c r="Z27" s="18">
        <v>32.023299999999999</v>
      </c>
      <c r="AA27" s="18">
        <v>-2.0232999999999999</v>
      </c>
      <c r="AB27" s="18">
        <v>76.2</v>
      </c>
      <c r="AC27" s="18">
        <v>90.661199999999994</v>
      </c>
      <c r="AD27" s="18">
        <v>87.148970000000006</v>
      </c>
      <c r="AE27" s="18">
        <v>-10.948969999999999</v>
      </c>
      <c r="AF27" s="18"/>
      <c r="AG27" s="18"/>
      <c r="AH27" s="18"/>
      <c r="AI27" s="18">
        <v>0</v>
      </c>
      <c r="AJ27" s="18"/>
      <c r="AK27" s="18"/>
      <c r="AL27" s="18"/>
      <c r="AM27" s="18">
        <v>0</v>
      </c>
      <c r="AN27" s="18">
        <v>188.3</v>
      </c>
      <c r="AO27" s="18">
        <v>196.22801999999999</v>
      </c>
      <c r="AP27" s="18">
        <v>196.22801999999999</v>
      </c>
      <c r="AQ27" s="18">
        <v>-7.9280200000000001</v>
      </c>
      <c r="AR27" s="18">
        <v>207.3</v>
      </c>
      <c r="AS27" s="18">
        <v>196.22801999999999</v>
      </c>
      <c r="AT27" s="18">
        <v>196.22801999999999</v>
      </c>
      <c r="AU27" s="18">
        <v>11.07198</v>
      </c>
      <c r="AV27" s="18">
        <v>210.2</v>
      </c>
      <c r="AW27" s="18">
        <v>196.22801999999999</v>
      </c>
      <c r="AX27" s="18">
        <v>196.22801999999999</v>
      </c>
      <c r="AY27" s="18">
        <v>13.97198</v>
      </c>
      <c r="AZ27" s="18">
        <v>288</v>
      </c>
      <c r="BA27" s="18">
        <v>295.22593999999998</v>
      </c>
      <c r="BB27" s="18">
        <v>295.22593999999998</v>
      </c>
      <c r="BC27" s="18">
        <v>-7.2259399999999996</v>
      </c>
      <c r="BD27" s="18">
        <v>215.5</v>
      </c>
      <c r="BE27" s="18">
        <v>208.07390000000001</v>
      </c>
      <c r="BF27" s="18">
        <v>208.07390000000001</v>
      </c>
      <c r="BG27" s="18">
        <v>7.4260999999999999</v>
      </c>
      <c r="BH27" s="18">
        <v>111.8</v>
      </c>
      <c r="BI27" s="18">
        <v>104.34936999999999</v>
      </c>
      <c r="BJ27" s="18">
        <v>104.34936999999999</v>
      </c>
      <c r="BK27" s="18">
        <v>7.4506300000000003</v>
      </c>
      <c r="BL27" s="18">
        <v>377.6</v>
      </c>
      <c r="BM27" s="18">
        <v>381.37281999999999</v>
      </c>
      <c r="BN27" s="18">
        <v>381.37272999999999</v>
      </c>
      <c r="BO27" s="18">
        <v>-3.7727300000000001</v>
      </c>
      <c r="BP27" s="18">
        <v>4.3</v>
      </c>
      <c r="BQ27" s="18">
        <v>4.4318400000000002</v>
      </c>
      <c r="BR27" s="18">
        <v>4.4318400000000002</v>
      </c>
      <c r="BS27" s="18">
        <v>-0.13184000000000001</v>
      </c>
      <c r="BT27" s="18"/>
      <c r="BU27" s="18"/>
      <c r="BV27" s="18"/>
      <c r="BW27" s="18">
        <v>0</v>
      </c>
      <c r="BX27" s="18"/>
      <c r="BY27" s="18"/>
      <c r="BZ27" s="18"/>
      <c r="CA27" s="18">
        <v>0</v>
      </c>
      <c r="CB27" s="18"/>
      <c r="CC27" s="18"/>
      <c r="CD27" s="18"/>
      <c r="CE27" s="18">
        <v>0</v>
      </c>
      <c r="CF27" s="18"/>
      <c r="CG27" s="18"/>
      <c r="CH27" s="18"/>
      <c r="CI27" s="18">
        <v>0</v>
      </c>
      <c r="CJ27" s="18">
        <v>110.8</v>
      </c>
      <c r="CK27" s="18">
        <v>113.33247</v>
      </c>
      <c r="CL27" s="18">
        <v>113.33247</v>
      </c>
      <c r="CM27" s="18">
        <v>-2.53247</v>
      </c>
      <c r="CN27" s="18">
        <v>7.5</v>
      </c>
      <c r="CO27" s="18">
        <v>5.1333399999999996</v>
      </c>
      <c r="CP27" s="18">
        <v>5.1333399999999996</v>
      </c>
      <c r="CQ27" s="18">
        <v>2.36666</v>
      </c>
      <c r="CR27" s="18">
        <v>5.3</v>
      </c>
      <c r="CS27" s="18">
        <v>2.8177599999999998</v>
      </c>
      <c r="CT27" s="18">
        <v>2.8177599999999998</v>
      </c>
      <c r="CU27" s="18">
        <v>2.48224</v>
      </c>
      <c r="CV27" s="18"/>
      <c r="CW27" s="18"/>
      <c r="CX27" s="18">
        <v>22.388999999999999</v>
      </c>
      <c r="CY27" s="18">
        <v>-22.388999999999999</v>
      </c>
      <c r="CZ27" s="18">
        <v>6</v>
      </c>
      <c r="DA27" s="18"/>
      <c r="DB27" s="18"/>
      <c r="DC27" s="18">
        <v>6</v>
      </c>
      <c r="DD27" s="18">
        <v>11.4</v>
      </c>
      <c r="DE27" s="18">
        <v>14.919420000000001</v>
      </c>
      <c r="DF27" s="18">
        <v>14.919409999999999</v>
      </c>
      <c r="DG27" s="18">
        <v>-3.5194100000000001</v>
      </c>
      <c r="DH27" s="18">
        <v>91.8</v>
      </c>
      <c r="DI27" s="18">
        <v>107.77064</v>
      </c>
      <c r="DJ27" s="18">
        <v>102.44773000000001</v>
      </c>
      <c r="DK27" s="18">
        <v>-10.647729999999999</v>
      </c>
      <c r="DL27" s="18"/>
      <c r="DM27" s="18"/>
      <c r="DN27" s="18"/>
      <c r="DO27" s="18">
        <v>0</v>
      </c>
      <c r="DP27" s="18"/>
      <c r="DQ27" s="18"/>
      <c r="DR27" s="18"/>
      <c r="DS27" s="18">
        <v>0</v>
      </c>
      <c r="DT27" s="18"/>
      <c r="DU27" s="18"/>
      <c r="DV27" s="18"/>
      <c r="DW27" s="18">
        <v>0</v>
      </c>
      <c r="DX27" s="18"/>
      <c r="DY27" s="18"/>
      <c r="DZ27" s="18"/>
      <c r="EA27" s="18">
        <v>0</v>
      </c>
      <c r="EB27" s="18">
        <v>44.3</v>
      </c>
      <c r="EC27" s="18">
        <v>55.150170000000003</v>
      </c>
      <c r="ED27" s="18">
        <v>50.951459999999997</v>
      </c>
      <c r="EE27" s="18">
        <v>-6.6514600000000002</v>
      </c>
      <c r="EF27" s="18">
        <v>111.4</v>
      </c>
      <c r="EG27" s="18">
        <v>110.26321</v>
      </c>
      <c r="EH27" s="18">
        <v>101.04586</v>
      </c>
      <c r="EI27" s="18">
        <v>10.354139999999999</v>
      </c>
      <c r="EJ27" s="18"/>
      <c r="EK27" s="18"/>
      <c r="EL27" s="18"/>
      <c r="EM27" s="18">
        <v>0</v>
      </c>
      <c r="EN27" s="18"/>
      <c r="EO27" s="18"/>
      <c r="EP27" s="18"/>
      <c r="EQ27" s="18">
        <v>0</v>
      </c>
      <c r="ER27" s="18"/>
      <c r="ES27" s="18"/>
      <c r="ET27" s="18"/>
      <c r="EU27" s="18">
        <v>0</v>
      </c>
      <c r="EV27" s="18">
        <v>6.5</v>
      </c>
      <c r="EW27" s="18">
        <v>6.39</v>
      </c>
      <c r="EX27" s="18">
        <v>6.39</v>
      </c>
      <c r="EY27" s="18">
        <v>0.11</v>
      </c>
      <c r="EZ27" s="18">
        <v>153.69999999999999</v>
      </c>
      <c r="FA27" s="18">
        <v>192.88678999999999</v>
      </c>
      <c r="FB27" s="18">
        <v>150.51564999999999</v>
      </c>
      <c r="FC27" s="18">
        <v>3.1843499999999998</v>
      </c>
      <c r="FD27" s="18">
        <v>36.700000000000003</v>
      </c>
      <c r="FE27" s="18">
        <v>33.787089999999999</v>
      </c>
      <c r="FF27" s="18">
        <v>33.787089999999999</v>
      </c>
      <c r="FG27" s="18">
        <v>2.9129100000000001</v>
      </c>
      <c r="FH27" s="18">
        <v>74.5</v>
      </c>
      <c r="FI27" s="18">
        <v>75</v>
      </c>
      <c r="FJ27" s="18">
        <v>74.999690000000001</v>
      </c>
      <c r="FK27" s="18">
        <v>-0.49969000000000002</v>
      </c>
      <c r="FL27" s="18">
        <v>24.3</v>
      </c>
      <c r="FM27" s="18">
        <v>19.79213</v>
      </c>
      <c r="FN27" s="18">
        <v>19.79213</v>
      </c>
      <c r="FO27" s="18">
        <v>4.5078699999999996</v>
      </c>
      <c r="FP27" s="18">
        <v>18.600000000000001</v>
      </c>
      <c r="FQ27" s="18">
        <v>19.192229999999999</v>
      </c>
      <c r="FR27" s="18">
        <v>19.192229999999999</v>
      </c>
      <c r="FS27" s="18">
        <v>-0.59223000000000003</v>
      </c>
      <c r="FT27" s="18">
        <v>13.3</v>
      </c>
      <c r="FU27" s="18">
        <v>13.1068</v>
      </c>
      <c r="FV27" s="18">
        <v>13.1068</v>
      </c>
      <c r="FW27" s="18">
        <v>0.19320000000000001</v>
      </c>
      <c r="FX27" s="18">
        <v>56.4</v>
      </c>
      <c r="FY27" s="18">
        <v>61.929119999999998</v>
      </c>
      <c r="FZ27" s="18">
        <v>61.929119999999998</v>
      </c>
      <c r="GA27" s="18">
        <v>-5.5291199999999998</v>
      </c>
      <c r="GB27" s="18">
        <v>182.1</v>
      </c>
      <c r="GC27" s="18">
        <v>184.91498000000001</v>
      </c>
      <c r="GD27" s="18">
        <v>184.91498000000001</v>
      </c>
      <c r="GE27" s="18">
        <v>-2.8149799999999998</v>
      </c>
      <c r="GF27" s="18">
        <v>182.6</v>
      </c>
      <c r="GG27" s="18">
        <v>184.91498000000001</v>
      </c>
      <c r="GH27" s="18">
        <v>184.91498000000001</v>
      </c>
      <c r="GI27" s="18">
        <v>-2.3149799999999998</v>
      </c>
      <c r="GJ27" s="18">
        <v>183.6</v>
      </c>
      <c r="GK27" s="18">
        <v>185.47028</v>
      </c>
      <c r="GL27" s="18">
        <v>185.47028</v>
      </c>
      <c r="GM27" s="18">
        <v>-1.8702799999999999</v>
      </c>
      <c r="GN27" s="18">
        <v>83.8</v>
      </c>
      <c r="GO27" s="18">
        <v>73.710579999999993</v>
      </c>
      <c r="GP27" s="18">
        <v>87.858279999999993</v>
      </c>
      <c r="GQ27" s="18">
        <v>-4.0582799999999999</v>
      </c>
      <c r="GR27" s="18">
        <v>8.1</v>
      </c>
      <c r="GS27" s="18">
        <v>9.09</v>
      </c>
      <c r="GT27" s="18">
        <v>9.09</v>
      </c>
      <c r="GU27" s="18">
        <v>-0.99</v>
      </c>
      <c r="GV27" s="18">
        <v>4.4000000000000004</v>
      </c>
      <c r="GW27" s="18">
        <v>9.9490999999999996</v>
      </c>
      <c r="GX27" s="18">
        <v>9.9490999999999996</v>
      </c>
      <c r="GY27" s="18">
        <v>-5.5491000000000001</v>
      </c>
      <c r="GZ27" s="18">
        <v>34.5</v>
      </c>
      <c r="HA27" s="18">
        <v>34.47804</v>
      </c>
      <c r="HB27" s="18">
        <v>34.47804</v>
      </c>
      <c r="HC27" s="18">
        <v>2.196E-2</v>
      </c>
      <c r="HD27" s="18">
        <v>32.5</v>
      </c>
      <c r="HE27" s="18">
        <v>34.439810000000001</v>
      </c>
      <c r="HF27" s="18">
        <v>34.439799999999998</v>
      </c>
      <c r="HG27" s="18">
        <v>-1.9398</v>
      </c>
      <c r="HH27" s="18">
        <v>2</v>
      </c>
      <c r="HI27" s="18">
        <v>1.97359</v>
      </c>
      <c r="HJ27" s="18">
        <v>1.97359</v>
      </c>
      <c r="HK27" s="18">
        <v>2.6409999999999999E-2</v>
      </c>
      <c r="HL27" s="18">
        <v>0</v>
      </c>
      <c r="HM27" s="18"/>
      <c r="HN27" s="18"/>
      <c r="HO27" s="18">
        <v>0</v>
      </c>
      <c r="HP27" s="18">
        <v>63.6</v>
      </c>
      <c r="HQ27" s="18">
        <v>52.704410000000003</v>
      </c>
      <c r="HR27" s="18">
        <v>45.618630000000003</v>
      </c>
      <c r="HS27" s="18">
        <v>17.981369999999998</v>
      </c>
      <c r="HT27" s="18"/>
      <c r="HU27" s="18"/>
      <c r="HV27" s="18"/>
      <c r="HW27" s="18">
        <v>0</v>
      </c>
      <c r="HX27" s="18"/>
      <c r="HY27" s="18"/>
      <c r="HZ27" s="18"/>
      <c r="IA27" s="18">
        <v>0</v>
      </c>
      <c r="IB27" s="18">
        <v>45.1</v>
      </c>
      <c r="IC27" s="18">
        <v>51.673650000000002</v>
      </c>
      <c r="ID27" s="18">
        <v>85.479849999999999</v>
      </c>
      <c r="IE27" s="18">
        <v>-40.379849999999998</v>
      </c>
      <c r="IF27" s="18"/>
      <c r="IG27" s="18"/>
      <c r="IH27" s="18"/>
      <c r="II27" s="18">
        <v>0</v>
      </c>
      <c r="IJ27" s="18"/>
      <c r="IK27" s="18"/>
      <c r="IL27" s="18"/>
      <c r="IM27" s="18">
        <v>0</v>
      </c>
      <c r="IN27" s="18">
        <v>45.7</v>
      </c>
      <c r="IO27" s="18">
        <v>48.181449999999998</v>
      </c>
      <c r="IP27" s="18">
        <v>48.181440000000002</v>
      </c>
      <c r="IQ27" s="18">
        <v>-2.4814400000000001</v>
      </c>
      <c r="IR27" s="18"/>
      <c r="IS27" s="18"/>
      <c r="IT27" s="18"/>
      <c r="IU27" s="18">
        <v>0</v>
      </c>
      <c r="IV27" s="18"/>
      <c r="IW27" s="18"/>
      <c r="IX27" s="18"/>
      <c r="IY27" s="18">
        <v>0</v>
      </c>
      <c r="IZ27" s="18"/>
      <c r="JA27" s="18"/>
      <c r="JB27" s="18"/>
      <c r="JC27" s="18">
        <v>0</v>
      </c>
      <c r="JD27" s="18">
        <v>67.3</v>
      </c>
      <c r="JE27" s="18">
        <v>67.958100000000002</v>
      </c>
      <c r="JF27" s="18">
        <v>85.172089999999997</v>
      </c>
      <c r="JG27" s="18">
        <v>-17.87209</v>
      </c>
      <c r="JH27" s="18">
        <v>177.5</v>
      </c>
      <c r="JI27" s="18">
        <v>185.36255</v>
      </c>
      <c r="JJ27" s="18">
        <v>185.36255</v>
      </c>
      <c r="JK27" s="18">
        <v>-7.8625499999999997</v>
      </c>
      <c r="JL27" s="18">
        <v>175.2</v>
      </c>
      <c r="JM27" s="18">
        <v>185.36255</v>
      </c>
      <c r="JN27" s="18">
        <v>185.36255</v>
      </c>
      <c r="JO27" s="18">
        <v>-10.16255</v>
      </c>
      <c r="JP27" s="18">
        <v>208.5</v>
      </c>
      <c r="JQ27" s="18">
        <v>185.36255</v>
      </c>
      <c r="JR27" s="18">
        <v>185.36255</v>
      </c>
      <c r="JS27" s="18">
        <v>23.137450000000001</v>
      </c>
      <c r="JT27" s="18">
        <v>274.2</v>
      </c>
      <c r="JU27" s="18">
        <v>278.87878999999998</v>
      </c>
      <c r="JV27" s="18">
        <v>278.87878999999998</v>
      </c>
      <c r="JW27" s="18">
        <v>-4.6787900000000002</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c r="KW27" s="18"/>
      <c r="KX27" s="18"/>
      <c r="KY27" s="18">
        <v>0</v>
      </c>
      <c r="KZ27" s="18">
        <v>0</v>
      </c>
      <c r="LA27" s="18"/>
      <c r="LB27" s="18"/>
      <c r="LC27" s="18">
        <v>0</v>
      </c>
      <c r="LD27" s="18">
        <v>1.1000000000000001</v>
      </c>
      <c r="LE27" s="18">
        <v>0.88500000000000001</v>
      </c>
      <c r="LF27" s="18">
        <v>0.88500000000000001</v>
      </c>
      <c r="LG27" s="18">
        <v>0.215</v>
      </c>
      <c r="LH27" s="18">
        <v>115.4</v>
      </c>
      <c r="LI27" s="18">
        <v>107.70896999999999</v>
      </c>
      <c r="LJ27" s="18">
        <v>117.82714</v>
      </c>
      <c r="LK27" s="18">
        <v>-2.4271400000000001</v>
      </c>
      <c r="LL27" s="18">
        <v>108.4</v>
      </c>
      <c r="LM27" s="18">
        <v>92.647360000000006</v>
      </c>
      <c r="LN27" s="18">
        <v>92.445210000000003</v>
      </c>
      <c r="LO27" s="18">
        <v>15.954789999999999</v>
      </c>
      <c r="LP27" s="18">
        <v>66.5</v>
      </c>
      <c r="LQ27" s="18">
        <v>67.133979999999994</v>
      </c>
      <c r="LR27" s="18">
        <v>67.133979999999994</v>
      </c>
      <c r="LS27" s="18">
        <v>-0.63397999999999999</v>
      </c>
      <c r="LT27" s="18">
        <v>76.3</v>
      </c>
      <c r="LU27" s="18">
        <v>72.4512</v>
      </c>
      <c r="LV27" s="18">
        <v>72.373959999999997</v>
      </c>
      <c r="LW27" s="18">
        <v>3.92604</v>
      </c>
      <c r="LX27" s="18">
        <v>30.1</v>
      </c>
      <c r="LY27" s="18">
        <v>29.951460000000001</v>
      </c>
      <c r="LZ27" s="18">
        <v>29.951460000000001</v>
      </c>
      <c r="MA27" s="18">
        <v>0.14854000000000001</v>
      </c>
      <c r="MB27" s="18"/>
      <c r="MC27" s="18"/>
      <c r="MD27" s="18"/>
      <c r="ME27" s="18">
        <v>0</v>
      </c>
      <c r="MF27" s="18"/>
      <c r="MG27" s="18"/>
      <c r="MH27" s="18"/>
      <c r="MI27" s="18">
        <v>0</v>
      </c>
      <c r="MJ27" s="18"/>
      <c r="MK27" s="18"/>
      <c r="ML27" s="18"/>
      <c r="MM27" s="18">
        <v>0</v>
      </c>
      <c r="MN27" s="18">
        <v>146.30000000000001</v>
      </c>
      <c r="MO27" s="18">
        <v>149.62415999999999</v>
      </c>
      <c r="MP27" s="18">
        <v>158.56294</v>
      </c>
      <c r="MQ27" s="18">
        <v>-12.26294</v>
      </c>
      <c r="MR27" s="18">
        <v>148.30000000000001</v>
      </c>
      <c r="MS27" s="18">
        <v>149.62415999999999</v>
      </c>
      <c r="MT27" s="18">
        <v>158.56294</v>
      </c>
      <c r="MU27" s="18">
        <v>-10.26294</v>
      </c>
      <c r="MV27" s="18">
        <v>149.6</v>
      </c>
      <c r="MW27" s="18">
        <v>150.07347999999999</v>
      </c>
      <c r="MX27" s="18">
        <v>159.03909999999999</v>
      </c>
      <c r="MY27" s="18">
        <v>-9.4390999999999998</v>
      </c>
      <c r="MZ27" s="18"/>
      <c r="NA27" s="18"/>
      <c r="NB27" s="18"/>
      <c r="NC27" s="18">
        <v>0</v>
      </c>
      <c r="ND27" s="18"/>
      <c r="NE27" s="18"/>
      <c r="NF27" s="18"/>
      <c r="NG27" s="18">
        <v>0</v>
      </c>
      <c r="NH27" s="18"/>
      <c r="NI27" s="18"/>
      <c r="NJ27" s="18"/>
      <c r="NK27" s="18">
        <v>0</v>
      </c>
      <c r="NL27" s="18"/>
      <c r="NM27" s="18"/>
      <c r="NN27" s="18"/>
      <c r="NO27" s="18">
        <v>0</v>
      </c>
      <c r="NP27" s="18"/>
      <c r="NQ27" s="18"/>
      <c r="NR27" s="18"/>
      <c r="NS27" s="18">
        <v>0</v>
      </c>
      <c r="NT27" s="18">
        <v>219.4</v>
      </c>
      <c r="NU27" s="18">
        <v>192.23309</v>
      </c>
      <c r="NV27" s="18">
        <v>192.23309</v>
      </c>
      <c r="NW27" s="18">
        <v>27.166910000000001</v>
      </c>
      <c r="NX27" s="18">
        <v>105.3</v>
      </c>
      <c r="NY27" s="18">
        <v>96.405180000000001</v>
      </c>
      <c r="NZ27" s="18">
        <v>96.405180000000001</v>
      </c>
      <c r="OA27" s="18">
        <v>8.8948199999999993</v>
      </c>
      <c r="OB27" s="18">
        <v>0.9</v>
      </c>
      <c r="OC27" s="18">
        <v>0.94499999999999995</v>
      </c>
      <c r="OD27" s="18">
        <v>0.94499999999999995</v>
      </c>
      <c r="OE27" s="18">
        <v>-4.4999999999999998E-2</v>
      </c>
      <c r="OF27" s="18">
        <v>67.7</v>
      </c>
      <c r="OG27" s="18">
        <v>50.53</v>
      </c>
      <c r="OH27" s="18">
        <v>50.53</v>
      </c>
      <c r="OI27" s="18">
        <v>17.170000000000002</v>
      </c>
      <c r="OJ27" s="18">
        <v>66</v>
      </c>
      <c r="OK27" s="18">
        <v>67.314999999999998</v>
      </c>
      <c r="OL27" s="18">
        <v>67.314999999999998</v>
      </c>
      <c r="OM27" s="18">
        <v>-1.3149999999999999</v>
      </c>
      <c r="ON27" s="18">
        <v>16.100000000000001</v>
      </c>
      <c r="OO27" s="18">
        <v>14.750999999999999</v>
      </c>
      <c r="OP27" s="18">
        <v>14.750999999999999</v>
      </c>
      <c r="OQ27" s="18">
        <v>1.349</v>
      </c>
      <c r="OR27" s="18">
        <v>0.3</v>
      </c>
      <c r="OS27" s="18">
        <v>0.2</v>
      </c>
      <c r="OT27" s="18">
        <v>0.2</v>
      </c>
      <c r="OU27" s="18">
        <v>0.1</v>
      </c>
      <c r="OV27" s="18">
        <v>7.9</v>
      </c>
      <c r="OW27" s="18">
        <v>7.8</v>
      </c>
      <c r="OX27" s="18">
        <v>7.8</v>
      </c>
      <c r="OY27" s="18">
        <v>0.1</v>
      </c>
      <c r="OZ27" s="18"/>
      <c r="PA27" s="18"/>
      <c r="PB27" s="18"/>
      <c r="PC27" s="18">
        <v>0</v>
      </c>
      <c r="PD27" s="18">
        <v>9.9</v>
      </c>
      <c r="PE27" s="18">
        <v>9</v>
      </c>
      <c r="PF27" s="18">
        <v>9.0000099999999996</v>
      </c>
      <c r="PG27" s="18">
        <v>0.89998999999999996</v>
      </c>
      <c r="PH27" s="18">
        <v>2.6</v>
      </c>
      <c r="PI27" s="18">
        <v>4.8960900000000001</v>
      </c>
      <c r="PJ27" s="18">
        <v>2.75684</v>
      </c>
      <c r="PK27" s="18">
        <v>-0.15684000000000001</v>
      </c>
      <c r="PL27" s="18">
        <v>0.3</v>
      </c>
      <c r="PM27" s="18">
        <v>1</v>
      </c>
      <c r="PN27" s="18">
        <v>1</v>
      </c>
      <c r="PO27" s="18">
        <v>-0.7</v>
      </c>
      <c r="PP27" s="18">
        <v>3</v>
      </c>
      <c r="PQ27" s="18">
        <v>2.95</v>
      </c>
      <c r="PR27" s="18">
        <v>2.95</v>
      </c>
      <c r="PS27" s="18">
        <v>0.05</v>
      </c>
      <c r="PT27" s="18">
        <v>2.1</v>
      </c>
      <c r="PU27" s="18">
        <v>2.1</v>
      </c>
      <c r="PV27" s="18">
        <v>2.1</v>
      </c>
      <c r="PW27" s="18">
        <v>0</v>
      </c>
      <c r="PX27" s="18">
        <v>19.100000000000001</v>
      </c>
      <c r="PY27" s="18">
        <v>18.932040000000001</v>
      </c>
      <c r="PZ27" s="18">
        <v>18.932040000000001</v>
      </c>
      <c r="QA27" s="18">
        <v>0.16796</v>
      </c>
      <c r="QB27" s="18">
        <v>8.1999999999999993</v>
      </c>
      <c r="QC27" s="18">
        <v>6</v>
      </c>
      <c r="QD27" s="18">
        <v>6</v>
      </c>
      <c r="QE27" s="18">
        <v>2.2000000000000002</v>
      </c>
      <c r="QF27" s="18">
        <v>4.5</v>
      </c>
      <c r="QG27" s="18">
        <v>6</v>
      </c>
      <c r="QH27" s="18">
        <v>6</v>
      </c>
      <c r="QI27" s="18">
        <v>-1.5</v>
      </c>
      <c r="QJ27" s="18">
        <v>3.2</v>
      </c>
      <c r="QK27" s="18">
        <v>3.3</v>
      </c>
      <c r="QL27" s="18">
        <v>3.3</v>
      </c>
      <c r="QM27" s="18">
        <v>-0.1</v>
      </c>
      <c r="QN27" s="18">
        <v>18</v>
      </c>
      <c r="QO27" s="18">
        <v>17.864080000000001</v>
      </c>
      <c r="QP27" s="18">
        <v>17.864080000000001</v>
      </c>
      <c r="QQ27" s="18">
        <v>0.13592000000000001</v>
      </c>
      <c r="QR27" s="18">
        <v>13.1</v>
      </c>
      <c r="QS27" s="18">
        <v>13.221</v>
      </c>
      <c r="QT27" s="18">
        <v>13.221</v>
      </c>
      <c r="QU27" s="18">
        <v>-0.121</v>
      </c>
      <c r="QV27" s="18">
        <v>15.8</v>
      </c>
      <c r="QW27" s="18">
        <v>16.064</v>
      </c>
      <c r="QX27" s="18">
        <v>16.064</v>
      </c>
      <c r="QY27" s="18">
        <v>-0.26400000000000001</v>
      </c>
      <c r="QZ27" s="18">
        <v>12.5</v>
      </c>
      <c r="RA27" s="18">
        <v>8.9930000000000003</v>
      </c>
      <c r="RB27" s="18">
        <v>8.9930000000000003</v>
      </c>
      <c r="RC27" s="18">
        <v>3.5070000000000001</v>
      </c>
      <c r="RD27" s="18">
        <v>25.2</v>
      </c>
      <c r="RE27" s="18">
        <v>23.687000000000001</v>
      </c>
      <c r="RF27" s="18">
        <v>23.687000000000001</v>
      </c>
      <c r="RG27" s="18">
        <v>1.5129999999999999</v>
      </c>
      <c r="RH27" s="18">
        <v>3</v>
      </c>
      <c r="RI27" s="18">
        <v>2.9009999999999998</v>
      </c>
      <c r="RJ27" s="18">
        <v>2.9009999999999998</v>
      </c>
      <c r="RK27" s="18">
        <v>9.9000000000000005E-2</v>
      </c>
      <c r="RL27" s="18">
        <v>1.1000000000000001</v>
      </c>
      <c r="RM27" s="18">
        <v>1.2</v>
      </c>
      <c r="RN27" s="18">
        <v>1.2</v>
      </c>
      <c r="RO27" s="18">
        <v>-0.1</v>
      </c>
      <c r="RP27" s="18">
        <v>2.4</v>
      </c>
      <c r="RQ27" s="18">
        <v>2.4</v>
      </c>
      <c r="RR27" s="18">
        <v>2.4</v>
      </c>
      <c r="RS27" s="18">
        <v>0</v>
      </c>
      <c r="RT27" s="18">
        <v>2.6</v>
      </c>
      <c r="RU27" s="18">
        <v>2.8</v>
      </c>
      <c r="RV27" s="18">
        <v>2.8</v>
      </c>
      <c r="RW27" s="18">
        <v>-0.2</v>
      </c>
      <c r="RX27" s="18">
        <v>16.5</v>
      </c>
      <c r="RY27" s="18">
        <v>12.423999999999999</v>
      </c>
      <c r="RZ27" s="18">
        <v>12.423999999999999</v>
      </c>
      <c r="SA27" s="18">
        <v>4.0759999999999996</v>
      </c>
      <c r="SB27" s="18">
        <v>2.4</v>
      </c>
      <c r="SC27" s="18">
        <v>2.379</v>
      </c>
      <c r="SD27" s="18">
        <v>2.379</v>
      </c>
      <c r="SE27" s="18">
        <v>2.1000000000000001E-2</v>
      </c>
      <c r="SF27" s="18">
        <v>12.1</v>
      </c>
      <c r="SG27" s="18">
        <v>11.95252</v>
      </c>
      <c r="SH27" s="18">
        <v>19.77215</v>
      </c>
      <c r="SI27" s="18">
        <v>-7.6721500000000002</v>
      </c>
      <c r="SJ27" s="18">
        <v>1.2</v>
      </c>
      <c r="SK27" s="18">
        <v>1.1200000000000001</v>
      </c>
      <c r="SL27" s="18">
        <v>1.1200000000000001</v>
      </c>
      <c r="SM27" s="18">
        <v>0.08</v>
      </c>
      <c r="SN27" s="18"/>
      <c r="SO27" s="18">
        <v>0.4</v>
      </c>
      <c r="SP27" s="18">
        <v>0.4</v>
      </c>
      <c r="SQ27" s="18">
        <v>-0.4</v>
      </c>
      <c r="SR27" s="18">
        <v>5.6</v>
      </c>
      <c r="SS27" s="18">
        <v>4.9000000000000004</v>
      </c>
      <c r="ST27" s="18">
        <v>4.9000000000000004</v>
      </c>
      <c r="SU27" s="18">
        <v>0.7</v>
      </c>
      <c r="SV27" s="18">
        <v>3.4</v>
      </c>
      <c r="SW27" s="18">
        <v>3</v>
      </c>
      <c r="SX27" s="18">
        <v>3</v>
      </c>
      <c r="SY27" s="18">
        <v>0.4</v>
      </c>
      <c r="SZ27" s="18">
        <v>3.9</v>
      </c>
      <c r="TA27" s="18">
        <v>3.5</v>
      </c>
      <c r="TB27" s="18">
        <v>3.5</v>
      </c>
      <c r="TC27" s="18">
        <v>0.4</v>
      </c>
      <c r="TD27" s="18">
        <v>4.4000000000000004</v>
      </c>
      <c r="TE27" s="18">
        <v>5.5</v>
      </c>
      <c r="TF27" s="18">
        <v>5.5</v>
      </c>
      <c r="TG27" s="18">
        <v>-1.1000000000000001</v>
      </c>
      <c r="TH27" s="18">
        <v>15.6</v>
      </c>
      <c r="TI27" s="18">
        <v>14.56311</v>
      </c>
      <c r="TJ27" s="18">
        <v>14.56311</v>
      </c>
      <c r="TK27" s="18">
        <v>1.0368900000000001</v>
      </c>
      <c r="TL27" s="18">
        <v>3.5</v>
      </c>
      <c r="TM27" s="18">
        <v>15.021000000000001</v>
      </c>
      <c r="TN27" s="18">
        <v>15.021000000000001</v>
      </c>
      <c r="TO27" s="18">
        <v>-11.521000000000001</v>
      </c>
      <c r="TP27" s="18">
        <v>16</v>
      </c>
      <c r="TQ27" s="18">
        <v>16.463999999999999</v>
      </c>
      <c r="TR27" s="18">
        <v>16.463999999999999</v>
      </c>
      <c r="TS27" s="18">
        <v>-0.46400000000000002</v>
      </c>
      <c r="TT27" s="18">
        <v>30.3</v>
      </c>
      <c r="TU27" s="18">
        <v>29.25</v>
      </c>
      <c r="TV27" s="18">
        <v>29.25</v>
      </c>
      <c r="TW27" s="18">
        <v>1.05</v>
      </c>
      <c r="TX27" s="18">
        <v>34.299999999999997</v>
      </c>
      <c r="TY27" s="18">
        <v>8.8149999999999995</v>
      </c>
      <c r="TZ27" s="18">
        <v>8.8149999999999995</v>
      </c>
      <c r="UA27" s="18">
        <v>25.484999999999999</v>
      </c>
      <c r="UB27" s="18">
        <v>37.5</v>
      </c>
      <c r="UC27" s="18">
        <v>21.013000000000002</v>
      </c>
      <c r="UD27" s="18">
        <v>21.013000000000002</v>
      </c>
      <c r="UE27" s="18">
        <v>16.486999999999998</v>
      </c>
      <c r="UF27" s="18">
        <v>5.9</v>
      </c>
      <c r="UG27" s="18">
        <v>0.93300000000000005</v>
      </c>
      <c r="UH27" s="18">
        <v>0.93300000000000005</v>
      </c>
      <c r="UI27" s="18">
        <v>4.9669999999999996</v>
      </c>
      <c r="UJ27" s="18">
        <v>4.0999999999999996</v>
      </c>
      <c r="UK27" s="18">
        <v>1.119</v>
      </c>
      <c r="UL27" s="18">
        <v>1.119</v>
      </c>
      <c r="UM27" s="18">
        <v>2.9809999999999999</v>
      </c>
      <c r="UN27" s="18">
        <v>6.2</v>
      </c>
      <c r="UO27" s="18">
        <v>7</v>
      </c>
      <c r="UP27" s="18">
        <v>7</v>
      </c>
      <c r="UQ27" s="18">
        <v>-0.8</v>
      </c>
      <c r="UR27" s="18">
        <v>2.1</v>
      </c>
      <c r="US27" s="18">
        <v>2</v>
      </c>
      <c r="UT27" s="18">
        <v>2</v>
      </c>
      <c r="UU27" s="18">
        <v>0.1</v>
      </c>
      <c r="UV27" s="18">
        <v>9.1</v>
      </c>
      <c r="UW27" s="18">
        <v>8.3000000000000007</v>
      </c>
      <c r="UX27" s="18">
        <v>8.3000000000000007</v>
      </c>
      <c r="UY27" s="18">
        <v>0.8</v>
      </c>
      <c r="UZ27" s="18">
        <v>4</v>
      </c>
      <c r="VA27" s="18">
        <v>4.5</v>
      </c>
      <c r="VB27" s="18">
        <v>4.5</v>
      </c>
      <c r="VC27" s="18">
        <v>-0.5</v>
      </c>
      <c r="VD27" s="18">
        <v>4.8</v>
      </c>
      <c r="VE27" s="18">
        <v>5</v>
      </c>
      <c r="VF27" s="18">
        <v>5</v>
      </c>
      <c r="VG27" s="18">
        <v>-0.2</v>
      </c>
      <c r="VH27" s="18">
        <v>3</v>
      </c>
      <c r="VI27" s="18">
        <v>5</v>
      </c>
      <c r="VJ27" s="18">
        <v>5</v>
      </c>
      <c r="VK27" s="18">
        <v>-2</v>
      </c>
      <c r="VL27" s="18">
        <v>15.1</v>
      </c>
      <c r="VM27" s="18">
        <v>12.494999999999999</v>
      </c>
      <c r="VN27" s="18">
        <v>12.494999999999999</v>
      </c>
      <c r="VO27" s="18">
        <v>2.605</v>
      </c>
      <c r="VP27" s="18">
        <v>0</v>
      </c>
      <c r="VQ27" s="18"/>
      <c r="VR27" s="18"/>
      <c r="VS27" s="18">
        <v>0</v>
      </c>
      <c r="VT27" s="18">
        <v>12.6</v>
      </c>
      <c r="VU27" s="18">
        <v>13.667999999999999</v>
      </c>
      <c r="VV27" s="18">
        <v>13.667999999999999</v>
      </c>
      <c r="VW27" s="18">
        <v>-1.0680000000000001</v>
      </c>
      <c r="VX27" s="18">
        <v>122.9</v>
      </c>
      <c r="VY27" s="18">
        <v>120.422</v>
      </c>
      <c r="VZ27" s="18">
        <v>120.422</v>
      </c>
      <c r="WA27" s="18">
        <v>2.4780000000000002</v>
      </c>
      <c r="WB27" s="18">
        <v>0.6</v>
      </c>
      <c r="WC27" s="18">
        <v>0.6</v>
      </c>
      <c r="WD27" s="18">
        <v>0.6</v>
      </c>
      <c r="WE27" s="18">
        <v>0</v>
      </c>
      <c r="WF27" s="18">
        <v>0</v>
      </c>
      <c r="WG27" s="18">
        <v>4</v>
      </c>
      <c r="WH27" s="18">
        <v>4</v>
      </c>
      <c r="WI27" s="18">
        <v>-4</v>
      </c>
      <c r="WJ27" s="18">
        <v>0</v>
      </c>
      <c r="WK27" s="18">
        <v>4</v>
      </c>
      <c r="WL27" s="18">
        <v>4</v>
      </c>
      <c r="WM27" s="18">
        <v>-4</v>
      </c>
      <c r="WN27" s="18">
        <v>89.3</v>
      </c>
      <c r="WO27" s="18">
        <v>88.216999999999999</v>
      </c>
      <c r="WP27" s="18">
        <v>88.216999999999999</v>
      </c>
      <c r="WQ27" s="18">
        <v>1.083</v>
      </c>
      <c r="WR27" s="18">
        <v>12.6</v>
      </c>
      <c r="WS27" s="18">
        <v>8.31</v>
      </c>
      <c r="WT27" s="18">
        <v>8.31</v>
      </c>
      <c r="WU27" s="18">
        <v>4.29</v>
      </c>
      <c r="WV27" s="18">
        <v>10</v>
      </c>
      <c r="WW27" s="18">
        <v>10</v>
      </c>
      <c r="WX27" s="18">
        <v>10</v>
      </c>
      <c r="WY27" s="18">
        <v>0</v>
      </c>
      <c r="WZ27" s="18">
        <v>18.7</v>
      </c>
      <c r="XA27" s="18">
        <v>18.4466</v>
      </c>
      <c r="XB27" s="18">
        <v>18.4466</v>
      </c>
      <c r="XC27" s="18">
        <v>0.25340000000000001</v>
      </c>
      <c r="XD27" s="18">
        <v>11.1</v>
      </c>
      <c r="XE27" s="18">
        <v>10</v>
      </c>
      <c r="XF27" s="18">
        <v>10</v>
      </c>
      <c r="XG27" s="18">
        <v>1.1000000000000001</v>
      </c>
      <c r="XH27" s="18">
        <v>37.1</v>
      </c>
      <c r="XI27" s="18">
        <v>26.5</v>
      </c>
      <c r="XJ27" s="18">
        <v>26.5</v>
      </c>
      <c r="XK27" s="18">
        <v>10.6</v>
      </c>
      <c r="XL27" s="18">
        <v>27.8</v>
      </c>
      <c r="XM27" s="18">
        <v>26.5</v>
      </c>
      <c r="XN27" s="18">
        <v>26.5</v>
      </c>
      <c r="XO27" s="18">
        <v>1.3</v>
      </c>
      <c r="XP27" s="18">
        <v>14.7</v>
      </c>
      <c r="XQ27" s="18">
        <v>15</v>
      </c>
      <c r="XR27" s="18">
        <v>14</v>
      </c>
      <c r="XS27" s="18">
        <v>0.7</v>
      </c>
      <c r="XT27" s="18">
        <v>18.100000000000001</v>
      </c>
      <c r="XU27" s="18">
        <v>18</v>
      </c>
      <c r="XV27" s="18">
        <v>18</v>
      </c>
      <c r="XW27" s="18">
        <v>0.1</v>
      </c>
      <c r="XX27" s="18">
        <v>7.6</v>
      </c>
      <c r="XY27" s="18">
        <v>8.26</v>
      </c>
      <c r="XZ27" s="18">
        <v>8.26</v>
      </c>
      <c r="YA27" s="18">
        <v>-0.66</v>
      </c>
      <c r="YB27" s="18"/>
      <c r="YC27" s="18"/>
      <c r="YD27" s="18"/>
      <c r="YE27" s="18">
        <v>0</v>
      </c>
      <c r="YF27" s="18"/>
      <c r="YG27" s="18"/>
      <c r="YH27" s="18"/>
      <c r="YI27" s="18">
        <v>0</v>
      </c>
    </row>
    <row r="28" spans="1:659" ht="24" customHeight="1" x14ac:dyDescent="0.3">
      <c r="A28" s="1"/>
      <c r="B28" s="17" t="s">
        <v>43</v>
      </c>
      <c r="C28" s="17" t="s">
        <v>818</v>
      </c>
      <c r="D28" s="18">
        <v>32.200000000000003</v>
      </c>
      <c r="E28" s="18">
        <v>81.926329999999993</v>
      </c>
      <c r="F28" s="18">
        <v>67.19511</v>
      </c>
      <c r="G28" s="18">
        <v>-34.995109999999997</v>
      </c>
      <c r="H28" s="18">
        <v>646.5</v>
      </c>
      <c r="I28" s="18">
        <v>643.65809000000002</v>
      </c>
      <c r="J28" s="18">
        <v>643.65809000000002</v>
      </c>
      <c r="K28" s="18">
        <v>2.8419099999999999</v>
      </c>
      <c r="L28" s="18">
        <v>146.1</v>
      </c>
      <c r="M28" s="18">
        <v>147.31674000000001</v>
      </c>
      <c r="N28" s="18">
        <v>147.31674000000001</v>
      </c>
      <c r="O28" s="18">
        <v>-1.2167399999999999</v>
      </c>
      <c r="P28" s="18"/>
      <c r="Q28" s="18"/>
      <c r="R28" s="18"/>
      <c r="S28" s="18">
        <v>0</v>
      </c>
      <c r="T28" s="18"/>
      <c r="U28" s="18"/>
      <c r="V28" s="18"/>
      <c r="W28" s="18">
        <v>0</v>
      </c>
      <c r="X28" s="18">
        <v>30.2</v>
      </c>
      <c r="Y28" s="18">
        <v>72.987989999999996</v>
      </c>
      <c r="Z28" s="18">
        <v>40.73104</v>
      </c>
      <c r="AA28" s="18">
        <v>-10.531040000000001</v>
      </c>
      <c r="AB28" s="18">
        <v>76.900000000000006</v>
      </c>
      <c r="AC28" s="18">
        <v>90.661199999999994</v>
      </c>
      <c r="AD28" s="18">
        <v>87.145319999999998</v>
      </c>
      <c r="AE28" s="18">
        <v>-10.24532</v>
      </c>
      <c r="AF28" s="18"/>
      <c r="AG28" s="18"/>
      <c r="AH28" s="18"/>
      <c r="AI28" s="18">
        <v>0</v>
      </c>
      <c r="AJ28" s="18"/>
      <c r="AK28" s="18"/>
      <c r="AL28" s="18"/>
      <c r="AM28" s="18">
        <v>0</v>
      </c>
      <c r="AN28" s="18">
        <v>187.4</v>
      </c>
      <c r="AO28" s="18">
        <v>196.22801999999999</v>
      </c>
      <c r="AP28" s="18">
        <v>196.22801999999999</v>
      </c>
      <c r="AQ28" s="18">
        <v>-8.8280200000000004</v>
      </c>
      <c r="AR28" s="18">
        <v>206.1</v>
      </c>
      <c r="AS28" s="18">
        <v>196.22801999999999</v>
      </c>
      <c r="AT28" s="18">
        <v>196.22801999999999</v>
      </c>
      <c r="AU28" s="18">
        <v>9.8719800000000006</v>
      </c>
      <c r="AV28" s="18">
        <v>210.8</v>
      </c>
      <c r="AW28" s="18">
        <v>196.22801999999999</v>
      </c>
      <c r="AX28" s="18">
        <v>196.22801999999999</v>
      </c>
      <c r="AY28" s="18">
        <v>14.57198</v>
      </c>
      <c r="AZ28" s="18">
        <v>288</v>
      </c>
      <c r="BA28" s="18">
        <v>295.22593999999998</v>
      </c>
      <c r="BB28" s="18">
        <v>295.22593999999998</v>
      </c>
      <c r="BC28" s="18">
        <v>-7.2259399999999996</v>
      </c>
      <c r="BD28" s="18">
        <v>215.7</v>
      </c>
      <c r="BE28" s="18">
        <v>208.07390000000001</v>
      </c>
      <c r="BF28" s="18">
        <v>208.07390000000001</v>
      </c>
      <c r="BG28" s="18">
        <v>7.6261000000000001</v>
      </c>
      <c r="BH28" s="18">
        <v>111.4</v>
      </c>
      <c r="BI28" s="18">
        <v>104.34936999999999</v>
      </c>
      <c r="BJ28" s="18">
        <v>104.34936999999999</v>
      </c>
      <c r="BK28" s="18">
        <v>7.05063</v>
      </c>
      <c r="BL28" s="18">
        <v>378</v>
      </c>
      <c r="BM28" s="18">
        <v>381.37281999999999</v>
      </c>
      <c r="BN28" s="18">
        <v>381.37272999999999</v>
      </c>
      <c r="BO28" s="18">
        <v>-3.3727299999999998</v>
      </c>
      <c r="BP28" s="18">
        <v>4.3</v>
      </c>
      <c r="BQ28" s="18">
        <v>4.4318400000000002</v>
      </c>
      <c r="BR28" s="18">
        <v>4.4318400000000002</v>
      </c>
      <c r="BS28" s="18">
        <v>-0.13184000000000001</v>
      </c>
      <c r="BT28" s="18"/>
      <c r="BU28" s="18"/>
      <c r="BV28" s="18"/>
      <c r="BW28" s="18">
        <v>0</v>
      </c>
      <c r="BX28" s="18"/>
      <c r="BY28" s="18"/>
      <c r="BZ28" s="18"/>
      <c r="CA28" s="18">
        <v>0</v>
      </c>
      <c r="CB28" s="18"/>
      <c r="CC28" s="18"/>
      <c r="CD28" s="18"/>
      <c r="CE28" s="18">
        <v>0</v>
      </c>
      <c r="CF28" s="18"/>
      <c r="CG28" s="18"/>
      <c r="CH28" s="18"/>
      <c r="CI28" s="18">
        <v>0</v>
      </c>
      <c r="CJ28" s="18">
        <v>113.8</v>
      </c>
      <c r="CK28" s="18">
        <v>113.33247</v>
      </c>
      <c r="CL28" s="18">
        <v>113.33247</v>
      </c>
      <c r="CM28" s="18">
        <v>0.46753</v>
      </c>
      <c r="CN28" s="18">
        <v>7.8</v>
      </c>
      <c r="CO28" s="18">
        <v>5.1333399999999996</v>
      </c>
      <c r="CP28" s="18">
        <v>5.1333399999999996</v>
      </c>
      <c r="CQ28" s="18">
        <v>2.6666599999999998</v>
      </c>
      <c r="CR28" s="18">
        <v>5.4</v>
      </c>
      <c r="CS28" s="18">
        <v>2.8177599999999998</v>
      </c>
      <c r="CT28" s="18">
        <v>2.8177599999999998</v>
      </c>
      <c r="CU28" s="18">
        <v>2.5822400000000001</v>
      </c>
      <c r="CV28" s="18"/>
      <c r="CW28" s="18"/>
      <c r="CX28" s="18">
        <v>22.388999999999999</v>
      </c>
      <c r="CY28" s="18">
        <v>-22.388999999999999</v>
      </c>
      <c r="CZ28" s="18">
        <v>6</v>
      </c>
      <c r="DA28" s="18"/>
      <c r="DB28" s="18"/>
      <c r="DC28" s="18">
        <v>6</v>
      </c>
      <c r="DD28" s="18">
        <v>13.1</v>
      </c>
      <c r="DE28" s="18">
        <v>14.919420000000001</v>
      </c>
      <c r="DF28" s="18">
        <v>14.919409999999999</v>
      </c>
      <c r="DG28" s="18">
        <v>-1.81941</v>
      </c>
      <c r="DH28" s="18">
        <v>90.8</v>
      </c>
      <c r="DI28" s="18">
        <v>102.11193</v>
      </c>
      <c r="DJ28" s="18">
        <v>98.750100000000003</v>
      </c>
      <c r="DK28" s="18">
        <v>-7.9500999999999999</v>
      </c>
      <c r="DL28" s="18"/>
      <c r="DM28" s="18"/>
      <c r="DN28" s="18"/>
      <c r="DO28" s="18">
        <v>0</v>
      </c>
      <c r="DP28" s="18"/>
      <c r="DQ28" s="18"/>
      <c r="DR28" s="18"/>
      <c r="DS28" s="18">
        <v>0</v>
      </c>
      <c r="DT28" s="18"/>
      <c r="DU28" s="18"/>
      <c r="DV28" s="18"/>
      <c r="DW28" s="18">
        <v>0</v>
      </c>
      <c r="DX28" s="18"/>
      <c r="DY28" s="18"/>
      <c r="DZ28" s="18"/>
      <c r="EA28" s="18">
        <v>0</v>
      </c>
      <c r="EB28" s="18">
        <v>45.8</v>
      </c>
      <c r="EC28" s="18">
        <v>56.23</v>
      </c>
      <c r="ED28" s="18">
        <v>52.219250000000002</v>
      </c>
      <c r="EE28" s="18">
        <v>-6.4192499999999999</v>
      </c>
      <c r="EF28" s="18">
        <v>111.1</v>
      </c>
      <c r="EG28" s="18">
        <v>110.26321</v>
      </c>
      <c r="EH28" s="18">
        <v>87.494020000000006</v>
      </c>
      <c r="EI28" s="18">
        <v>23.605979999999999</v>
      </c>
      <c r="EJ28" s="18"/>
      <c r="EK28" s="18"/>
      <c r="EL28" s="18"/>
      <c r="EM28" s="18">
        <v>0</v>
      </c>
      <c r="EN28" s="18"/>
      <c r="EO28" s="18"/>
      <c r="EP28" s="18"/>
      <c r="EQ28" s="18">
        <v>0</v>
      </c>
      <c r="ER28" s="18"/>
      <c r="ES28" s="18"/>
      <c r="ET28" s="18"/>
      <c r="EU28" s="18">
        <v>0</v>
      </c>
      <c r="EV28" s="18">
        <v>6.5</v>
      </c>
      <c r="EW28" s="18">
        <v>6.39</v>
      </c>
      <c r="EX28" s="18">
        <v>6.39</v>
      </c>
      <c r="EY28" s="18">
        <v>0.11</v>
      </c>
      <c r="EZ28" s="18">
        <v>154.1</v>
      </c>
      <c r="FA28" s="18">
        <v>194.68792999999999</v>
      </c>
      <c r="FB28" s="18">
        <v>150.51568</v>
      </c>
      <c r="FC28" s="18">
        <v>3.58432</v>
      </c>
      <c r="FD28" s="18">
        <v>34.299999999999997</v>
      </c>
      <c r="FE28" s="18">
        <v>33.787089999999999</v>
      </c>
      <c r="FF28" s="18">
        <v>33.787089999999999</v>
      </c>
      <c r="FG28" s="18">
        <v>0.51290999999999998</v>
      </c>
      <c r="FH28" s="18">
        <v>75.099999999999994</v>
      </c>
      <c r="FI28" s="18">
        <v>75</v>
      </c>
      <c r="FJ28" s="18">
        <v>74.999639999999999</v>
      </c>
      <c r="FK28" s="18">
        <v>0.10036</v>
      </c>
      <c r="FL28" s="18">
        <v>23.9</v>
      </c>
      <c r="FM28" s="18">
        <v>19.79213</v>
      </c>
      <c r="FN28" s="18">
        <v>19.79213</v>
      </c>
      <c r="FO28" s="18">
        <v>4.1078700000000001</v>
      </c>
      <c r="FP28" s="18">
        <v>18.600000000000001</v>
      </c>
      <c r="FQ28" s="18">
        <v>19.192229999999999</v>
      </c>
      <c r="FR28" s="18">
        <v>19.192229999999999</v>
      </c>
      <c r="FS28" s="18">
        <v>-0.59223000000000003</v>
      </c>
      <c r="FT28" s="18">
        <v>13.4</v>
      </c>
      <c r="FU28" s="18">
        <v>13.1068</v>
      </c>
      <c r="FV28" s="18">
        <v>13.1068</v>
      </c>
      <c r="FW28" s="18">
        <v>0.29320000000000002</v>
      </c>
      <c r="FX28" s="18">
        <v>59.2</v>
      </c>
      <c r="FY28" s="18">
        <v>61.929119999999998</v>
      </c>
      <c r="FZ28" s="18">
        <v>61.929119999999998</v>
      </c>
      <c r="GA28" s="18">
        <v>-2.72912</v>
      </c>
      <c r="GB28" s="18">
        <v>183.1</v>
      </c>
      <c r="GC28" s="18">
        <v>184.91498000000001</v>
      </c>
      <c r="GD28" s="18">
        <v>184.91498000000001</v>
      </c>
      <c r="GE28" s="18">
        <v>-1.81498</v>
      </c>
      <c r="GF28" s="18">
        <v>183.8</v>
      </c>
      <c r="GG28" s="18">
        <v>184.91498000000001</v>
      </c>
      <c r="GH28" s="18">
        <v>184.91498000000001</v>
      </c>
      <c r="GI28" s="18">
        <v>-1.1149800000000001</v>
      </c>
      <c r="GJ28" s="18">
        <v>183.8</v>
      </c>
      <c r="GK28" s="18">
        <v>185.47028</v>
      </c>
      <c r="GL28" s="18">
        <v>185.47028</v>
      </c>
      <c r="GM28" s="18">
        <v>-1.67028</v>
      </c>
      <c r="GN28" s="18">
        <v>84.8</v>
      </c>
      <c r="GO28" s="18">
        <v>73.710579999999993</v>
      </c>
      <c r="GP28" s="18">
        <v>87.858279999999993</v>
      </c>
      <c r="GQ28" s="18">
        <v>-3.0582799999999999</v>
      </c>
      <c r="GR28" s="18">
        <v>8.1</v>
      </c>
      <c r="GS28" s="18">
        <v>9.09</v>
      </c>
      <c r="GT28" s="18">
        <v>9.09</v>
      </c>
      <c r="GU28" s="18">
        <v>-0.99</v>
      </c>
      <c r="GV28" s="18">
        <v>4.4000000000000004</v>
      </c>
      <c r="GW28" s="18">
        <v>9.9490999999999996</v>
      </c>
      <c r="GX28" s="18">
        <v>9.9490999999999996</v>
      </c>
      <c r="GY28" s="18">
        <v>-5.5491000000000001</v>
      </c>
      <c r="GZ28" s="18">
        <v>35</v>
      </c>
      <c r="HA28" s="18">
        <v>34.47804</v>
      </c>
      <c r="HB28" s="18">
        <v>34.47804</v>
      </c>
      <c r="HC28" s="18">
        <v>0.52195999999999998</v>
      </c>
      <c r="HD28" s="18">
        <v>33.1</v>
      </c>
      <c r="HE28" s="18">
        <v>34.439810000000001</v>
      </c>
      <c r="HF28" s="18">
        <v>34.439799999999998</v>
      </c>
      <c r="HG28" s="18">
        <v>-1.3398000000000001</v>
      </c>
      <c r="HH28" s="18">
        <v>2</v>
      </c>
      <c r="HI28" s="18">
        <v>1.97359</v>
      </c>
      <c r="HJ28" s="18">
        <v>1.97359</v>
      </c>
      <c r="HK28" s="18">
        <v>2.6409999999999999E-2</v>
      </c>
      <c r="HL28" s="18">
        <v>0</v>
      </c>
      <c r="HM28" s="18"/>
      <c r="HN28" s="18"/>
      <c r="HO28" s="18">
        <v>0</v>
      </c>
      <c r="HP28" s="18">
        <v>74.7</v>
      </c>
      <c r="HQ28" s="18">
        <v>45.618560000000002</v>
      </c>
      <c r="HR28" s="18">
        <v>63.636969999999998</v>
      </c>
      <c r="HS28" s="18">
        <v>11.063029999999999</v>
      </c>
      <c r="HT28" s="18"/>
      <c r="HU28" s="18"/>
      <c r="HV28" s="18"/>
      <c r="HW28" s="18">
        <v>0</v>
      </c>
      <c r="HX28" s="18"/>
      <c r="HY28" s="18"/>
      <c r="HZ28" s="18"/>
      <c r="IA28" s="18">
        <v>0</v>
      </c>
      <c r="IB28" s="18">
        <v>45.3</v>
      </c>
      <c r="IC28" s="18">
        <v>52.91554</v>
      </c>
      <c r="ID28" s="18">
        <v>85.481949999999998</v>
      </c>
      <c r="IE28" s="18">
        <v>-40.181950000000001</v>
      </c>
      <c r="IF28" s="18"/>
      <c r="IG28" s="18"/>
      <c r="IH28" s="18"/>
      <c r="II28" s="18">
        <v>0</v>
      </c>
      <c r="IJ28" s="18"/>
      <c r="IK28" s="18"/>
      <c r="IL28" s="18"/>
      <c r="IM28" s="18">
        <v>0</v>
      </c>
      <c r="IN28" s="18">
        <v>46</v>
      </c>
      <c r="IO28" s="18">
        <v>48.181449999999998</v>
      </c>
      <c r="IP28" s="18">
        <v>48.181440000000002</v>
      </c>
      <c r="IQ28" s="18">
        <v>-2.1814399999999998</v>
      </c>
      <c r="IR28" s="18"/>
      <c r="IS28" s="18"/>
      <c r="IT28" s="18"/>
      <c r="IU28" s="18">
        <v>0</v>
      </c>
      <c r="IV28" s="18"/>
      <c r="IW28" s="18"/>
      <c r="IX28" s="18"/>
      <c r="IY28" s="18">
        <v>0</v>
      </c>
      <c r="IZ28" s="18"/>
      <c r="JA28" s="18"/>
      <c r="JB28" s="18"/>
      <c r="JC28" s="18">
        <v>0</v>
      </c>
      <c r="JD28" s="18">
        <v>67.599999999999994</v>
      </c>
      <c r="JE28" s="18">
        <v>67.958100000000002</v>
      </c>
      <c r="JF28" s="18">
        <v>85.1721</v>
      </c>
      <c r="JG28" s="18">
        <v>-17.572099999999999</v>
      </c>
      <c r="JH28" s="18">
        <v>177.5</v>
      </c>
      <c r="JI28" s="18">
        <v>185.35131000000001</v>
      </c>
      <c r="JJ28" s="18">
        <v>185.35131000000001</v>
      </c>
      <c r="JK28" s="18">
        <v>-7.8513099999999998</v>
      </c>
      <c r="JL28" s="18">
        <v>176</v>
      </c>
      <c r="JM28" s="18">
        <v>185.35131000000001</v>
      </c>
      <c r="JN28" s="18">
        <v>185.35131000000001</v>
      </c>
      <c r="JO28" s="18">
        <v>-9.3513099999999998</v>
      </c>
      <c r="JP28" s="18">
        <v>209.1</v>
      </c>
      <c r="JQ28" s="18">
        <v>185.35131000000001</v>
      </c>
      <c r="JR28" s="18">
        <v>185.35131000000001</v>
      </c>
      <c r="JS28" s="18">
        <v>23.74869</v>
      </c>
      <c r="JT28" s="18">
        <v>274.89999999999998</v>
      </c>
      <c r="JU28" s="18">
        <v>278.86189000000002</v>
      </c>
      <c r="JV28" s="18">
        <v>278.86187999999999</v>
      </c>
      <c r="JW28" s="18">
        <v>-3.9618799999999998</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c r="KW28" s="18"/>
      <c r="KX28" s="18"/>
      <c r="KY28" s="18">
        <v>0</v>
      </c>
      <c r="KZ28" s="18">
        <v>0</v>
      </c>
      <c r="LA28" s="18"/>
      <c r="LB28" s="18"/>
      <c r="LC28" s="18">
        <v>0</v>
      </c>
      <c r="LD28" s="18">
        <v>1.2</v>
      </c>
      <c r="LE28" s="18">
        <v>0.88500000000000001</v>
      </c>
      <c r="LF28" s="18">
        <v>0.88500000000000001</v>
      </c>
      <c r="LG28" s="18">
        <v>0.315</v>
      </c>
      <c r="LH28" s="18">
        <v>134.9</v>
      </c>
      <c r="LI28" s="18">
        <v>114.79483</v>
      </c>
      <c r="LJ28" s="18">
        <v>113.36069000000001</v>
      </c>
      <c r="LK28" s="18">
        <v>21.53931</v>
      </c>
      <c r="LL28" s="18">
        <v>110.6</v>
      </c>
      <c r="LM28" s="18">
        <v>93.862020000000001</v>
      </c>
      <c r="LN28" s="18">
        <v>92.444130000000001</v>
      </c>
      <c r="LO28" s="18">
        <v>18.15587</v>
      </c>
      <c r="LP28" s="18">
        <v>66.7</v>
      </c>
      <c r="LQ28" s="18">
        <v>67.133979999999994</v>
      </c>
      <c r="LR28" s="18">
        <v>67.133979999999994</v>
      </c>
      <c r="LS28" s="18">
        <v>-0.43397999999999998</v>
      </c>
      <c r="LT28" s="18">
        <v>71.900000000000006</v>
      </c>
      <c r="LU28" s="18">
        <v>72.936430000000001</v>
      </c>
      <c r="LV28" s="18">
        <v>72.373990000000006</v>
      </c>
      <c r="LW28" s="18">
        <v>-0.47399000000000002</v>
      </c>
      <c r="LX28" s="18">
        <v>30.3</v>
      </c>
      <c r="LY28" s="18">
        <v>29.951460000000001</v>
      </c>
      <c r="LZ28" s="18">
        <v>29.951460000000001</v>
      </c>
      <c r="MA28" s="18">
        <v>0.34854000000000002</v>
      </c>
      <c r="MB28" s="18"/>
      <c r="MC28" s="18"/>
      <c r="MD28" s="18"/>
      <c r="ME28" s="18">
        <v>0</v>
      </c>
      <c r="MF28" s="18"/>
      <c r="MG28" s="18"/>
      <c r="MH28" s="18"/>
      <c r="MI28" s="18">
        <v>0</v>
      </c>
      <c r="MJ28" s="18"/>
      <c r="MK28" s="18"/>
      <c r="ML28" s="18"/>
      <c r="MM28" s="18">
        <v>0</v>
      </c>
      <c r="MN28" s="18">
        <v>146</v>
      </c>
      <c r="MO28" s="18">
        <v>149.62423000000001</v>
      </c>
      <c r="MP28" s="18">
        <v>158.56294</v>
      </c>
      <c r="MQ28" s="18">
        <v>-12.562939999999999</v>
      </c>
      <c r="MR28" s="18">
        <v>148</v>
      </c>
      <c r="MS28" s="18">
        <v>149.62423000000001</v>
      </c>
      <c r="MT28" s="18">
        <v>158.56294</v>
      </c>
      <c r="MU28" s="18">
        <v>-10.562939999999999</v>
      </c>
      <c r="MV28" s="18">
        <v>149.9</v>
      </c>
      <c r="MW28" s="18">
        <v>150.07355000000001</v>
      </c>
      <c r="MX28" s="18">
        <v>159.03909999999999</v>
      </c>
      <c r="MY28" s="18">
        <v>-9.1390999999999991</v>
      </c>
      <c r="MZ28" s="18"/>
      <c r="NA28" s="18"/>
      <c r="NB28" s="18"/>
      <c r="NC28" s="18">
        <v>0</v>
      </c>
      <c r="ND28" s="18"/>
      <c r="NE28" s="18"/>
      <c r="NF28" s="18"/>
      <c r="NG28" s="18">
        <v>0</v>
      </c>
      <c r="NH28" s="18"/>
      <c r="NI28" s="18"/>
      <c r="NJ28" s="18"/>
      <c r="NK28" s="18">
        <v>0</v>
      </c>
      <c r="NL28" s="18"/>
      <c r="NM28" s="18"/>
      <c r="NN28" s="18"/>
      <c r="NO28" s="18">
        <v>0</v>
      </c>
      <c r="NP28" s="18"/>
      <c r="NQ28" s="18"/>
      <c r="NR28" s="18"/>
      <c r="NS28" s="18">
        <v>0</v>
      </c>
      <c r="NT28" s="18">
        <v>219.2</v>
      </c>
      <c r="NU28" s="18">
        <v>192.23309</v>
      </c>
      <c r="NV28" s="18">
        <v>192.23309</v>
      </c>
      <c r="NW28" s="18">
        <v>26.966909999999999</v>
      </c>
      <c r="NX28" s="18">
        <v>105.2</v>
      </c>
      <c r="NY28" s="18">
        <v>96.405180000000001</v>
      </c>
      <c r="NZ28" s="18">
        <v>96.405180000000001</v>
      </c>
      <c r="OA28" s="18">
        <v>8.7948199999999996</v>
      </c>
      <c r="OB28" s="18">
        <v>1</v>
      </c>
      <c r="OC28" s="18">
        <v>1.0580000000000001</v>
      </c>
      <c r="OD28" s="18">
        <v>1.0580000000000001</v>
      </c>
      <c r="OE28" s="18">
        <v>-5.8000000000000003E-2</v>
      </c>
      <c r="OF28" s="18">
        <v>69.099999999999994</v>
      </c>
      <c r="OG28" s="18">
        <v>54.31</v>
      </c>
      <c r="OH28" s="18">
        <v>54.31</v>
      </c>
      <c r="OI28" s="18">
        <v>14.79</v>
      </c>
      <c r="OJ28" s="18">
        <v>65.900000000000006</v>
      </c>
      <c r="OK28" s="18">
        <v>67.372</v>
      </c>
      <c r="OL28" s="18">
        <v>67.372</v>
      </c>
      <c r="OM28" s="18">
        <v>-1.472</v>
      </c>
      <c r="ON28" s="18">
        <v>16</v>
      </c>
      <c r="OO28" s="18">
        <v>15.336</v>
      </c>
      <c r="OP28" s="18">
        <v>15.336</v>
      </c>
      <c r="OQ28" s="18">
        <v>0.66400000000000003</v>
      </c>
      <c r="OR28" s="18">
        <v>0.3</v>
      </c>
      <c r="OS28" s="18">
        <v>0.3</v>
      </c>
      <c r="OT28" s="18">
        <v>0.3</v>
      </c>
      <c r="OU28" s="18">
        <v>0</v>
      </c>
      <c r="OV28" s="18">
        <v>7.9</v>
      </c>
      <c r="OW28" s="18">
        <v>7.8</v>
      </c>
      <c r="OX28" s="18">
        <v>7.8</v>
      </c>
      <c r="OY28" s="18">
        <v>0.1</v>
      </c>
      <c r="OZ28" s="18"/>
      <c r="PA28" s="18"/>
      <c r="PB28" s="18"/>
      <c r="PC28" s="18">
        <v>0</v>
      </c>
      <c r="PD28" s="18">
        <v>10</v>
      </c>
      <c r="PE28" s="18">
        <v>9</v>
      </c>
      <c r="PF28" s="18">
        <v>9.0000099999999996</v>
      </c>
      <c r="PG28" s="18">
        <v>0.99999000000000005</v>
      </c>
      <c r="PH28" s="18">
        <v>2.6</v>
      </c>
      <c r="PI28" s="18">
        <v>5.4221000000000004</v>
      </c>
      <c r="PJ28" s="18">
        <v>3.3233899999999998</v>
      </c>
      <c r="PK28" s="18">
        <v>-0.72338999999999998</v>
      </c>
      <c r="PL28" s="18">
        <v>0.3</v>
      </c>
      <c r="PM28" s="18">
        <v>1</v>
      </c>
      <c r="PN28" s="18">
        <v>1</v>
      </c>
      <c r="PO28" s="18">
        <v>-0.7</v>
      </c>
      <c r="PP28" s="18">
        <v>2.5</v>
      </c>
      <c r="PQ28" s="18">
        <v>2.95</v>
      </c>
      <c r="PR28" s="18">
        <v>2.95</v>
      </c>
      <c r="PS28" s="18">
        <v>-0.45</v>
      </c>
      <c r="PT28" s="18">
        <v>2.1</v>
      </c>
      <c r="PU28" s="18">
        <v>2.1</v>
      </c>
      <c r="PV28" s="18">
        <v>2.1</v>
      </c>
      <c r="PW28" s="18">
        <v>0</v>
      </c>
      <c r="PX28" s="18">
        <v>19.100000000000001</v>
      </c>
      <c r="PY28" s="18">
        <v>18.932040000000001</v>
      </c>
      <c r="PZ28" s="18">
        <v>18.932040000000001</v>
      </c>
      <c r="QA28" s="18">
        <v>0.16796</v>
      </c>
      <c r="QB28" s="18">
        <v>8.1999999999999993</v>
      </c>
      <c r="QC28" s="18">
        <v>6</v>
      </c>
      <c r="QD28" s="18">
        <v>6</v>
      </c>
      <c r="QE28" s="18">
        <v>2.2000000000000002</v>
      </c>
      <c r="QF28" s="18">
        <v>4.5</v>
      </c>
      <c r="QG28" s="18">
        <v>6</v>
      </c>
      <c r="QH28" s="18">
        <v>6</v>
      </c>
      <c r="QI28" s="18">
        <v>-1.5</v>
      </c>
      <c r="QJ28" s="18">
        <v>3.1</v>
      </c>
      <c r="QK28" s="18">
        <v>3.3</v>
      </c>
      <c r="QL28" s="18">
        <v>3.3</v>
      </c>
      <c r="QM28" s="18">
        <v>-0.2</v>
      </c>
      <c r="QN28" s="18">
        <v>18</v>
      </c>
      <c r="QO28" s="18">
        <v>17.864080000000001</v>
      </c>
      <c r="QP28" s="18">
        <v>17.864080000000001</v>
      </c>
      <c r="QQ28" s="18">
        <v>0.13592000000000001</v>
      </c>
      <c r="QR28" s="18">
        <v>12.9</v>
      </c>
      <c r="QS28" s="18">
        <v>13.234999999999999</v>
      </c>
      <c r="QT28" s="18">
        <v>13.234999999999999</v>
      </c>
      <c r="QU28" s="18">
        <v>-0.33500000000000002</v>
      </c>
      <c r="QV28" s="18">
        <v>15.6</v>
      </c>
      <c r="QW28" s="18">
        <v>16.039000000000001</v>
      </c>
      <c r="QX28" s="18">
        <v>16.039000000000001</v>
      </c>
      <c r="QY28" s="18">
        <v>-0.439</v>
      </c>
      <c r="QZ28" s="18">
        <v>16.3</v>
      </c>
      <c r="RA28" s="18">
        <v>9.4320000000000004</v>
      </c>
      <c r="RB28" s="18">
        <v>9.4320000000000004</v>
      </c>
      <c r="RC28" s="18">
        <v>6.8680000000000003</v>
      </c>
      <c r="RD28" s="18">
        <v>38.4</v>
      </c>
      <c r="RE28" s="18">
        <v>25.954999999999998</v>
      </c>
      <c r="RF28" s="18">
        <v>25.954999999999998</v>
      </c>
      <c r="RG28" s="18">
        <v>12.445</v>
      </c>
      <c r="RH28" s="18">
        <v>3</v>
      </c>
      <c r="RI28" s="18">
        <v>2.9009999999999998</v>
      </c>
      <c r="RJ28" s="18">
        <v>2.9009999999999998</v>
      </c>
      <c r="RK28" s="18">
        <v>9.9000000000000005E-2</v>
      </c>
      <c r="RL28" s="18">
        <v>0.7</v>
      </c>
      <c r="RM28" s="18">
        <v>1.2</v>
      </c>
      <c r="RN28" s="18">
        <v>1.2</v>
      </c>
      <c r="RO28" s="18">
        <v>-0.5</v>
      </c>
      <c r="RP28" s="18">
        <v>2.4</v>
      </c>
      <c r="RQ28" s="18">
        <v>2.4</v>
      </c>
      <c r="RR28" s="18">
        <v>2.4</v>
      </c>
      <c r="RS28" s="18">
        <v>0</v>
      </c>
      <c r="RT28" s="18">
        <v>2.6</v>
      </c>
      <c r="RU28" s="18">
        <v>2.8</v>
      </c>
      <c r="RV28" s="18">
        <v>2.8</v>
      </c>
      <c r="RW28" s="18">
        <v>-0.2</v>
      </c>
      <c r="RX28" s="18">
        <v>16.3</v>
      </c>
      <c r="RY28" s="18">
        <v>14.037000000000001</v>
      </c>
      <c r="RZ28" s="18">
        <v>14.037000000000001</v>
      </c>
      <c r="SA28" s="18">
        <v>2.2629999999999999</v>
      </c>
      <c r="SB28" s="18">
        <v>2.4</v>
      </c>
      <c r="SC28" s="18">
        <v>2.379</v>
      </c>
      <c r="SD28" s="18">
        <v>2.379</v>
      </c>
      <c r="SE28" s="18">
        <v>2.1000000000000001E-2</v>
      </c>
      <c r="SF28" s="18">
        <v>11.9</v>
      </c>
      <c r="SG28" s="18">
        <v>12.23978</v>
      </c>
      <c r="SH28" s="18">
        <v>19.772639999999999</v>
      </c>
      <c r="SI28" s="18">
        <v>-7.8726399999999996</v>
      </c>
      <c r="SJ28" s="18">
        <v>1.2</v>
      </c>
      <c r="SK28" s="18">
        <v>1.1200000000000001</v>
      </c>
      <c r="SL28" s="18">
        <v>1.1200000000000001</v>
      </c>
      <c r="SM28" s="18">
        <v>0.08</v>
      </c>
      <c r="SN28" s="18"/>
      <c r="SO28" s="18">
        <v>0.4</v>
      </c>
      <c r="SP28" s="18">
        <v>0.4</v>
      </c>
      <c r="SQ28" s="18">
        <v>-0.4</v>
      </c>
      <c r="SR28" s="18">
        <v>5.6</v>
      </c>
      <c r="SS28" s="18">
        <v>4.9000000000000004</v>
      </c>
      <c r="ST28" s="18">
        <v>4.9000000000000004</v>
      </c>
      <c r="SU28" s="18">
        <v>0.7</v>
      </c>
      <c r="SV28" s="18">
        <v>3.4</v>
      </c>
      <c r="SW28" s="18">
        <v>3</v>
      </c>
      <c r="SX28" s="18">
        <v>3</v>
      </c>
      <c r="SY28" s="18">
        <v>0.4</v>
      </c>
      <c r="SZ28" s="18">
        <v>3.9</v>
      </c>
      <c r="TA28" s="18">
        <v>3.5</v>
      </c>
      <c r="TB28" s="18">
        <v>3.5</v>
      </c>
      <c r="TC28" s="18">
        <v>0.4</v>
      </c>
      <c r="TD28" s="18">
        <v>4.9000000000000004</v>
      </c>
      <c r="TE28" s="18">
        <v>5.5</v>
      </c>
      <c r="TF28" s="18">
        <v>5.5</v>
      </c>
      <c r="TG28" s="18">
        <v>-0.6</v>
      </c>
      <c r="TH28" s="18">
        <v>15.7</v>
      </c>
      <c r="TI28" s="18">
        <v>14.56311</v>
      </c>
      <c r="TJ28" s="18">
        <v>14.56311</v>
      </c>
      <c r="TK28" s="18">
        <v>1.13689</v>
      </c>
      <c r="TL28" s="18">
        <v>4.5</v>
      </c>
      <c r="TM28" s="18">
        <v>15.042999999999999</v>
      </c>
      <c r="TN28" s="18">
        <v>15.042999999999999</v>
      </c>
      <c r="TO28" s="18">
        <v>-10.542999999999999</v>
      </c>
      <c r="TP28" s="18">
        <v>13.9</v>
      </c>
      <c r="TQ28" s="18">
        <v>19.829000000000001</v>
      </c>
      <c r="TR28" s="18">
        <v>19.829000000000001</v>
      </c>
      <c r="TS28" s="18">
        <v>-5.9290000000000003</v>
      </c>
      <c r="TT28" s="18">
        <v>25.3</v>
      </c>
      <c r="TU28" s="18">
        <v>29.135000000000002</v>
      </c>
      <c r="TV28" s="18">
        <v>29.135000000000002</v>
      </c>
      <c r="TW28" s="18">
        <v>-3.835</v>
      </c>
      <c r="TX28" s="18">
        <v>42.1</v>
      </c>
      <c r="TY28" s="18">
        <v>11.467000000000001</v>
      </c>
      <c r="TZ28" s="18">
        <v>11.467000000000001</v>
      </c>
      <c r="UA28" s="18">
        <v>30.632999999999999</v>
      </c>
      <c r="UB28" s="18">
        <v>52.9</v>
      </c>
      <c r="UC28" s="18">
        <v>23.08</v>
      </c>
      <c r="UD28" s="18">
        <v>23.08</v>
      </c>
      <c r="UE28" s="18">
        <v>29.82</v>
      </c>
      <c r="UF28" s="18">
        <v>7</v>
      </c>
      <c r="UG28" s="18">
        <v>1.304</v>
      </c>
      <c r="UH28" s="18">
        <v>1.304</v>
      </c>
      <c r="UI28" s="18">
        <v>5.6959999999999997</v>
      </c>
      <c r="UJ28" s="18">
        <v>4</v>
      </c>
      <c r="UK28" s="18">
        <v>1.4510000000000001</v>
      </c>
      <c r="UL28" s="18">
        <v>1.4510000000000001</v>
      </c>
      <c r="UM28" s="18">
        <v>2.5489999999999999</v>
      </c>
      <c r="UN28" s="18">
        <v>6</v>
      </c>
      <c r="UO28" s="18">
        <v>7</v>
      </c>
      <c r="UP28" s="18">
        <v>7</v>
      </c>
      <c r="UQ28" s="18">
        <v>-1</v>
      </c>
      <c r="UR28" s="18">
        <v>2.1</v>
      </c>
      <c r="US28" s="18">
        <v>2</v>
      </c>
      <c r="UT28" s="18">
        <v>2</v>
      </c>
      <c r="UU28" s="18">
        <v>0.1</v>
      </c>
      <c r="UV28" s="18">
        <v>8.9</v>
      </c>
      <c r="UW28" s="18">
        <v>8.3000000000000007</v>
      </c>
      <c r="UX28" s="18">
        <v>8.3000000000000007</v>
      </c>
      <c r="UY28" s="18">
        <v>0.6</v>
      </c>
      <c r="UZ28" s="18">
        <v>4</v>
      </c>
      <c r="VA28" s="18">
        <v>4.5</v>
      </c>
      <c r="VB28" s="18">
        <v>4.5</v>
      </c>
      <c r="VC28" s="18">
        <v>-0.5</v>
      </c>
      <c r="VD28" s="18">
        <v>4.8</v>
      </c>
      <c r="VE28" s="18">
        <v>5</v>
      </c>
      <c r="VF28" s="18">
        <v>5</v>
      </c>
      <c r="VG28" s="18">
        <v>-0.2</v>
      </c>
      <c r="VH28" s="18">
        <v>3</v>
      </c>
      <c r="VI28" s="18">
        <v>5</v>
      </c>
      <c r="VJ28" s="18">
        <v>5</v>
      </c>
      <c r="VK28" s="18">
        <v>-2</v>
      </c>
      <c r="VL28" s="18">
        <v>15.1</v>
      </c>
      <c r="VM28" s="18">
        <v>13.542999999999999</v>
      </c>
      <c r="VN28" s="18">
        <v>13.542999999999999</v>
      </c>
      <c r="VO28" s="18">
        <v>1.5569999999999999</v>
      </c>
      <c r="VP28" s="18">
        <v>0</v>
      </c>
      <c r="VQ28" s="18"/>
      <c r="VR28" s="18"/>
      <c r="VS28" s="18">
        <v>0</v>
      </c>
      <c r="VT28" s="18">
        <v>14</v>
      </c>
      <c r="VU28" s="18">
        <v>14.202</v>
      </c>
      <c r="VV28" s="18">
        <v>14.202</v>
      </c>
      <c r="VW28" s="18">
        <v>-0.20200000000000001</v>
      </c>
      <c r="VX28" s="18">
        <v>121</v>
      </c>
      <c r="VY28" s="18">
        <v>120.316</v>
      </c>
      <c r="VZ28" s="18">
        <v>120.316</v>
      </c>
      <c r="WA28" s="18">
        <v>0.68400000000000005</v>
      </c>
      <c r="WB28" s="18">
        <v>0.6</v>
      </c>
      <c r="WC28" s="18">
        <v>0.6</v>
      </c>
      <c r="WD28" s="18">
        <v>0.6</v>
      </c>
      <c r="WE28" s="18">
        <v>0</v>
      </c>
      <c r="WF28" s="18">
        <v>0</v>
      </c>
      <c r="WG28" s="18">
        <v>4</v>
      </c>
      <c r="WH28" s="18">
        <v>4</v>
      </c>
      <c r="WI28" s="18">
        <v>-4</v>
      </c>
      <c r="WJ28" s="18">
        <v>0</v>
      </c>
      <c r="WK28" s="18">
        <v>6</v>
      </c>
      <c r="WL28" s="18">
        <v>6</v>
      </c>
      <c r="WM28" s="18">
        <v>-6</v>
      </c>
      <c r="WN28" s="18">
        <v>88.4</v>
      </c>
      <c r="WO28" s="18">
        <v>88.32</v>
      </c>
      <c r="WP28" s="18">
        <v>88.32</v>
      </c>
      <c r="WQ28" s="18">
        <v>0.08</v>
      </c>
      <c r="WR28" s="18">
        <v>14</v>
      </c>
      <c r="WS28" s="18">
        <v>11.555</v>
      </c>
      <c r="WT28" s="18">
        <v>11.555</v>
      </c>
      <c r="WU28" s="18">
        <v>2.4449999999999998</v>
      </c>
      <c r="WV28" s="18">
        <v>10</v>
      </c>
      <c r="WW28" s="18">
        <v>10</v>
      </c>
      <c r="WX28" s="18">
        <v>10</v>
      </c>
      <c r="WY28" s="18">
        <v>0</v>
      </c>
      <c r="WZ28" s="18">
        <v>18.7</v>
      </c>
      <c r="XA28" s="18">
        <v>18.4466</v>
      </c>
      <c r="XB28" s="18">
        <v>18.4466</v>
      </c>
      <c r="XC28" s="18">
        <v>0.25340000000000001</v>
      </c>
      <c r="XD28" s="18">
        <v>11.6</v>
      </c>
      <c r="XE28" s="18">
        <v>10</v>
      </c>
      <c r="XF28" s="18">
        <v>10</v>
      </c>
      <c r="XG28" s="18">
        <v>1.6</v>
      </c>
      <c r="XH28" s="18">
        <v>36.799999999999997</v>
      </c>
      <c r="XI28" s="18">
        <v>26.5</v>
      </c>
      <c r="XJ28" s="18">
        <v>26.5</v>
      </c>
      <c r="XK28" s="18">
        <v>10.3</v>
      </c>
      <c r="XL28" s="18">
        <v>28</v>
      </c>
      <c r="XM28" s="18">
        <v>26.5</v>
      </c>
      <c r="XN28" s="18">
        <v>26.5</v>
      </c>
      <c r="XO28" s="18">
        <v>1.5</v>
      </c>
      <c r="XP28" s="18">
        <v>14.5</v>
      </c>
      <c r="XQ28" s="18">
        <v>15</v>
      </c>
      <c r="XR28" s="18">
        <v>14</v>
      </c>
      <c r="XS28" s="18">
        <v>0.5</v>
      </c>
      <c r="XT28" s="18">
        <v>14.5</v>
      </c>
      <c r="XU28" s="18">
        <v>18</v>
      </c>
      <c r="XV28" s="18">
        <v>18</v>
      </c>
      <c r="XW28" s="18">
        <v>-3.5</v>
      </c>
      <c r="XX28" s="18">
        <v>8.3000000000000007</v>
      </c>
      <c r="XY28" s="18">
        <v>8.26</v>
      </c>
      <c r="XZ28" s="18">
        <v>8.26</v>
      </c>
      <c r="YA28" s="18">
        <v>0.04</v>
      </c>
      <c r="YB28" s="18"/>
      <c r="YC28" s="18"/>
      <c r="YD28" s="18"/>
      <c r="YE28" s="18">
        <v>0</v>
      </c>
      <c r="YF28" s="18"/>
      <c r="YG28" s="18"/>
      <c r="YH28" s="18"/>
      <c r="YI28" s="18">
        <v>0</v>
      </c>
    </row>
    <row r="29" spans="1:659" ht="24" customHeight="1" x14ac:dyDescent="0.3">
      <c r="A29" s="1"/>
      <c r="B29" s="17" t="s">
        <v>43</v>
      </c>
      <c r="C29" s="17" t="s">
        <v>819</v>
      </c>
      <c r="D29" s="18">
        <v>85</v>
      </c>
      <c r="E29" s="18">
        <v>84.533339999999995</v>
      </c>
      <c r="F29" s="18">
        <v>73.299090000000007</v>
      </c>
      <c r="G29" s="18">
        <v>11.70091</v>
      </c>
      <c r="H29" s="18">
        <v>644</v>
      </c>
      <c r="I29" s="18">
        <v>643.65809000000002</v>
      </c>
      <c r="J29" s="18">
        <v>643.65809000000002</v>
      </c>
      <c r="K29" s="18">
        <v>0.34190999999999999</v>
      </c>
      <c r="L29" s="18">
        <v>145.6</v>
      </c>
      <c r="M29" s="18">
        <v>147.31674000000001</v>
      </c>
      <c r="N29" s="18">
        <v>147.31674000000001</v>
      </c>
      <c r="O29" s="18">
        <v>-1.7167399999999999</v>
      </c>
      <c r="P29" s="18"/>
      <c r="Q29" s="18"/>
      <c r="R29" s="18"/>
      <c r="S29" s="18">
        <v>0</v>
      </c>
      <c r="T29" s="18"/>
      <c r="U29" s="18"/>
      <c r="V29" s="18"/>
      <c r="W29" s="18">
        <v>0</v>
      </c>
      <c r="X29" s="18">
        <v>40.1</v>
      </c>
      <c r="Y29" s="18">
        <v>76.798159999999996</v>
      </c>
      <c r="Z29" s="18">
        <v>60.529519999999998</v>
      </c>
      <c r="AA29" s="18">
        <v>-20.42952</v>
      </c>
      <c r="AB29" s="18">
        <v>76</v>
      </c>
      <c r="AC29" s="18">
        <v>90.791569999999993</v>
      </c>
      <c r="AD29" s="18">
        <v>87.241389999999996</v>
      </c>
      <c r="AE29" s="18">
        <v>-11.241390000000001</v>
      </c>
      <c r="AF29" s="18"/>
      <c r="AG29" s="18"/>
      <c r="AH29" s="18"/>
      <c r="AI29" s="18">
        <v>0</v>
      </c>
      <c r="AJ29" s="18"/>
      <c r="AK29" s="18"/>
      <c r="AL29" s="18"/>
      <c r="AM29" s="18">
        <v>0</v>
      </c>
      <c r="AN29" s="18">
        <v>187.6</v>
      </c>
      <c r="AO29" s="18">
        <v>196.22801999999999</v>
      </c>
      <c r="AP29" s="18">
        <v>196.22801999999999</v>
      </c>
      <c r="AQ29" s="18">
        <v>-8.6280199999999994</v>
      </c>
      <c r="AR29" s="18">
        <v>206.6</v>
      </c>
      <c r="AS29" s="18">
        <v>196.22801999999999</v>
      </c>
      <c r="AT29" s="18">
        <v>196.22801999999999</v>
      </c>
      <c r="AU29" s="18">
        <v>10.371980000000001</v>
      </c>
      <c r="AV29" s="18">
        <v>209.5</v>
      </c>
      <c r="AW29" s="18">
        <v>196.22801999999999</v>
      </c>
      <c r="AX29" s="18">
        <v>196.22801999999999</v>
      </c>
      <c r="AY29" s="18">
        <v>13.271979999999999</v>
      </c>
      <c r="AZ29" s="18">
        <v>289.3</v>
      </c>
      <c r="BA29" s="18">
        <v>295.22593999999998</v>
      </c>
      <c r="BB29" s="18">
        <v>295.22593999999998</v>
      </c>
      <c r="BC29" s="18">
        <v>-5.9259399999999998</v>
      </c>
      <c r="BD29" s="18">
        <v>215.1</v>
      </c>
      <c r="BE29" s="18">
        <v>208.07390000000001</v>
      </c>
      <c r="BF29" s="18">
        <v>208.07390000000001</v>
      </c>
      <c r="BG29" s="18">
        <v>7.0260999999999996</v>
      </c>
      <c r="BH29" s="18">
        <v>111.3</v>
      </c>
      <c r="BI29" s="18">
        <v>104.34936999999999</v>
      </c>
      <c r="BJ29" s="18">
        <v>104.34936999999999</v>
      </c>
      <c r="BK29" s="18">
        <v>6.9506300000000003</v>
      </c>
      <c r="BL29" s="18">
        <v>377.6</v>
      </c>
      <c r="BM29" s="18">
        <v>381.37281999999999</v>
      </c>
      <c r="BN29" s="18">
        <v>381.37274000000002</v>
      </c>
      <c r="BO29" s="18">
        <v>-3.7727400000000002</v>
      </c>
      <c r="BP29" s="18">
        <v>4.3</v>
      </c>
      <c r="BQ29" s="18">
        <v>4.4318400000000002</v>
      </c>
      <c r="BR29" s="18">
        <v>4.4318400000000002</v>
      </c>
      <c r="BS29" s="18">
        <v>-0.13184000000000001</v>
      </c>
      <c r="BT29" s="18"/>
      <c r="BU29" s="18"/>
      <c r="BV29" s="18"/>
      <c r="BW29" s="18">
        <v>0</v>
      </c>
      <c r="BX29" s="18"/>
      <c r="BY29" s="18"/>
      <c r="BZ29" s="18"/>
      <c r="CA29" s="18">
        <v>0</v>
      </c>
      <c r="CB29" s="18"/>
      <c r="CC29" s="18"/>
      <c r="CD29" s="18"/>
      <c r="CE29" s="18">
        <v>0</v>
      </c>
      <c r="CF29" s="18"/>
      <c r="CG29" s="18"/>
      <c r="CH29" s="18"/>
      <c r="CI29" s="18">
        <v>0</v>
      </c>
      <c r="CJ29" s="18">
        <v>114.1</v>
      </c>
      <c r="CK29" s="18">
        <v>113.33247</v>
      </c>
      <c r="CL29" s="18">
        <v>113.33247</v>
      </c>
      <c r="CM29" s="18">
        <v>0.76753000000000005</v>
      </c>
      <c r="CN29" s="18">
        <v>7.4</v>
      </c>
      <c r="CO29" s="18">
        <v>5.1333399999999996</v>
      </c>
      <c r="CP29" s="18">
        <v>5.1333399999999996</v>
      </c>
      <c r="CQ29" s="18">
        <v>2.2666599999999999</v>
      </c>
      <c r="CR29" s="18">
        <v>5.3</v>
      </c>
      <c r="CS29" s="18">
        <v>2.8177599999999998</v>
      </c>
      <c r="CT29" s="18">
        <v>2.8177599999999998</v>
      </c>
      <c r="CU29" s="18">
        <v>2.48224</v>
      </c>
      <c r="CV29" s="18"/>
      <c r="CW29" s="18"/>
      <c r="CX29" s="18">
        <v>22.388999999999999</v>
      </c>
      <c r="CY29" s="18">
        <v>-22.388999999999999</v>
      </c>
      <c r="CZ29" s="18">
        <v>6</v>
      </c>
      <c r="DA29" s="18"/>
      <c r="DB29" s="18"/>
      <c r="DC29" s="18">
        <v>6</v>
      </c>
      <c r="DD29" s="18">
        <v>13.1</v>
      </c>
      <c r="DE29" s="18">
        <v>14.919420000000001</v>
      </c>
      <c r="DF29" s="18">
        <v>14.919409999999999</v>
      </c>
      <c r="DG29" s="18">
        <v>-1.81941</v>
      </c>
      <c r="DH29" s="18">
        <v>90.6</v>
      </c>
      <c r="DI29" s="18">
        <v>108.38032</v>
      </c>
      <c r="DJ29" s="18">
        <v>113.62945999999999</v>
      </c>
      <c r="DK29" s="18">
        <v>-23.02946</v>
      </c>
      <c r="DL29" s="18"/>
      <c r="DM29" s="18"/>
      <c r="DN29" s="18"/>
      <c r="DO29" s="18">
        <v>0</v>
      </c>
      <c r="DP29" s="18"/>
      <c r="DQ29" s="18"/>
      <c r="DR29" s="18"/>
      <c r="DS29" s="18">
        <v>0</v>
      </c>
      <c r="DT29" s="18"/>
      <c r="DU29" s="18"/>
      <c r="DV29" s="18"/>
      <c r="DW29" s="18">
        <v>0</v>
      </c>
      <c r="DX29" s="18"/>
      <c r="DY29" s="18"/>
      <c r="DZ29" s="18"/>
      <c r="EA29" s="18">
        <v>0</v>
      </c>
      <c r="EB29" s="18">
        <v>47</v>
      </c>
      <c r="EC29" s="18">
        <v>58.221449999999997</v>
      </c>
      <c r="ED29" s="18">
        <v>55.012709999999998</v>
      </c>
      <c r="EE29" s="18">
        <v>-8.0127100000000002</v>
      </c>
      <c r="EF29" s="18">
        <v>111.2</v>
      </c>
      <c r="EG29" s="18">
        <v>110.26321</v>
      </c>
      <c r="EH29" s="18">
        <v>101.36577</v>
      </c>
      <c r="EI29" s="18">
        <v>9.8342299999999998</v>
      </c>
      <c r="EJ29" s="18"/>
      <c r="EK29" s="18"/>
      <c r="EL29" s="18"/>
      <c r="EM29" s="18">
        <v>0</v>
      </c>
      <c r="EN29" s="18"/>
      <c r="EO29" s="18"/>
      <c r="EP29" s="18"/>
      <c r="EQ29" s="18">
        <v>0</v>
      </c>
      <c r="ER29" s="18"/>
      <c r="ES29" s="18"/>
      <c r="ET29" s="18"/>
      <c r="EU29" s="18">
        <v>0</v>
      </c>
      <c r="EV29" s="18">
        <v>6.5</v>
      </c>
      <c r="EW29" s="18">
        <v>6.39</v>
      </c>
      <c r="EX29" s="18">
        <v>6.39</v>
      </c>
      <c r="EY29" s="18">
        <v>0.11</v>
      </c>
      <c r="EZ29" s="18">
        <v>153.1</v>
      </c>
      <c r="FA29" s="18">
        <v>201.52540999999999</v>
      </c>
      <c r="FB29" s="18">
        <v>156.65057999999999</v>
      </c>
      <c r="FC29" s="18">
        <v>-3.5505800000000001</v>
      </c>
      <c r="FD29" s="18">
        <v>34</v>
      </c>
      <c r="FE29" s="18">
        <v>33.787089999999999</v>
      </c>
      <c r="FF29" s="18">
        <v>33.787089999999999</v>
      </c>
      <c r="FG29" s="18">
        <v>0.21290999999999999</v>
      </c>
      <c r="FH29" s="18">
        <v>74.8</v>
      </c>
      <c r="FI29" s="18">
        <v>75</v>
      </c>
      <c r="FJ29" s="18">
        <v>74.999669999999995</v>
      </c>
      <c r="FK29" s="18">
        <v>-0.19966999999999999</v>
      </c>
      <c r="FL29" s="18">
        <v>22.8</v>
      </c>
      <c r="FM29" s="18">
        <v>19.79213</v>
      </c>
      <c r="FN29" s="18">
        <v>19.79213</v>
      </c>
      <c r="FO29" s="18">
        <v>3.00787</v>
      </c>
      <c r="FP29" s="18">
        <v>18.600000000000001</v>
      </c>
      <c r="FQ29" s="18">
        <v>19.192229999999999</v>
      </c>
      <c r="FR29" s="18">
        <v>19.192229999999999</v>
      </c>
      <c r="FS29" s="18">
        <v>-0.59223000000000003</v>
      </c>
      <c r="FT29" s="18">
        <v>13.3</v>
      </c>
      <c r="FU29" s="18">
        <v>13.1068</v>
      </c>
      <c r="FV29" s="18">
        <v>13.1068</v>
      </c>
      <c r="FW29" s="18">
        <v>0.19320000000000001</v>
      </c>
      <c r="FX29" s="18">
        <v>55.6</v>
      </c>
      <c r="FY29" s="18">
        <v>61.929119999999998</v>
      </c>
      <c r="FZ29" s="18">
        <v>61.929119999999998</v>
      </c>
      <c r="GA29" s="18">
        <v>-6.3291199999999996</v>
      </c>
      <c r="GB29" s="18">
        <v>182.2</v>
      </c>
      <c r="GC29" s="18">
        <v>184.91498000000001</v>
      </c>
      <c r="GD29" s="18">
        <v>184.91498000000001</v>
      </c>
      <c r="GE29" s="18">
        <v>-2.7149800000000002</v>
      </c>
      <c r="GF29" s="18">
        <v>182.4</v>
      </c>
      <c r="GG29" s="18">
        <v>184.91498000000001</v>
      </c>
      <c r="GH29" s="18">
        <v>184.91498000000001</v>
      </c>
      <c r="GI29" s="18">
        <v>-2.51498</v>
      </c>
      <c r="GJ29" s="18">
        <v>184.3</v>
      </c>
      <c r="GK29" s="18">
        <v>185.47028</v>
      </c>
      <c r="GL29" s="18">
        <v>185.47028</v>
      </c>
      <c r="GM29" s="18">
        <v>-1.17028</v>
      </c>
      <c r="GN29" s="18">
        <v>83.9</v>
      </c>
      <c r="GO29" s="18">
        <v>73.710579999999993</v>
      </c>
      <c r="GP29" s="18">
        <v>87.858289999999997</v>
      </c>
      <c r="GQ29" s="18">
        <v>-3.9582899999999999</v>
      </c>
      <c r="GR29" s="18">
        <v>8.1</v>
      </c>
      <c r="GS29" s="18">
        <v>9.09</v>
      </c>
      <c r="GT29" s="18">
        <v>9.09</v>
      </c>
      <c r="GU29" s="18">
        <v>-0.99</v>
      </c>
      <c r="GV29" s="18">
        <v>4.3</v>
      </c>
      <c r="GW29" s="18">
        <v>9.9490999999999996</v>
      </c>
      <c r="GX29" s="18">
        <v>9.9490999999999996</v>
      </c>
      <c r="GY29" s="18">
        <v>-5.6490999999999998</v>
      </c>
      <c r="GZ29" s="18">
        <v>33.9</v>
      </c>
      <c r="HA29" s="18">
        <v>34.47804</v>
      </c>
      <c r="HB29" s="18">
        <v>34.47804</v>
      </c>
      <c r="HC29" s="18">
        <v>-0.57804</v>
      </c>
      <c r="HD29" s="18">
        <v>32.5</v>
      </c>
      <c r="HE29" s="18">
        <v>34.439810000000001</v>
      </c>
      <c r="HF29" s="18">
        <v>34.439799999999998</v>
      </c>
      <c r="HG29" s="18">
        <v>-1.9398</v>
      </c>
      <c r="HH29" s="18">
        <v>2</v>
      </c>
      <c r="HI29" s="18">
        <v>1.97359</v>
      </c>
      <c r="HJ29" s="18">
        <v>1.97359</v>
      </c>
      <c r="HK29" s="18">
        <v>2.6409999999999999E-2</v>
      </c>
      <c r="HL29" s="18">
        <v>0</v>
      </c>
      <c r="HM29" s="18">
        <v>16.664079999999998</v>
      </c>
      <c r="HN29" s="18">
        <v>16.664079999999998</v>
      </c>
      <c r="HO29" s="18">
        <v>-16.664079999999998</v>
      </c>
      <c r="HP29" s="18">
        <v>67.2</v>
      </c>
      <c r="HQ29" s="18">
        <v>55.189929999999997</v>
      </c>
      <c r="HR29" s="18">
        <v>45.618639999999999</v>
      </c>
      <c r="HS29" s="18">
        <v>21.58136</v>
      </c>
      <c r="HT29" s="18"/>
      <c r="HU29" s="18"/>
      <c r="HV29" s="18"/>
      <c r="HW29" s="18">
        <v>0</v>
      </c>
      <c r="HX29" s="18"/>
      <c r="HY29" s="18"/>
      <c r="HZ29" s="18"/>
      <c r="IA29" s="18">
        <v>0</v>
      </c>
      <c r="IB29" s="18">
        <v>45</v>
      </c>
      <c r="IC29" s="18">
        <v>66.229590000000002</v>
      </c>
      <c r="ID29" s="18">
        <v>85.482470000000006</v>
      </c>
      <c r="IE29" s="18">
        <v>-40.482469999999999</v>
      </c>
      <c r="IF29" s="18"/>
      <c r="IG29" s="18"/>
      <c r="IH29" s="18"/>
      <c r="II29" s="18">
        <v>0</v>
      </c>
      <c r="IJ29" s="18"/>
      <c r="IK29" s="18"/>
      <c r="IL29" s="18"/>
      <c r="IM29" s="18">
        <v>0</v>
      </c>
      <c r="IN29" s="18">
        <v>45.7</v>
      </c>
      <c r="IO29" s="18">
        <v>48.181449999999998</v>
      </c>
      <c r="IP29" s="18">
        <v>48.181440000000002</v>
      </c>
      <c r="IQ29" s="18">
        <v>-2.4814400000000001</v>
      </c>
      <c r="IR29" s="18"/>
      <c r="IS29" s="18"/>
      <c r="IT29" s="18"/>
      <c r="IU29" s="18">
        <v>0</v>
      </c>
      <c r="IV29" s="18"/>
      <c r="IW29" s="18"/>
      <c r="IX29" s="18"/>
      <c r="IY29" s="18">
        <v>0</v>
      </c>
      <c r="IZ29" s="18"/>
      <c r="JA29" s="18"/>
      <c r="JB29" s="18"/>
      <c r="JC29" s="18">
        <v>0</v>
      </c>
      <c r="JD29" s="18">
        <v>67.099999999999994</v>
      </c>
      <c r="JE29" s="18">
        <v>67.958100000000002</v>
      </c>
      <c r="JF29" s="18">
        <v>85.1721</v>
      </c>
      <c r="JG29" s="18">
        <v>-18.072099999999999</v>
      </c>
      <c r="JH29" s="18">
        <v>177.6</v>
      </c>
      <c r="JI29" s="18">
        <v>185.36255</v>
      </c>
      <c r="JJ29" s="18">
        <v>185.36255</v>
      </c>
      <c r="JK29" s="18">
        <v>-7.7625500000000001</v>
      </c>
      <c r="JL29" s="18">
        <v>175.3</v>
      </c>
      <c r="JM29" s="18">
        <v>185.36255</v>
      </c>
      <c r="JN29" s="18">
        <v>185.36255</v>
      </c>
      <c r="JO29" s="18">
        <v>-10.06255</v>
      </c>
      <c r="JP29" s="18">
        <v>208.9</v>
      </c>
      <c r="JQ29" s="18">
        <v>185.36255</v>
      </c>
      <c r="JR29" s="18">
        <v>185.36255</v>
      </c>
      <c r="JS29" s="18">
        <v>23.53745</v>
      </c>
      <c r="JT29" s="18">
        <v>273.7</v>
      </c>
      <c r="JU29" s="18">
        <v>278.87878999999998</v>
      </c>
      <c r="JV29" s="18">
        <v>278.87878999999998</v>
      </c>
      <c r="JW29" s="18">
        <v>-5.1787900000000002</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c r="KW29" s="18"/>
      <c r="KX29" s="18"/>
      <c r="KY29" s="18">
        <v>0</v>
      </c>
      <c r="KZ29" s="18">
        <v>0</v>
      </c>
      <c r="LA29" s="18"/>
      <c r="LB29" s="18"/>
      <c r="LC29" s="18">
        <v>0</v>
      </c>
      <c r="LD29" s="18">
        <v>1.2</v>
      </c>
      <c r="LE29" s="18">
        <v>0.88500000000000001</v>
      </c>
      <c r="LF29" s="18">
        <v>0.88500000000000001</v>
      </c>
      <c r="LG29" s="18">
        <v>0.315</v>
      </c>
      <c r="LH29" s="18">
        <v>115.1</v>
      </c>
      <c r="LI29" s="18">
        <v>105.99665</v>
      </c>
      <c r="LJ29" s="18">
        <v>117.5073</v>
      </c>
      <c r="LK29" s="18">
        <v>-2.4073000000000002</v>
      </c>
      <c r="LL29" s="18">
        <v>111.4</v>
      </c>
      <c r="LM29" s="18">
        <v>106.71939</v>
      </c>
      <c r="LN29" s="18">
        <v>99.552570000000003</v>
      </c>
      <c r="LO29" s="18">
        <v>11.847429999999999</v>
      </c>
      <c r="LP29" s="18">
        <v>66.3</v>
      </c>
      <c r="LQ29" s="18">
        <v>67.133979999999994</v>
      </c>
      <c r="LR29" s="18">
        <v>67.133979999999994</v>
      </c>
      <c r="LS29" s="18">
        <v>-0.83398000000000005</v>
      </c>
      <c r="LT29" s="18">
        <v>71.900000000000006</v>
      </c>
      <c r="LU29" s="18">
        <v>77.031720000000007</v>
      </c>
      <c r="LV29" s="18">
        <v>75.161869999999993</v>
      </c>
      <c r="LW29" s="18">
        <v>-3.26187</v>
      </c>
      <c r="LX29" s="18">
        <v>29.9</v>
      </c>
      <c r="LY29" s="18">
        <v>29.951460000000001</v>
      </c>
      <c r="LZ29" s="18">
        <v>29.951460000000001</v>
      </c>
      <c r="MA29" s="18">
        <v>-5.1459999999999999E-2</v>
      </c>
      <c r="MB29" s="18"/>
      <c r="MC29" s="18"/>
      <c r="MD29" s="18"/>
      <c r="ME29" s="18">
        <v>0</v>
      </c>
      <c r="MF29" s="18"/>
      <c r="MG29" s="18"/>
      <c r="MH29" s="18"/>
      <c r="MI29" s="18">
        <v>0</v>
      </c>
      <c r="MJ29" s="18"/>
      <c r="MK29" s="18"/>
      <c r="ML29" s="18"/>
      <c r="MM29" s="18">
        <v>0</v>
      </c>
      <c r="MN29" s="18">
        <v>146.1</v>
      </c>
      <c r="MO29" s="18">
        <v>151.91553999999999</v>
      </c>
      <c r="MP29" s="18">
        <v>158.56294</v>
      </c>
      <c r="MQ29" s="18">
        <v>-12.46294</v>
      </c>
      <c r="MR29" s="18">
        <v>148.30000000000001</v>
      </c>
      <c r="MS29" s="18">
        <v>151.91553999999999</v>
      </c>
      <c r="MT29" s="18">
        <v>158.56294</v>
      </c>
      <c r="MU29" s="18">
        <v>-10.26294</v>
      </c>
      <c r="MV29" s="18">
        <v>150.1</v>
      </c>
      <c r="MW29" s="18">
        <v>152.37173999999999</v>
      </c>
      <c r="MX29" s="18">
        <v>159.03909999999999</v>
      </c>
      <c r="MY29" s="18">
        <v>-8.9390999999999998</v>
      </c>
      <c r="MZ29" s="18"/>
      <c r="NA29" s="18"/>
      <c r="NB29" s="18"/>
      <c r="NC29" s="18">
        <v>0</v>
      </c>
      <c r="ND29" s="18"/>
      <c r="NE29" s="18"/>
      <c r="NF29" s="18"/>
      <c r="NG29" s="18">
        <v>0</v>
      </c>
      <c r="NH29" s="18"/>
      <c r="NI29" s="18"/>
      <c r="NJ29" s="18"/>
      <c r="NK29" s="18">
        <v>0</v>
      </c>
      <c r="NL29" s="18"/>
      <c r="NM29" s="18"/>
      <c r="NN29" s="18"/>
      <c r="NO29" s="18">
        <v>0</v>
      </c>
      <c r="NP29" s="18"/>
      <c r="NQ29" s="18"/>
      <c r="NR29" s="18"/>
      <c r="NS29" s="18">
        <v>0</v>
      </c>
      <c r="NT29" s="18">
        <v>219</v>
      </c>
      <c r="NU29" s="18">
        <v>192.23309</v>
      </c>
      <c r="NV29" s="18">
        <v>192.23309</v>
      </c>
      <c r="NW29" s="18">
        <v>26.766909999999999</v>
      </c>
      <c r="NX29" s="18">
        <v>105</v>
      </c>
      <c r="NY29" s="18">
        <v>96.405180000000001</v>
      </c>
      <c r="NZ29" s="18">
        <v>96.405180000000001</v>
      </c>
      <c r="OA29" s="18">
        <v>8.5948200000000003</v>
      </c>
      <c r="OB29" s="18">
        <v>1.1000000000000001</v>
      </c>
      <c r="OC29" s="18">
        <v>1.1519999999999999</v>
      </c>
      <c r="OD29" s="18">
        <v>1.1519999999999999</v>
      </c>
      <c r="OE29" s="18">
        <v>-5.1999999999999998E-2</v>
      </c>
      <c r="OF29" s="18">
        <v>71.2</v>
      </c>
      <c r="OG29" s="18">
        <v>58.1</v>
      </c>
      <c r="OH29" s="18">
        <v>58.1</v>
      </c>
      <c r="OI29" s="18">
        <v>13.1</v>
      </c>
      <c r="OJ29" s="18">
        <v>66</v>
      </c>
      <c r="OK29" s="18">
        <v>67.516999999999996</v>
      </c>
      <c r="OL29" s="18">
        <v>67.516999999999996</v>
      </c>
      <c r="OM29" s="18">
        <v>-1.5169999999999999</v>
      </c>
      <c r="ON29" s="18">
        <v>16.100000000000001</v>
      </c>
      <c r="OO29" s="18">
        <v>15.756</v>
      </c>
      <c r="OP29" s="18">
        <v>15.756</v>
      </c>
      <c r="OQ29" s="18">
        <v>0.34399999999999997</v>
      </c>
      <c r="OR29" s="18">
        <v>0.3</v>
      </c>
      <c r="OS29" s="18">
        <v>0.3</v>
      </c>
      <c r="OT29" s="18">
        <v>0.3</v>
      </c>
      <c r="OU29" s="18">
        <v>0</v>
      </c>
      <c r="OV29" s="18">
        <v>7.9</v>
      </c>
      <c r="OW29" s="18">
        <v>7.8</v>
      </c>
      <c r="OX29" s="18">
        <v>7.8</v>
      </c>
      <c r="OY29" s="18">
        <v>0.1</v>
      </c>
      <c r="OZ29" s="18"/>
      <c r="PA29" s="18"/>
      <c r="PB29" s="18"/>
      <c r="PC29" s="18">
        <v>0</v>
      </c>
      <c r="PD29" s="18">
        <v>9.9</v>
      </c>
      <c r="PE29" s="18">
        <v>9</v>
      </c>
      <c r="PF29" s="18">
        <v>9.0000099999999996</v>
      </c>
      <c r="PG29" s="18">
        <v>0.89998999999999996</v>
      </c>
      <c r="PH29" s="18">
        <v>2.6</v>
      </c>
      <c r="PI29" s="18">
        <v>5.67</v>
      </c>
      <c r="PJ29" s="18">
        <v>4.6115199999999996</v>
      </c>
      <c r="PK29" s="18">
        <v>-2.01152</v>
      </c>
      <c r="PL29" s="18">
        <v>0.3</v>
      </c>
      <c r="PM29" s="18">
        <v>1</v>
      </c>
      <c r="PN29" s="18">
        <v>1</v>
      </c>
      <c r="PO29" s="18">
        <v>-0.7</v>
      </c>
      <c r="PP29" s="18">
        <v>2.2999999999999998</v>
      </c>
      <c r="PQ29" s="18">
        <v>2.95</v>
      </c>
      <c r="PR29" s="18">
        <v>2.95</v>
      </c>
      <c r="PS29" s="18">
        <v>-0.65</v>
      </c>
      <c r="PT29" s="18">
        <v>2.1</v>
      </c>
      <c r="PU29" s="18">
        <v>2.1</v>
      </c>
      <c r="PV29" s="18">
        <v>2.1</v>
      </c>
      <c r="PW29" s="18">
        <v>0</v>
      </c>
      <c r="PX29" s="18">
        <v>18.899999999999999</v>
      </c>
      <c r="PY29" s="18">
        <v>18.932040000000001</v>
      </c>
      <c r="PZ29" s="18">
        <v>18.932040000000001</v>
      </c>
      <c r="QA29" s="18">
        <v>-3.2039999999999999E-2</v>
      </c>
      <c r="QB29" s="18">
        <v>8.1999999999999993</v>
      </c>
      <c r="QC29" s="18">
        <v>6</v>
      </c>
      <c r="QD29" s="18">
        <v>6</v>
      </c>
      <c r="QE29" s="18">
        <v>2.2000000000000002</v>
      </c>
      <c r="QF29" s="18">
        <v>4.5</v>
      </c>
      <c r="QG29" s="18">
        <v>6</v>
      </c>
      <c r="QH29" s="18">
        <v>6</v>
      </c>
      <c r="QI29" s="18">
        <v>-1.5</v>
      </c>
      <c r="QJ29" s="18">
        <v>3.1</v>
      </c>
      <c r="QK29" s="18">
        <v>3.3</v>
      </c>
      <c r="QL29" s="18">
        <v>3.3</v>
      </c>
      <c r="QM29" s="18">
        <v>-0.2</v>
      </c>
      <c r="QN29" s="18">
        <v>18</v>
      </c>
      <c r="QO29" s="18">
        <v>17.864080000000001</v>
      </c>
      <c r="QP29" s="18">
        <v>17.864080000000001</v>
      </c>
      <c r="QQ29" s="18">
        <v>0.13592000000000001</v>
      </c>
      <c r="QR29" s="18">
        <v>13.1</v>
      </c>
      <c r="QS29" s="18">
        <v>13.234999999999999</v>
      </c>
      <c r="QT29" s="18">
        <v>13.234999999999999</v>
      </c>
      <c r="QU29" s="18">
        <v>-0.13500000000000001</v>
      </c>
      <c r="QV29" s="18">
        <v>16</v>
      </c>
      <c r="QW29" s="18">
        <v>15.93</v>
      </c>
      <c r="QX29" s="18">
        <v>15.93</v>
      </c>
      <c r="QY29" s="18">
        <v>7.0000000000000007E-2</v>
      </c>
      <c r="QZ29" s="18">
        <v>12</v>
      </c>
      <c r="RA29" s="18">
        <v>10.009</v>
      </c>
      <c r="RB29" s="18">
        <v>10.009</v>
      </c>
      <c r="RC29" s="18">
        <v>1.9910000000000001</v>
      </c>
      <c r="RD29" s="18">
        <v>29.8</v>
      </c>
      <c r="RE29" s="18">
        <v>28.782</v>
      </c>
      <c r="RF29" s="18">
        <v>28.782</v>
      </c>
      <c r="RG29" s="18">
        <v>1.018</v>
      </c>
      <c r="RH29" s="18">
        <v>3</v>
      </c>
      <c r="RI29" s="18">
        <v>2.9009999999999998</v>
      </c>
      <c r="RJ29" s="18">
        <v>2.9009999999999998</v>
      </c>
      <c r="RK29" s="18">
        <v>9.9000000000000005E-2</v>
      </c>
      <c r="RL29" s="18">
        <v>0.7</v>
      </c>
      <c r="RM29" s="18">
        <v>1.2</v>
      </c>
      <c r="RN29" s="18">
        <v>1.2</v>
      </c>
      <c r="RO29" s="18">
        <v>-0.5</v>
      </c>
      <c r="RP29" s="18">
        <v>2.4</v>
      </c>
      <c r="RQ29" s="18">
        <v>2.4</v>
      </c>
      <c r="RR29" s="18">
        <v>2.4</v>
      </c>
      <c r="RS29" s="18">
        <v>0</v>
      </c>
      <c r="RT29" s="18">
        <v>2.6</v>
      </c>
      <c r="RU29" s="18">
        <v>2.8</v>
      </c>
      <c r="RV29" s="18">
        <v>2.8</v>
      </c>
      <c r="RW29" s="18">
        <v>-0.2</v>
      </c>
      <c r="RX29" s="18">
        <v>16.399999999999999</v>
      </c>
      <c r="RY29" s="18">
        <v>14.993</v>
      </c>
      <c r="RZ29" s="18">
        <v>14.993</v>
      </c>
      <c r="SA29" s="18">
        <v>1.407</v>
      </c>
      <c r="SB29" s="18">
        <v>2.4</v>
      </c>
      <c r="SC29" s="18">
        <v>2.379</v>
      </c>
      <c r="SD29" s="18">
        <v>2.379</v>
      </c>
      <c r="SE29" s="18">
        <v>2.1000000000000001E-2</v>
      </c>
      <c r="SF29" s="18">
        <v>12.1</v>
      </c>
      <c r="SG29" s="18">
        <v>15.319419999999999</v>
      </c>
      <c r="SH29" s="18">
        <v>19.772760000000002</v>
      </c>
      <c r="SI29" s="18">
        <v>-7.6727600000000002</v>
      </c>
      <c r="SJ29" s="18">
        <v>1.2</v>
      </c>
      <c r="SK29" s="18">
        <v>1.1200000000000001</v>
      </c>
      <c r="SL29" s="18">
        <v>1.1200000000000001</v>
      </c>
      <c r="SM29" s="18">
        <v>0.08</v>
      </c>
      <c r="SN29" s="18"/>
      <c r="SO29" s="18">
        <v>0.4</v>
      </c>
      <c r="SP29" s="18">
        <v>0.4</v>
      </c>
      <c r="SQ29" s="18">
        <v>-0.4</v>
      </c>
      <c r="SR29" s="18">
        <v>5.5</v>
      </c>
      <c r="SS29" s="18">
        <v>4.9000000000000004</v>
      </c>
      <c r="ST29" s="18">
        <v>4.9000000000000004</v>
      </c>
      <c r="SU29" s="18">
        <v>0.6</v>
      </c>
      <c r="SV29" s="18">
        <v>3.4</v>
      </c>
      <c r="SW29" s="18">
        <v>3</v>
      </c>
      <c r="SX29" s="18">
        <v>3</v>
      </c>
      <c r="SY29" s="18">
        <v>0.4</v>
      </c>
      <c r="SZ29" s="18">
        <v>3.7</v>
      </c>
      <c r="TA29" s="18">
        <v>3.5</v>
      </c>
      <c r="TB29" s="18">
        <v>3.5</v>
      </c>
      <c r="TC29" s="18">
        <v>0.2</v>
      </c>
      <c r="TD29" s="18">
        <v>4.7</v>
      </c>
      <c r="TE29" s="18">
        <v>5.5</v>
      </c>
      <c r="TF29" s="18">
        <v>5.5</v>
      </c>
      <c r="TG29" s="18">
        <v>-0.8</v>
      </c>
      <c r="TH29" s="18">
        <v>15.7</v>
      </c>
      <c r="TI29" s="18">
        <v>14.56311</v>
      </c>
      <c r="TJ29" s="18">
        <v>14.56311</v>
      </c>
      <c r="TK29" s="18">
        <v>1.13689</v>
      </c>
      <c r="TL29" s="18">
        <v>3.6</v>
      </c>
      <c r="TM29" s="18">
        <v>15.632</v>
      </c>
      <c r="TN29" s="18">
        <v>15.632</v>
      </c>
      <c r="TO29" s="18">
        <v>-12.032</v>
      </c>
      <c r="TP29" s="18">
        <v>11.7</v>
      </c>
      <c r="TQ29" s="18">
        <v>27.19</v>
      </c>
      <c r="TR29" s="18">
        <v>27.19</v>
      </c>
      <c r="TS29" s="18">
        <v>-15.49</v>
      </c>
      <c r="TT29" s="18">
        <v>27</v>
      </c>
      <c r="TU29" s="18">
        <v>28.956</v>
      </c>
      <c r="TV29" s="18">
        <v>28.956</v>
      </c>
      <c r="TW29" s="18">
        <v>-1.956</v>
      </c>
      <c r="TX29" s="18">
        <v>56</v>
      </c>
      <c r="TY29" s="18">
        <v>14.327999999999999</v>
      </c>
      <c r="TZ29" s="18">
        <v>14.327999999999999</v>
      </c>
      <c r="UA29" s="18">
        <v>41.671999999999997</v>
      </c>
      <c r="UB29" s="18">
        <v>58.5</v>
      </c>
      <c r="UC29" s="18">
        <v>24.89</v>
      </c>
      <c r="UD29" s="18">
        <v>24.89</v>
      </c>
      <c r="UE29" s="18">
        <v>33.61</v>
      </c>
      <c r="UF29" s="18">
        <v>9.1999999999999993</v>
      </c>
      <c r="UG29" s="18">
        <v>1.915</v>
      </c>
      <c r="UH29" s="18">
        <v>1.915</v>
      </c>
      <c r="UI29" s="18">
        <v>7.2850000000000001</v>
      </c>
      <c r="UJ29" s="18">
        <v>5.7</v>
      </c>
      <c r="UK29" s="18">
        <v>1.786</v>
      </c>
      <c r="UL29" s="18">
        <v>1.786</v>
      </c>
      <c r="UM29" s="18">
        <v>3.9140000000000001</v>
      </c>
      <c r="UN29" s="18">
        <v>6</v>
      </c>
      <c r="UO29" s="18">
        <v>7</v>
      </c>
      <c r="UP29" s="18">
        <v>7</v>
      </c>
      <c r="UQ29" s="18">
        <v>-1</v>
      </c>
      <c r="UR29" s="18">
        <v>2.1</v>
      </c>
      <c r="US29" s="18">
        <v>2</v>
      </c>
      <c r="UT29" s="18">
        <v>2</v>
      </c>
      <c r="UU29" s="18">
        <v>0.1</v>
      </c>
      <c r="UV29" s="18">
        <v>8.9</v>
      </c>
      <c r="UW29" s="18">
        <v>8.3000000000000007</v>
      </c>
      <c r="UX29" s="18">
        <v>8.3000000000000007</v>
      </c>
      <c r="UY29" s="18">
        <v>0.6</v>
      </c>
      <c r="UZ29" s="18">
        <v>3.9</v>
      </c>
      <c r="VA29" s="18">
        <v>4.5</v>
      </c>
      <c r="VB29" s="18">
        <v>4.5</v>
      </c>
      <c r="VC29" s="18">
        <v>-0.6</v>
      </c>
      <c r="VD29" s="18">
        <v>4.8</v>
      </c>
      <c r="VE29" s="18">
        <v>5</v>
      </c>
      <c r="VF29" s="18">
        <v>5</v>
      </c>
      <c r="VG29" s="18">
        <v>-0.2</v>
      </c>
      <c r="VH29" s="18">
        <v>4.8</v>
      </c>
      <c r="VI29" s="18">
        <v>5</v>
      </c>
      <c r="VJ29" s="18">
        <v>5</v>
      </c>
      <c r="VK29" s="18">
        <v>-0.2</v>
      </c>
      <c r="VL29" s="18">
        <v>13.5</v>
      </c>
      <c r="VM29" s="18">
        <v>14.114000000000001</v>
      </c>
      <c r="VN29" s="18">
        <v>14.114000000000001</v>
      </c>
      <c r="VO29" s="18">
        <v>-0.61399999999999999</v>
      </c>
      <c r="VP29" s="18">
        <v>0</v>
      </c>
      <c r="VQ29" s="18"/>
      <c r="VR29" s="18"/>
      <c r="VS29" s="18">
        <v>0</v>
      </c>
      <c r="VT29" s="18">
        <v>15</v>
      </c>
      <c r="VU29" s="18">
        <v>14.567</v>
      </c>
      <c r="VV29" s="18">
        <v>14.567</v>
      </c>
      <c r="VW29" s="18">
        <v>0.433</v>
      </c>
      <c r="VX29" s="18">
        <v>120</v>
      </c>
      <c r="VY29" s="18">
        <v>120.218</v>
      </c>
      <c r="VZ29" s="18">
        <v>120.218</v>
      </c>
      <c r="WA29" s="18">
        <v>-0.218</v>
      </c>
      <c r="WB29" s="18">
        <v>0.6</v>
      </c>
      <c r="WC29" s="18">
        <v>0.6</v>
      </c>
      <c r="WD29" s="18">
        <v>0.6</v>
      </c>
      <c r="WE29" s="18">
        <v>0</v>
      </c>
      <c r="WF29" s="18">
        <v>0</v>
      </c>
      <c r="WG29" s="18">
        <v>4</v>
      </c>
      <c r="WH29" s="18">
        <v>4</v>
      </c>
      <c r="WI29" s="18">
        <v>-4</v>
      </c>
      <c r="WJ29" s="18">
        <v>1.5</v>
      </c>
      <c r="WK29" s="18">
        <v>7</v>
      </c>
      <c r="WL29" s="18">
        <v>7</v>
      </c>
      <c r="WM29" s="18">
        <v>-5.5</v>
      </c>
      <c r="WN29" s="18">
        <v>88.3</v>
      </c>
      <c r="WO29" s="18">
        <v>88.436000000000007</v>
      </c>
      <c r="WP29" s="18">
        <v>88.436000000000007</v>
      </c>
      <c r="WQ29" s="18">
        <v>-0.13600000000000001</v>
      </c>
      <c r="WR29" s="18">
        <v>15.1</v>
      </c>
      <c r="WS29" s="18">
        <v>14.648999999999999</v>
      </c>
      <c r="WT29" s="18">
        <v>14.648999999999999</v>
      </c>
      <c r="WU29" s="18">
        <v>0.45100000000000001</v>
      </c>
      <c r="WV29" s="18">
        <v>10</v>
      </c>
      <c r="WW29" s="18">
        <v>10</v>
      </c>
      <c r="WX29" s="18">
        <v>10</v>
      </c>
      <c r="WY29" s="18">
        <v>0</v>
      </c>
      <c r="WZ29" s="18">
        <v>18.7</v>
      </c>
      <c r="XA29" s="18">
        <v>18.4466</v>
      </c>
      <c r="XB29" s="18">
        <v>18.4466</v>
      </c>
      <c r="XC29" s="18">
        <v>0.25340000000000001</v>
      </c>
      <c r="XD29" s="18">
        <v>11.8</v>
      </c>
      <c r="XE29" s="18">
        <v>10</v>
      </c>
      <c r="XF29" s="18">
        <v>10</v>
      </c>
      <c r="XG29" s="18">
        <v>1.8</v>
      </c>
      <c r="XH29" s="18">
        <v>37.200000000000003</v>
      </c>
      <c r="XI29" s="18">
        <v>26.5</v>
      </c>
      <c r="XJ29" s="18">
        <v>26.5</v>
      </c>
      <c r="XK29" s="18">
        <v>10.7</v>
      </c>
      <c r="XL29" s="18">
        <v>28</v>
      </c>
      <c r="XM29" s="18">
        <v>26.5</v>
      </c>
      <c r="XN29" s="18">
        <v>26.5</v>
      </c>
      <c r="XO29" s="18">
        <v>1.5</v>
      </c>
      <c r="XP29" s="18">
        <v>14.5</v>
      </c>
      <c r="XQ29" s="18">
        <v>15</v>
      </c>
      <c r="XR29" s="18">
        <v>14</v>
      </c>
      <c r="XS29" s="18">
        <v>0.5</v>
      </c>
      <c r="XT29" s="18">
        <v>16.3</v>
      </c>
      <c r="XU29" s="18">
        <v>18</v>
      </c>
      <c r="XV29" s="18">
        <v>18</v>
      </c>
      <c r="XW29" s="18">
        <v>-1.7</v>
      </c>
      <c r="XX29" s="18">
        <v>9</v>
      </c>
      <c r="XY29" s="18">
        <v>8.26</v>
      </c>
      <c r="XZ29" s="18">
        <v>8.26</v>
      </c>
      <c r="YA29" s="18">
        <v>0.74</v>
      </c>
      <c r="YB29" s="18"/>
      <c r="YC29" s="18"/>
      <c r="YD29" s="18"/>
      <c r="YE29" s="18">
        <v>0</v>
      </c>
      <c r="YF29" s="18"/>
      <c r="YG29" s="18"/>
      <c r="YH29" s="18"/>
      <c r="YI29" s="18">
        <v>0</v>
      </c>
    </row>
    <row r="30" spans="1:659" ht="24" customHeight="1" x14ac:dyDescent="0.3">
      <c r="A30" s="1"/>
      <c r="B30" s="17" t="s">
        <v>43</v>
      </c>
      <c r="C30" s="17" t="s">
        <v>820</v>
      </c>
      <c r="D30" s="18">
        <v>84.8</v>
      </c>
      <c r="E30" s="18">
        <v>83.938649999999996</v>
      </c>
      <c r="F30" s="18">
        <v>72.638000000000005</v>
      </c>
      <c r="G30" s="18">
        <v>12.162000000000001</v>
      </c>
      <c r="H30" s="18">
        <v>642.5</v>
      </c>
      <c r="I30" s="18">
        <v>643.65809000000002</v>
      </c>
      <c r="J30" s="18">
        <v>643.65809000000002</v>
      </c>
      <c r="K30" s="18">
        <v>-1.1580900000000001</v>
      </c>
      <c r="L30" s="18">
        <v>145.4</v>
      </c>
      <c r="M30" s="18">
        <v>147.31674000000001</v>
      </c>
      <c r="N30" s="18">
        <v>147.31674000000001</v>
      </c>
      <c r="O30" s="18">
        <v>-1.9167400000000001</v>
      </c>
      <c r="P30" s="18"/>
      <c r="Q30" s="18"/>
      <c r="R30" s="18"/>
      <c r="S30" s="18">
        <v>0</v>
      </c>
      <c r="T30" s="18"/>
      <c r="U30" s="18"/>
      <c r="V30" s="18"/>
      <c r="W30" s="18">
        <v>0</v>
      </c>
      <c r="X30" s="18">
        <v>84.9</v>
      </c>
      <c r="Y30" s="18">
        <v>75.474419999999995</v>
      </c>
      <c r="Z30" s="18">
        <v>57.419119999999999</v>
      </c>
      <c r="AA30" s="18">
        <v>27.480879999999999</v>
      </c>
      <c r="AB30" s="18">
        <v>78.099999999999994</v>
      </c>
      <c r="AC30" s="18">
        <v>92.483050000000006</v>
      </c>
      <c r="AD30" s="18">
        <v>87.052819999999997</v>
      </c>
      <c r="AE30" s="18">
        <v>-8.9528199999999991</v>
      </c>
      <c r="AF30" s="18"/>
      <c r="AG30" s="18"/>
      <c r="AH30" s="18"/>
      <c r="AI30" s="18">
        <v>0</v>
      </c>
      <c r="AJ30" s="18"/>
      <c r="AK30" s="18"/>
      <c r="AL30" s="18"/>
      <c r="AM30" s="18">
        <v>0</v>
      </c>
      <c r="AN30" s="18">
        <v>186.6</v>
      </c>
      <c r="AO30" s="18">
        <v>196.22801999999999</v>
      </c>
      <c r="AP30" s="18">
        <v>196.22801999999999</v>
      </c>
      <c r="AQ30" s="18">
        <v>-9.6280199999999994</v>
      </c>
      <c r="AR30" s="18">
        <v>207</v>
      </c>
      <c r="AS30" s="18">
        <v>196.22801999999999</v>
      </c>
      <c r="AT30" s="18">
        <v>196.22801999999999</v>
      </c>
      <c r="AU30" s="18">
        <v>10.771979999999999</v>
      </c>
      <c r="AV30" s="18">
        <v>209.3</v>
      </c>
      <c r="AW30" s="18">
        <v>196.22801999999999</v>
      </c>
      <c r="AX30" s="18">
        <v>196.22801999999999</v>
      </c>
      <c r="AY30" s="18">
        <v>13.07198</v>
      </c>
      <c r="AZ30" s="18">
        <v>288.60000000000002</v>
      </c>
      <c r="BA30" s="18">
        <v>295.22593999999998</v>
      </c>
      <c r="BB30" s="18">
        <v>295.22593999999998</v>
      </c>
      <c r="BC30" s="18">
        <v>-6.6259399999999999</v>
      </c>
      <c r="BD30" s="18">
        <v>215.6</v>
      </c>
      <c r="BE30" s="18">
        <v>208.07390000000001</v>
      </c>
      <c r="BF30" s="18">
        <v>208.07390000000001</v>
      </c>
      <c r="BG30" s="18">
        <v>7.5260999999999996</v>
      </c>
      <c r="BH30" s="18">
        <v>110.9</v>
      </c>
      <c r="BI30" s="18">
        <v>104.34936999999999</v>
      </c>
      <c r="BJ30" s="18">
        <v>104.34936999999999</v>
      </c>
      <c r="BK30" s="18">
        <v>6.55063</v>
      </c>
      <c r="BL30" s="18">
        <v>375.5</v>
      </c>
      <c r="BM30" s="18">
        <v>381.37281999999999</v>
      </c>
      <c r="BN30" s="18">
        <v>381.37274000000002</v>
      </c>
      <c r="BO30" s="18">
        <v>-5.8727400000000003</v>
      </c>
      <c r="BP30" s="18">
        <v>4.3</v>
      </c>
      <c r="BQ30" s="18">
        <v>4.4318400000000002</v>
      </c>
      <c r="BR30" s="18">
        <v>4.4318400000000002</v>
      </c>
      <c r="BS30" s="18">
        <v>-0.13184000000000001</v>
      </c>
      <c r="BT30" s="18"/>
      <c r="BU30" s="18"/>
      <c r="BV30" s="18"/>
      <c r="BW30" s="18">
        <v>0</v>
      </c>
      <c r="BX30" s="18"/>
      <c r="BY30" s="18"/>
      <c r="BZ30" s="18"/>
      <c r="CA30" s="18">
        <v>0</v>
      </c>
      <c r="CB30" s="18"/>
      <c r="CC30" s="18"/>
      <c r="CD30" s="18"/>
      <c r="CE30" s="18">
        <v>0</v>
      </c>
      <c r="CF30" s="18"/>
      <c r="CG30" s="18"/>
      <c r="CH30" s="18"/>
      <c r="CI30" s="18">
        <v>0</v>
      </c>
      <c r="CJ30" s="18">
        <v>112.9</v>
      </c>
      <c r="CK30" s="18">
        <v>113.33247</v>
      </c>
      <c r="CL30" s="18">
        <v>113.33247</v>
      </c>
      <c r="CM30" s="18">
        <v>-0.43247000000000002</v>
      </c>
      <c r="CN30" s="18">
        <v>7.5</v>
      </c>
      <c r="CO30" s="18">
        <v>5.1333399999999996</v>
      </c>
      <c r="CP30" s="18">
        <v>5.1333399999999996</v>
      </c>
      <c r="CQ30" s="18">
        <v>2.36666</v>
      </c>
      <c r="CR30" s="18">
        <v>5.3</v>
      </c>
      <c r="CS30" s="18">
        <v>2.8177599999999998</v>
      </c>
      <c r="CT30" s="18">
        <v>2.8177599999999998</v>
      </c>
      <c r="CU30" s="18">
        <v>2.48224</v>
      </c>
      <c r="CV30" s="18"/>
      <c r="CW30" s="18"/>
      <c r="CX30" s="18">
        <v>22.388999999999999</v>
      </c>
      <c r="CY30" s="18">
        <v>-22.388999999999999</v>
      </c>
      <c r="CZ30" s="18">
        <v>6</v>
      </c>
      <c r="DA30" s="18"/>
      <c r="DB30" s="18"/>
      <c r="DC30" s="18">
        <v>6</v>
      </c>
      <c r="DD30" s="18">
        <v>13.7</v>
      </c>
      <c r="DE30" s="18">
        <v>14.919420000000001</v>
      </c>
      <c r="DF30" s="18">
        <v>14.919409999999999</v>
      </c>
      <c r="DG30" s="18">
        <v>-1.2194100000000001</v>
      </c>
      <c r="DH30" s="18">
        <v>90.4</v>
      </c>
      <c r="DI30" s="18">
        <v>107.90648</v>
      </c>
      <c r="DJ30" s="18">
        <v>112.99195</v>
      </c>
      <c r="DK30" s="18">
        <v>-22.591950000000001</v>
      </c>
      <c r="DL30" s="18"/>
      <c r="DM30" s="18"/>
      <c r="DN30" s="18"/>
      <c r="DO30" s="18">
        <v>0</v>
      </c>
      <c r="DP30" s="18"/>
      <c r="DQ30" s="18"/>
      <c r="DR30" s="18"/>
      <c r="DS30" s="18">
        <v>0</v>
      </c>
      <c r="DT30" s="18"/>
      <c r="DU30" s="18"/>
      <c r="DV30" s="18"/>
      <c r="DW30" s="18">
        <v>0</v>
      </c>
      <c r="DX30" s="18"/>
      <c r="DY30" s="18"/>
      <c r="DZ30" s="18"/>
      <c r="EA30" s="18">
        <v>0</v>
      </c>
      <c r="EB30" s="18">
        <v>50.1</v>
      </c>
      <c r="EC30" s="18">
        <v>58.574420000000003</v>
      </c>
      <c r="ED30" s="18">
        <v>55.350909999999999</v>
      </c>
      <c r="EE30" s="18">
        <v>-5.2509100000000002</v>
      </c>
      <c r="EF30" s="18">
        <v>70.3</v>
      </c>
      <c r="EG30" s="18">
        <v>110.26321</v>
      </c>
      <c r="EH30" s="18">
        <v>88.634829999999994</v>
      </c>
      <c r="EI30" s="18">
        <v>-18.33483</v>
      </c>
      <c r="EJ30" s="18"/>
      <c r="EK30" s="18"/>
      <c r="EL30" s="18"/>
      <c r="EM30" s="18">
        <v>0</v>
      </c>
      <c r="EN30" s="18"/>
      <c r="EO30" s="18"/>
      <c r="EP30" s="18"/>
      <c r="EQ30" s="18">
        <v>0</v>
      </c>
      <c r="ER30" s="18"/>
      <c r="ES30" s="18"/>
      <c r="ET30" s="18"/>
      <c r="EU30" s="18">
        <v>0</v>
      </c>
      <c r="EV30" s="18">
        <v>0</v>
      </c>
      <c r="EW30" s="18">
        <v>6.39</v>
      </c>
      <c r="EX30" s="18">
        <v>6.39</v>
      </c>
      <c r="EY30" s="18">
        <v>-6.39</v>
      </c>
      <c r="EZ30" s="18">
        <v>152.80000000000001</v>
      </c>
      <c r="FA30" s="18">
        <v>201.57746</v>
      </c>
      <c r="FB30" s="18">
        <v>155.66657000000001</v>
      </c>
      <c r="FC30" s="18">
        <v>-2.8665699999999998</v>
      </c>
      <c r="FD30" s="18">
        <v>34</v>
      </c>
      <c r="FE30" s="18">
        <v>33.787089999999999</v>
      </c>
      <c r="FF30" s="18">
        <v>33.787089999999999</v>
      </c>
      <c r="FG30" s="18">
        <v>0.21290999999999999</v>
      </c>
      <c r="FH30" s="18">
        <v>62.5</v>
      </c>
      <c r="FI30" s="18">
        <v>75</v>
      </c>
      <c r="FJ30" s="18">
        <v>74.999610000000004</v>
      </c>
      <c r="FK30" s="18">
        <v>-12.499610000000001</v>
      </c>
      <c r="FL30" s="18">
        <v>23.2</v>
      </c>
      <c r="FM30" s="18">
        <v>19.79213</v>
      </c>
      <c r="FN30" s="18">
        <v>19.79213</v>
      </c>
      <c r="FO30" s="18">
        <v>3.40787</v>
      </c>
      <c r="FP30" s="18">
        <v>18.600000000000001</v>
      </c>
      <c r="FQ30" s="18">
        <v>19.192229999999999</v>
      </c>
      <c r="FR30" s="18">
        <v>19.192229999999999</v>
      </c>
      <c r="FS30" s="18">
        <v>-0.59223000000000003</v>
      </c>
      <c r="FT30" s="18">
        <v>13.1</v>
      </c>
      <c r="FU30" s="18">
        <v>13.1068</v>
      </c>
      <c r="FV30" s="18">
        <v>13.1068</v>
      </c>
      <c r="FW30" s="18">
        <v>-6.7999999999999996E-3</v>
      </c>
      <c r="FX30" s="18">
        <v>56.6</v>
      </c>
      <c r="FY30" s="18">
        <v>61.929119999999998</v>
      </c>
      <c r="FZ30" s="18">
        <v>61.929119999999998</v>
      </c>
      <c r="GA30" s="18">
        <v>-5.3291199999999996</v>
      </c>
      <c r="GB30" s="18">
        <v>181.5</v>
      </c>
      <c r="GC30" s="18">
        <v>184.91498000000001</v>
      </c>
      <c r="GD30" s="18">
        <v>184.91498000000001</v>
      </c>
      <c r="GE30" s="18">
        <v>-3.4149799999999999</v>
      </c>
      <c r="GF30" s="18">
        <v>181.5</v>
      </c>
      <c r="GG30" s="18">
        <v>184.91498000000001</v>
      </c>
      <c r="GH30" s="18">
        <v>184.91498000000001</v>
      </c>
      <c r="GI30" s="18">
        <v>-3.4149799999999999</v>
      </c>
      <c r="GJ30" s="18">
        <v>183.6</v>
      </c>
      <c r="GK30" s="18">
        <v>185.47028</v>
      </c>
      <c r="GL30" s="18">
        <v>185.47028</v>
      </c>
      <c r="GM30" s="18">
        <v>-1.8702799999999999</v>
      </c>
      <c r="GN30" s="18">
        <v>84.3</v>
      </c>
      <c r="GO30" s="18">
        <v>73.710579999999993</v>
      </c>
      <c r="GP30" s="18">
        <v>87.858289999999997</v>
      </c>
      <c r="GQ30" s="18">
        <v>-3.55829</v>
      </c>
      <c r="GR30" s="18">
        <v>8.1999999999999993</v>
      </c>
      <c r="GS30" s="18">
        <v>9.09</v>
      </c>
      <c r="GT30" s="18">
        <v>9.09</v>
      </c>
      <c r="GU30" s="18">
        <v>-0.89</v>
      </c>
      <c r="GV30" s="18">
        <v>4.3</v>
      </c>
      <c r="GW30" s="18">
        <v>9.9490999999999996</v>
      </c>
      <c r="GX30" s="18">
        <v>9.9490999999999996</v>
      </c>
      <c r="GY30" s="18">
        <v>-5.6490999999999998</v>
      </c>
      <c r="GZ30" s="18">
        <v>27.2</v>
      </c>
      <c r="HA30" s="18">
        <v>34.47804</v>
      </c>
      <c r="HB30" s="18">
        <v>34.47804</v>
      </c>
      <c r="HC30" s="18">
        <v>-7.2780399999999998</v>
      </c>
      <c r="HD30" s="18">
        <v>30.4</v>
      </c>
      <c r="HE30" s="18">
        <v>34.439810000000001</v>
      </c>
      <c r="HF30" s="18">
        <v>34.439799999999998</v>
      </c>
      <c r="HG30" s="18">
        <v>-4.0397999999999996</v>
      </c>
      <c r="HH30" s="18">
        <v>2</v>
      </c>
      <c r="HI30" s="18">
        <v>1.97359</v>
      </c>
      <c r="HJ30" s="18">
        <v>1.97359</v>
      </c>
      <c r="HK30" s="18">
        <v>2.6409999999999999E-2</v>
      </c>
      <c r="HL30" s="18">
        <v>0</v>
      </c>
      <c r="HM30" s="18">
        <v>16.664079999999998</v>
      </c>
      <c r="HN30" s="18">
        <v>16.664079999999998</v>
      </c>
      <c r="HO30" s="18">
        <v>-16.664079999999998</v>
      </c>
      <c r="HP30" s="18">
        <v>50.2</v>
      </c>
      <c r="HQ30" s="18">
        <v>54.661450000000002</v>
      </c>
      <c r="HR30" s="18">
        <v>62.922190000000001</v>
      </c>
      <c r="HS30" s="18">
        <v>-12.722189999999999</v>
      </c>
      <c r="HT30" s="18"/>
      <c r="HU30" s="18"/>
      <c r="HV30" s="18"/>
      <c r="HW30" s="18">
        <v>0</v>
      </c>
      <c r="HX30" s="18"/>
      <c r="HY30" s="18"/>
      <c r="HZ30" s="18"/>
      <c r="IA30" s="18">
        <v>0</v>
      </c>
      <c r="IB30" s="18">
        <v>44.9</v>
      </c>
      <c r="IC30" s="18">
        <v>68.358310000000003</v>
      </c>
      <c r="ID30" s="18">
        <v>85.482470000000006</v>
      </c>
      <c r="IE30" s="18">
        <v>-40.582470000000001</v>
      </c>
      <c r="IF30" s="18"/>
      <c r="IG30" s="18"/>
      <c r="IH30" s="18"/>
      <c r="II30" s="18">
        <v>0</v>
      </c>
      <c r="IJ30" s="18"/>
      <c r="IK30" s="18"/>
      <c r="IL30" s="18"/>
      <c r="IM30" s="18">
        <v>0</v>
      </c>
      <c r="IN30" s="18">
        <v>44.9</v>
      </c>
      <c r="IO30" s="18">
        <v>48.181449999999998</v>
      </c>
      <c r="IP30" s="18">
        <v>48.181440000000002</v>
      </c>
      <c r="IQ30" s="18">
        <v>-3.2814399999999999</v>
      </c>
      <c r="IR30" s="18"/>
      <c r="IS30" s="18"/>
      <c r="IT30" s="18"/>
      <c r="IU30" s="18">
        <v>0</v>
      </c>
      <c r="IV30" s="18"/>
      <c r="IW30" s="18"/>
      <c r="IX30" s="18"/>
      <c r="IY30" s="18">
        <v>0</v>
      </c>
      <c r="IZ30" s="18"/>
      <c r="JA30" s="18"/>
      <c r="JB30" s="18"/>
      <c r="JC30" s="18">
        <v>0</v>
      </c>
      <c r="JD30" s="18">
        <v>67.099999999999994</v>
      </c>
      <c r="JE30" s="18">
        <v>67.958100000000002</v>
      </c>
      <c r="JF30" s="18">
        <v>85.1721</v>
      </c>
      <c r="JG30" s="18">
        <v>-18.072099999999999</v>
      </c>
      <c r="JH30" s="18">
        <v>177.4</v>
      </c>
      <c r="JI30" s="18">
        <v>185.36255</v>
      </c>
      <c r="JJ30" s="18">
        <v>185.36255</v>
      </c>
      <c r="JK30" s="18">
        <v>-7.9625500000000002</v>
      </c>
      <c r="JL30" s="18">
        <v>174.8</v>
      </c>
      <c r="JM30" s="18">
        <v>185.36255</v>
      </c>
      <c r="JN30" s="18">
        <v>185.36255</v>
      </c>
      <c r="JO30" s="18">
        <v>-10.56255</v>
      </c>
      <c r="JP30" s="18">
        <v>209</v>
      </c>
      <c r="JQ30" s="18">
        <v>185.36255</v>
      </c>
      <c r="JR30" s="18">
        <v>185.36255</v>
      </c>
      <c r="JS30" s="18">
        <v>23.637450000000001</v>
      </c>
      <c r="JT30" s="18">
        <v>272.5</v>
      </c>
      <c r="JU30" s="18">
        <v>278.87878999999998</v>
      </c>
      <c r="JV30" s="18">
        <v>278.87878999999998</v>
      </c>
      <c r="JW30" s="18">
        <v>-6.3787900000000004</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c r="KW30" s="18"/>
      <c r="KX30" s="18"/>
      <c r="KY30" s="18">
        <v>0</v>
      </c>
      <c r="KZ30" s="18">
        <v>10.199999999999999</v>
      </c>
      <c r="LA30" s="18"/>
      <c r="LB30" s="18"/>
      <c r="LC30" s="18">
        <v>10.199999999999999</v>
      </c>
      <c r="LD30" s="18">
        <v>1.2</v>
      </c>
      <c r="LE30" s="18">
        <v>0.88500000000000001</v>
      </c>
      <c r="LF30" s="18">
        <v>0.88500000000000001</v>
      </c>
      <c r="LG30" s="18">
        <v>0.315</v>
      </c>
      <c r="LH30" s="18">
        <v>84.9</v>
      </c>
      <c r="LI30" s="18">
        <v>105.75194</v>
      </c>
      <c r="LJ30" s="18">
        <v>112.93474999999999</v>
      </c>
      <c r="LK30" s="18">
        <v>-28.034749999999999</v>
      </c>
      <c r="LL30" s="18">
        <v>104.1</v>
      </c>
      <c r="LM30" s="18">
        <v>109.9393</v>
      </c>
      <c r="LN30" s="18">
        <v>101.54093</v>
      </c>
      <c r="LO30" s="18">
        <v>2.5590700000000002</v>
      </c>
      <c r="LP30" s="18">
        <v>66.3</v>
      </c>
      <c r="LQ30" s="18">
        <v>67.133979999999994</v>
      </c>
      <c r="LR30" s="18">
        <v>67.133979999999994</v>
      </c>
      <c r="LS30" s="18">
        <v>-0.83398000000000005</v>
      </c>
      <c r="LT30" s="18">
        <v>72.900000000000006</v>
      </c>
      <c r="LU30" s="18">
        <v>77.15737</v>
      </c>
      <c r="LV30" s="18">
        <v>75.96808</v>
      </c>
      <c r="LW30" s="18">
        <v>-3.0680800000000001</v>
      </c>
      <c r="LX30" s="18">
        <v>30.1</v>
      </c>
      <c r="LY30" s="18">
        <v>29.951460000000001</v>
      </c>
      <c r="LZ30" s="18">
        <v>29.951460000000001</v>
      </c>
      <c r="MA30" s="18">
        <v>0.14854000000000001</v>
      </c>
      <c r="MB30" s="18"/>
      <c r="MC30" s="18"/>
      <c r="MD30" s="18"/>
      <c r="ME30" s="18">
        <v>0</v>
      </c>
      <c r="MF30" s="18"/>
      <c r="MG30" s="18"/>
      <c r="MH30" s="18"/>
      <c r="MI30" s="18">
        <v>0</v>
      </c>
      <c r="MJ30" s="18"/>
      <c r="MK30" s="18"/>
      <c r="ML30" s="18"/>
      <c r="MM30" s="18">
        <v>0</v>
      </c>
      <c r="MN30" s="18">
        <v>145.5</v>
      </c>
      <c r="MO30" s="18">
        <v>149.62415999999999</v>
      </c>
      <c r="MP30" s="18">
        <v>158.56294</v>
      </c>
      <c r="MQ30" s="18">
        <v>-13.062939999999999</v>
      </c>
      <c r="MR30" s="18">
        <v>147.5</v>
      </c>
      <c r="MS30" s="18">
        <v>149.62415999999999</v>
      </c>
      <c r="MT30" s="18">
        <v>158.56294</v>
      </c>
      <c r="MU30" s="18">
        <v>-11.062939999999999</v>
      </c>
      <c r="MV30" s="18">
        <v>149.4</v>
      </c>
      <c r="MW30" s="18">
        <v>150.07347999999999</v>
      </c>
      <c r="MX30" s="18">
        <v>159.03909999999999</v>
      </c>
      <c r="MY30" s="18">
        <v>-9.6390999999999991</v>
      </c>
      <c r="MZ30" s="18"/>
      <c r="NA30" s="18"/>
      <c r="NB30" s="18"/>
      <c r="NC30" s="18">
        <v>0</v>
      </c>
      <c r="ND30" s="18"/>
      <c r="NE30" s="18"/>
      <c r="NF30" s="18"/>
      <c r="NG30" s="18">
        <v>0</v>
      </c>
      <c r="NH30" s="18"/>
      <c r="NI30" s="18"/>
      <c r="NJ30" s="18"/>
      <c r="NK30" s="18">
        <v>0</v>
      </c>
      <c r="NL30" s="18"/>
      <c r="NM30" s="18"/>
      <c r="NN30" s="18"/>
      <c r="NO30" s="18">
        <v>0</v>
      </c>
      <c r="NP30" s="18"/>
      <c r="NQ30" s="18"/>
      <c r="NR30" s="18"/>
      <c r="NS30" s="18">
        <v>0</v>
      </c>
      <c r="NT30" s="18">
        <v>216.9</v>
      </c>
      <c r="NU30" s="18">
        <v>192.23309</v>
      </c>
      <c r="NV30" s="18">
        <v>192.23309</v>
      </c>
      <c r="NW30" s="18">
        <v>24.666910000000001</v>
      </c>
      <c r="NX30" s="18">
        <v>104.4</v>
      </c>
      <c r="NY30" s="18">
        <v>96.405180000000001</v>
      </c>
      <c r="NZ30" s="18">
        <v>96.405180000000001</v>
      </c>
      <c r="OA30" s="18">
        <v>7.9948199999999998</v>
      </c>
      <c r="OB30" s="18">
        <v>1.1000000000000001</v>
      </c>
      <c r="OC30" s="18">
        <v>1.1779999999999999</v>
      </c>
      <c r="OD30" s="18">
        <v>1.1779999999999999</v>
      </c>
      <c r="OE30" s="18">
        <v>-7.8E-2</v>
      </c>
      <c r="OF30" s="18">
        <v>71.7</v>
      </c>
      <c r="OG30" s="18">
        <v>61.17</v>
      </c>
      <c r="OH30" s="18">
        <v>61.17</v>
      </c>
      <c r="OI30" s="18">
        <v>10.53</v>
      </c>
      <c r="OJ30" s="18">
        <v>65.7</v>
      </c>
      <c r="OK30" s="18">
        <v>67.516999999999996</v>
      </c>
      <c r="OL30" s="18">
        <v>67.516999999999996</v>
      </c>
      <c r="OM30" s="18">
        <v>-1.8169999999999999</v>
      </c>
      <c r="ON30" s="18">
        <v>14.6</v>
      </c>
      <c r="OO30" s="18">
        <v>16.12</v>
      </c>
      <c r="OP30" s="18">
        <v>16.12</v>
      </c>
      <c r="OQ30" s="18">
        <v>-1.52</v>
      </c>
      <c r="OR30" s="18">
        <v>0.4</v>
      </c>
      <c r="OS30" s="18">
        <v>0.3</v>
      </c>
      <c r="OT30" s="18">
        <v>0.3</v>
      </c>
      <c r="OU30" s="18">
        <v>0.1</v>
      </c>
      <c r="OV30" s="18">
        <v>8</v>
      </c>
      <c r="OW30" s="18">
        <v>7.8</v>
      </c>
      <c r="OX30" s="18">
        <v>7.8</v>
      </c>
      <c r="OY30" s="18">
        <v>0.2</v>
      </c>
      <c r="OZ30" s="18"/>
      <c r="PA30" s="18"/>
      <c r="PB30" s="18"/>
      <c r="PC30" s="18">
        <v>0</v>
      </c>
      <c r="PD30" s="18">
        <v>9.9</v>
      </c>
      <c r="PE30" s="18">
        <v>9</v>
      </c>
      <c r="PF30" s="18">
        <v>9.0000099999999996</v>
      </c>
      <c r="PG30" s="18">
        <v>0.89998999999999996</v>
      </c>
      <c r="PH30" s="18">
        <v>5.3</v>
      </c>
      <c r="PI30" s="18">
        <v>5.5838700000000001</v>
      </c>
      <c r="PJ30" s="18">
        <v>4.4091500000000003</v>
      </c>
      <c r="PK30" s="18">
        <v>0.89085000000000003</v>
      </c>
      <c r="PL30" s="18">
        <v>0.3</v>
      </c>
      <c r="PM30" s="18">
        <v>1</v>
      </c>
      <c r="PN30" s="18">
        <v>1</v>
      </c>
      <c r="PO30" s="18">
        <v>-0.7</v>
      </c>
      <c r="PP30" s="18">
        <v>2.6</v>
      </c>
      <c r="PQ30" s="18">
        <v>2.95</v>
      </c>
      <c r="PR30" s="18">
        <v>2.95</v>
      </c>
      <c r="PS30" s="18">
        <v>-0.35</v>
      </c>
      <c r="PT30" s="18">
        <v>2.1</v>
      </c>
      <c r="PU30" s="18">
        <v>2.1</v>
      </c>
      <c r="PV30" s="18">
        <v>2.1</v>
      </c>
      <c r="PW30" s="18">
        <v>0</v>
      </c>
      <c r="PX30" s="18">
        <v>18.899999999999999</v>
      </c>
      <c r="PY30" s="18">
        <v>18.932040000000001</v>
      </c>
      <c r="PZ30" s="18">
        <v>18.932040000000001</v>
      </c>
      <c r="QA30" s="18">
        <v>-3.2039999999999999E-2</v>
      </c>
      <c r="QB30" s="18">
        <v>8.1999999999999993</v>
      </c>
      <c r="QC30" s="18">
        <v>6</v>
      </c>
      <c r="QD30" s="18">
        <v>6</v>
      </c>
      <c r="QE30" s="18">
        <v>2.2000000000000002</v>
      </c>
      <c r="QF30" s="18">
        <v>4.5</v>
      </c>
      <c r="QG30" s="18">
        <v>6</v>
      </c>
      <c r="QH30" s="18">
        <v>6</v>
      </c>
      <c r="QI30" s="18">
        <v>-1.5</v>
      </c>
      <c r="QJ30" s="18">
        <v>3.1</v>
      </c>
      <c r="QK30" s="18">
        <v>3.3</v>
      </c>
      <c r="QL30" s="18">
        <v>3.3</v>
      </c>
      <c r="QM30" s="18">
        <v>-0.2</v>
      </c>
      <c r="QN30" s="18">
        <v>18</v>
      </c>
      <c r="QO30" s="18">
        <v>17.864080000000001</v>
      </c>
      <c r="QP30" s="18">
        <v>17.864080000000001</v>
      </c>
      <c r="QQ30" s="18">
        <v>0.13592000000000001</v>
      </c>
      <c r="QR30" s="18">
        <v>13.2</v>
      </c>
      <c r="QS30" s="18">
        <v>13.337999999999999</v>
      </c>
      <c r="QT30" s="18">
        <v>13.337999999999999</v>
      </c>
      <c r="QU30" s="18">
        <v>-0.13800000000000001</v>
      </c>
      <c r="QV30" s="18">
        <v>16.100000000000001</v>
      </c>
      <c r="QW30" s="18">
        <v>15.81</v>
      </c>
      <c r="QX30" s="18">
        <v>15.81</v>
      </c>
      <c r="QY30" s="18">
        <v>0.28999999999999998</v>
      </c>
      <c r="QZ30" s="18">
        <v>12</v>
      </c>
      <c r="RA30" s="18">
        <v>10.471</v>
      </c>
      <c r="RB30" s="18">
        <v>10.471</v>
      </c>
      <c r="RC30" s="18">
        <v>1.5289999999999999</v>
      </c>
      <c r="RD30" s="18">
        <v>38</v>
      </c>
      <c r="RE30" s="18">
        <v>31.545999999999999</v>
      </c>
      <c r="RF30" s="18">
        <v>31.545999999999999</v>
      </c>
      <c r="RG30" s="18">
        <v>6.4539999999999997</v>
      </c>
      <c r="RH30" s="18">
        <v>3</v>
      </c>
      <c r="RI30" s="18">
        <v>2.9009999999999998</v>
      </c>
      <c r="RJ30" s="18">
        <v>2.9009999999999998</v>
      </c>
      <c r="RK30" s="18">
        <v>9.9000000000000005E-2</v>
      </c>
      <c r="RL30" s="18">
        <v>0.7</v>
      </c>
      <c r="RM30" s="18">
        <v>1.2</v>
      </c>
      <c r="RN30" s="18">
        <v>1.2</v>
      </c>
      <c r="RO30" s="18">
        <v>-0.5</v>
      </c>
      <c r="RP30" s="18">
        <v>2.4</v>
      </c>
      <c r="RQ30" s="18">
        <v>2.4</v>
      </c>
      <c r="RR30" s="18">
        <v>2.4</v>
      </c>
      <c r="RS30" s="18">
        <v>0</v>
      </c>
      <c r="RT30" s="18">
        <v>2.6</v>
      </c>
      <c r="RU30" s="18">
        <v>2.8</v>
      </c>
      <c r="RV30" s="18">
        <v>2.8</v>
      </c>
      <c r="RW30" s="18">
        <v>-0.2</v>
      </c>
      <c r="RX30" s="18">
        <v>16.399999999999999</v>
      </c>
      <c r="RY30" s="18">
        <v>14.917</v>
      </c>
      <c r="RZ30" s="18">
        <v>14.917</v>
      </c>
      <c r="SA30" s="18">
        <v>1.4830000000000001</v>
      </c>
      <c r="SB30" s="18">
        <v>2.4</v>
      </c>
      <c r="SC30" s="18">
        <v>2.379</v>
      </c>
      <c r="SD30" s="18">
        <v>2.379</v>
      </c>
      <c r="SE30" s="18">
        <v>2.1000000000000001E-2</v>
      </c>
      <c r="SF30" s="18">
        <v>12</v>
      </c>
      <c r="SG30" s="18">
        <v>15.811809999999999</v>
      </c>
      <c r="SH30" s="18">
        <v>19.772760000000002</v>
      </c>
      <c r="SI30" s="18">
        <v>-7.7727599999999999</v>
      </c>
      <c r="SJ30" s="18">
        <v>1.2</v>
      </c>
      <c r="SK30" s="18">
        <v>1.1200000000000001</v>
      </c>
      <c r="SL30" s="18">
        <v>1.1200000000000001</v>
      </c>
      <c r="SM30" s="18">
        <v>0.08</v>
      </c>
      <c r="SN30" s="18"/>
      <c r="SO30" s="18">
        <v>0.4</v>
      </c>
      <c r="SP30" s="18">
        <v>0.4</v>
      </c>
      <c r="SQ30" s="18">
        <v>-0.4</v>
      </c>
      <c r="SR30" s="18">
        <v>5.2</v>
      </c>
      <c r="SS30" s="18">
        <v>4.9000000000000004</v>
      </c>
      <c r="ST30" s="18">
        <v>4.9000000000000004</v>
      </c>
      <c r="SU30" s="18">
        <v>0.3</v>
      </c>
      <c r="SV30" s="18">
        <v>3.4</v>
      </c>
      <c r="SW30" s="18">
        <v>3</v>
      </c>
      <c r="SX30" s="18">
        <v>3</v>
      </c>
      <c r="SY30" s="18">
        <v>0.4</v>
      </c>
      <c r="SZ30" s="18">
        <v>3.7</v>
      </c>
      <c r="TA30" s="18">
        <v>3.5</v>
      </c>
      <c r="TB30" s="18">
        <v>3.5</v>
      </c>
      <c r="TC30" s="18">
        <v>0.2</v>
      </c>
      <c r="TD30" s="18">
        <v>5.7</v>
      </c>
      <c r="TE30" s="18">
        <v>5.5</v>
      </c>
      <c r="TF30" s="18">
        <v>5.5</v>
      </c>
      <c r="TG30" s="18">
        <v>0.2</v>
      </c>
      <c r="TH30" s="18">
        <v>15.7</v>
      </c>
      <c r="TI30" s="18">
        <v>14.56311</v>
      </c>
      <c r="TJ30" s="18">
        <v>14.56311</v>
      </c>
      <c r="TK30" s="18">
        <v>1.13689</v>
      </c>
      <c r="TL30" s="18">
        <v>3.4</v>
      </c>
      <c r="TM30" s="18">
        <v>16.411000000000001</v>
      </c>
      <c r="TN30" s="18">
        <v>16.411000000000001</v>
      </c>
      <c r="TO30" s="18">
        <v>-13.010999999999999</v>
      </c>
      <c r="TP30" s="18">
        <v>16.7</v>
      </c>
      <c r="TQ30" s="18">
        <v>35.883000000000003</v>
      </c>
      <c r="TR30" s="18">
        <v>35.883000000000003</v>
      </c>
      <c r="TS30" s="18">
        <v>-19.183</v>
      </c>
      <c r="TT30" s="18">
        <v>29.3</v>
      </c>
      <c r="TU30" s="18">
        <v>28.82</v>
      </c>
      <c r="TV30" s="18">
        <v>28.82</v>
      </c>
      <c r="TW30" s="18">
        <v>0.48</v>
      </c>
      <c r="TX30" s="18">
        <v>72.099999999999994</v>
      </c>
      <c r="TY30" s="18">
        <v>17.257999999999999</v>
      </c>
      <c r="TZ30" s="18">
        <v>17.257999999999999</v>
      </c>
      <c r="UA30" s="18">
        <v>54.841999999999999</v>
      </c>
      <c r="UB30" s="18">
        <v>72.900000000000006</v>
      </c>
      <c r="UC30" s="18">
        <v>26.614999999999998</v>
      </c>
      <c r="UD30" s="18">
        <v>26.614999999999998</v>
      </c>
      <c r="UE30" s="18">
        <v>46.284999999999997</v>
      </c>
      <c r="UF30" s="18">
        <v>11.6</v>
      </c>
      <c r="UG30" s="18">
        <v>2.6070000000000002</v>
      </c>
      <c r="UH30" s="18">
        <v>2.6070000000000002</v>
      </c>
      <c r="UI30" s="18">
        <v>8.9930000000000003</v>
      </c>
      <c r="UJ30" s="18">
        <v>9.4</v>
      </c>
      <c r="UK30" s="18">
        <v>2.121</v>
      </c>
      <c r="UL30" s="18">
        <v>2.121</v>
      </c>
      <c r="UM30" s="18">
        <v>7.2789999999999999</v>
      </c>
      <c r="UN30" s="18">
        <v>1.3</v>
      </c>
      <c r="UO30" s="18">
        <v>7</v>
      </c>
      <c r="UP30" s="18">
        <v>7</v>
      </c>
      <c r="UQ30" s="18">
        <v>-5.7</v>
      </c>
      <c r="UR30" s="18">
        <v>0.5</v>
      </c>
      <c r="US30" s="18">
        <v>2</v>
      </c>
      <c r="UT30" s="18">
        <v>2</v>
      </c>
      <c r="UU30" s="18">
        <v>-1.5</v>
      </c>
      <c r="UV30" s="18">
        <v>8.9</v>
      </c>
      <c r="UW30" s="18">
        <v>8.3000000000000007</v>
      </c>
      <c r="UX30" s="18">
        <v>8.3000000000000007</v>
      </c>
      <c r="UY30" s="18">
        <v>0.6</v>
      </c>
      <c r="UZ30" s="18">
        <v>3.9</v>
      </c>
      <c r="VA30" s="18">
        <v>4.5</v>
      </c>
      <c r="VB30" s="18">
        <v>4.5</v>
      </c>
      <c r="VC30" s="18">
        <v>-0.6</v>
      </c>
      <c r="VD30" s="18">
        <v>4.8</v>
      </c>
      <c r="VE30" s="18">
        <v>5</v>
      </c>
      <c r="VF30" s="18">
        <v>5</v>
      </c>
      <c r="VG30" s="18">
        <v>-0.2</v>
      </c>
      <c r="VH30" s="18">
        <v>4.8</v>
      </c>
      <c r="VI30" s="18">
        <v>5</v>
      </c>
      <c r="VJ30" s="18">
        <v>5</v>
      </c>
      <c r="VK30" s="18">
        <v>-0.2</v>
      </c>
      <c r="VL30" s="18">
        <v>14.3</v>
      </c>
      <c r="VM30" s="18">
        <v>14.525</v>
      </c>
      <c r="VN30" s="18">
        <v>14.525</v>
      </c>
      <c r="VO30" s="18">
        <v>-0.22500000000000001</v>
      </c>
      <c r="VP30" s="18">
        <v>0</v>
      </c>
      <c r="VQ30" s="18"/>
      <c r="VR30" s="18"/>
      <c r="VS30" s="18">
        <v>0</v>
      </c>
      <c r="VT30" s="18">
        <v>15.8</v>
      </c>
      <c r="VU30" s="18">
        <v>14.653</v>
      </c>
      <c r="VV30" s="18">
        <v>14.653</v>
      </c>
      <c r="VW30" s="18">
        <v>1.147</v>
      </c>
      <c r="VX30" s="18">
        <v>118.6</v>
      </c>
      <c r="VY30" s="18">
        <v>120.405</v>
      </c>
      <c r="VZ30" s="18">
        <v>120.405</v>
      </c>
      <c r="WA30" s="18">
        <v>-1.8049999999999999</v>
      </c>
      <c r="WB30" s="18">
        <v>0.6</v>
      </c>
      <c r="WC30" s="18">
        <v>0.6</v>
      </c>
      <c r="WD30" s="18">
        <v>0.6</v>
      </c>
      <c r="WE30" s="18">
        <v>0</v>
      </c>
      <c r="WF30" s="18">
        <v>1.6</v>
      </c>
      <c r="WG30" s="18">
        <v>4</v>
      </c>
      <c r="WH30" s="18">
        <v>4</v>
      </c>
      <c r="WI30" s="18">
        <v>-2.4</v>
      </c>
      <c r="WJ30" s="18">
        <v>13.3</v>
      </c>
      <c r="WK30" s="18">
        <v>8</v>
      </c>
      <c r="WL30" s="18">
        <v>8</v>
      </c>
      <c r="WM30" s="18">
        <v>5.3</v>
      </c>
      <c r="WN30" s="18">
        <v>88.7</v>
      </c>
      <c r="WO30" s="18">
        <v>88.7</v>
      </c>
      <c r="WP30" s="18">
        <v>88.7</v>
      </c>
      <c r="WQ30" s="18">
        <v>0</v>
      </c>
      <c r="WR30" s="18">
        <v>16.100000000000001</v>
      </c>
      <c r="WS30" s="18">
        <v>16.484999999999999</v>
      </c>
      <c r="WT30" s="18">
        <v>16.484999999999999</v>
      </c>
      <c r="WU30" s="18">
        <v>-0.38500000000000001</v>
      </c>
      <c r="WV30" s="18">
        <v>10.1</v>
      </c>
      <c r="WW30" s="18">
        <v>10</v>
      </c>
      <c r="WX30" s="18">
        <v>10</v>
      </c>
      <c r="WY30" s="18">
        <v>0.1</v>
      </c>
      <c r="WZ30" s="18">
        <v>18.7</v>
      </c>
      <c r="XA30" s="18">
        <v>18.4466</v>
      </c>
      <c r="XB30" s="18">
        <v>18.4466</v>
      </c>
      <c r="XC30" s="18">
        <v>0.25340000000000001</v>
      </c>
      <c r="XD30" s="18">
        <v>11.7</v>
      </c>
      <c r="XE30" s="18">
        <v>10</v>
      </c>
      <c r="XF30" s="18">
        <v>10</v>
      </c>
      <c r="XG30" s="18">
        <v>1.7</v>
      </c>
      <c r="XH30" s="18">
        <v>37</v>
      </c>
      <c r="XI30" s="18">
        <v>26.5</v>
      </c>
      <c r="XJ30" s="18">
        <v>26.5</v>
      </c>
      <c r="XK30" s="18">
        <v>10.5</v>
      </c>
      <c r="XL30" s="18">
        <v>27.8</v>
      </c>
      <c r="XM30" s="18">
        <v>26.5</v>
      </c>
      <c r="XN30" s="18">
        <v>26.5</v>
      </c>
      <c r="XO30" s="18">
        <v>1.3</v>
      </c>
      <c r="XP30" s="18">
        <v>14.7</v>
      </c>
      <c r="XQ30" s="18">
        <v>15</v>
      </c>
      <c r="XR30" s="18">
        <v>14</v>
      </c>
      <c r="XS30" s="18">
        <v>0.7</v>
      </c>
      <c r="XT30" s="18">
        <v>18.7</v>
      </c>
      <c r="XU30" s="18">
        <v>18</v>
      </c>
      <c r="XV30" s="18">
        <v>18</v>
      </c>
      <c r="XW30" s="18">
        <v>0.7</v>
      </c>
      <c r="XX30" s="18">
        <v>7.1</v>
      </c>
      <c r="XY30" s="18">
        <v>8.26</v>
      </c>
      <c r="XZ30" s="18">
        <v>8.26</v>
      </c>
      <c r="YA30" s="18">
        <v>-1.1599999999999999</v>
      </c>
      <c r="YB30" s="18"/>
      <c r="YC30" s="18"/>
      <c r="YD30" s="18"/>
      <c r="YE30" s="18">
        <v>0</v>
      </c>
      <c r="YF30" s="18"/>
      <c r="YG30" s="18"/>
      <c r="YH30" s="18"/>
      <c r="YI30" s="18">
        <v>0</v>
      </c>
    </row>
    <row r="31" spans="1:659" ht="24" customHeight="1" x14ac:dyDescent="0.3">
      <c r="A31" s="1"/>
      <c r="B31" s="17" t="s">
        <v>43</v>
      </c>
      <c r="C31" s="17" t="s">
        <v>821</v>
      </c>
      <c r="D31" s="18">
        <v>84.4</v>
      </c>
      <c r="E31" s="18">
        <v>80.640720000000002</v>
      </c>
      <c r="F31" s="18">
        <v>70.735439999999997</v>
      </c>
      <c r="G31" s="18">
        <v>13.66456</v>
      </c>
      <c r="H31" s="18">
        <v>645.1</v>
      </c>
      <c r="I31" s="18">
        <v>643.65809000000002</v>
      </c>
      <c r="J31" s="18">
        <v>643.65809000000002</v>
      </c>
      <c r="K31" s="18">
        <v>1.44191</v>
      </c>
      <c r="L31" s="18">
        <v>146.1</v>
      </c>
      <c r="M31" s="18">
        <v>147.31674000000001</v>
      </c>
      <c r="N31" s="18">
        <v>147.31674000000001</v>
      </c>
      <c r="O31" s="18">
        <v>-1.2167399999999999</v>
      </c>
      <c r="P31" s="18"/>
      <c r="Q31" s="18"/>
      <c r="R31" s="18"/>
      <c r="S31" s="18">
        <v>0</v>
      </c>
      <c r="T31" s="18"/>
      <c r="U31" s="18"/>
      <c r="V31" s="18"/>
      <c r="W31" s="18">
        <v>0</v>
      </c>
      <c r="X31" s="18">
        <v>85.8</v>
      </c>
      <c r="Y31" s="18">
        <v>74.552229999999994</v>
      </c>
      <c r="Z31" s="18">
        <v>61.225729999999999</v>
      </c>
      <c r="AA31" s="18">
        <v>24.574269999999999</v>
      </c>
      <c r="AB31" s="18">
        <v>83.7</v>
      </c>
      <c r="AC31" s="18">
        <v>90.661199999999994</v>
      </c>
      <c r="AD31" s="18">
        <v>87.147199999999998</v>
      </c>
      <c r="AE31" s="18">
        <v>-3.4472</v>
      </c>
      <c r="AF31" s="18"/>
      <c r="AG31" s="18"/>
      <c r="AH31" s="18"/>
      <c r="AI31" s="18">
        <v>0</v>
      </c>
      <c r="AJ31" s="18"/>
      <c r="AK31" s="18"/>
      <c r="AL31" s="18"/>
      <c r="AM31" s="18">
        <v>0</v>
      </c>
      <c r="AN31" s="18">
        <v>186.9</v>
      </c>
      <c r="AO31" s="18">
        <v>196.22801999999999</v>
      </c>
      <c r="AP31" s="18">
        <v>196.22801999999999</v>
      </c>
      <c r="AQ31" s="18">
        <v>-9.3280200000000004</v>
      </c>
      <c r="AR31" s="18">
        <v>205.5</v>
      </c>
      <c r="AS31" s="18">
        <v>196.22801999999999</v>
      </c>
      <c r="AT31" s="18">
        <v>196.22801999999999</v>
      </c>
      <c r="AU31" s="18">
        <v>9.2719799999999992</v>
      </c>
      <c r="AV31" s="18">
        <v>202.3</v>
      </c>
      <c r="AW31" s="18">
        <v>196.22801999999999</v>
      </c>
      <c r="AX31" s="18">
        <v>196.22801999999999</v>
      </c>
      <c r="AY31" s="18">
        <v>6.0719799999999999</v>
      </c>
      <c r="AZ31" s="18">
        <v>283.3</v>
      </c>
      <c r="BA31" s="18">
        <v>295.22593999999998</v>
      </c>
      <c r="BB31" s="18">
        <v>295.22593999999998</v>
      </c>
      <c r="BC31" s="18">
        <v>-11.925940000000001</v>
      </c>
      <c r="BD31" s="18">
        <v>215.3</v>
      </c>
      <c r="BE31" s="18">
        <v>208.07390000000001</v>
      </c>
      <c r="BF31" s="18">
        <v>208.07390000000001</v>
      </c>
      <c r="BG31" s="18">
        <v>7.2260999999999997</v>
      </c>
      <c r="BH31" s="18">
        <v>111.6</v>
      </c>
      <c r="BI31" s="18">
        <v>104.34936999999999</v>
      </c>
      <c r="BJ31" s="18">
        <v>104.34936999999999</v>
      </c>
      <c r="BK31" s="18">
        <v>7.2506300000000001</v>
      </c>
      <c r="BL31" s="18">
        <v>376.4</v>
      </c>
      <c r="BM31" s="18">
        <v>381.37281999999999</v>
      </c>
      <c r="BN31" s="18">
        <v>381.37274000000002</v>
      </c>
      <c r="BO31" s="18">
        <v>-4.9727399999999999</v>
      </c>
      <c r="BP31" s="18">
        <v>4.3</v>
      </c>
      <c r="BQ31" s="18">
        <v>4.4318400000000002</v>
      </c>
      <c r="BR31" s="18">
        <v>4.4318400000000002</v>
      </c>
      <c r="BS31" s="18">
        <v>-0.13184000000000001</v>
      </c>
      <c r="BT31" s="18"/>
      <c r="BU31" s="18"/>
      <c r="BV31" s="18"/>
      <c r="BW31" s="18">
        <v>0</v>
      </c>
      <c r="BX31" s="18"/>
      <c r="BY31" s="18"/>
      <c r="BZ31" s="18"/>
      <c r="CA31" s="18">
        <v>0</v>
      </c>
      <c r="CB31" s="18"/>
      <c r="CC31" s="18"/>
      <c r="CD31" s="18"/>
      <c r="CE31" s="18">
        <v>0</v>
      </c>
      <c r="CF31" s="18"/>
      <c r="CG31" s="18"/>
      <c r="CH31" s="18"/>
      <c r="CI31" s="18">
        <v>0</v>
      </c>
      <c r="CJ31" s="18">
        <v>112.5</v>
      </c>
      <c r="CK31" s="18">
        <v>113.33247</v>
      </c>
      <c r="CL31" s="18">
        <v>113.33247</v>
      </c>
      <c r="CM31" s="18">
        <v>-0.83247000000000004</v>
      </c>
      <c r="CN31" s="18">
        <v>7.7</v>
      </c>
      <c r="CO31" s="18">
        <v>5.1333399999999996</v>
      </c>
      <c r="CP31" s="18">
        <v>5.1333399999999996</v>
      </c>
      <c r="CQ31" s="18">
        <v>2.5666600000000002</v>
      </c>
      <c r="CR31" s="18">
        <v>5.3</v>
      </c>
      <c r="CS31" s="18">
        <v>2.8177599999999998</v>
      </c>
      <c r="CT31" s="18">
        <v>2.8177599999999998</v>
      </c>
      <c r="CU31" s="18">
        <v>2.48224</v>
      </c>
      <c r="CV31" s="18"/>
      <c r="CW31" s="18"/>
      <c r="CX31" s="18">
        <v>22.388999999999999</v>
      </c>
      <c r="CY31" s="18">
        <v>-22.388999999999999</v>
      </c>
      <c r="CZ31" s="18">
        <v>6</v>
      </c>
      <c r="DA31" s="18"/>
      <c r="DB31" s="18"/>
      <c r="DC31" s="18">
        <v>6</v>
      </c>
      <c r="DD31" s="18">
        <v>13.7</v>
      </c>
      <c r="DE31" s="18">
        <v>14.919420000000001</v>
      </c>
      <c r="DF31" s="18">
        <v>14.919409999999999</v>
      </c>
      <c r="DG31" s="18">
        <v>-1.2194100000000001</v>
      </c>
      <c r="DH31" s="18">
        <v>90.6</v>
      </c>
      <c r="DI31" s="18">
        <v>100.63661</v>
      </c>
      <c r="DJ31" s="18">
        <v>109.15691</v>
      </c>
      <c r="DK31" s="18">
        <v>-18.556909999999998</v>
      </c>
      <c r="DL31" s="18"/>
      <c r="DM31" s="18"/>
      <c r="DN31" s="18"/>
      <c r="DO31" s="18">
        <v>0</v>
      </c>
      <c r="DP31" s="18"/>
      <c r="DQ31" s="18"/>
      <c r="DR31" s="18"/>
      <c r="DS31" s="18">
        <v>0</v>
      </c>
      <c r="DT31" s="18"/>
      <c r="DU31" s="18"/>
      <c r="DV31" s="18"/>
      <c r="DW31" s="18">
        <v>0</v>
      </c>
      <c r="DX31" s="18"/>
      <c r="DY31" s="18"/>
      <c r="DZ31" s="18"/>
      <c r="EA31" s="18">
        <v>0</v>
      </c>
      <c r="EB31" s="18">
        <v>50.3</v>
      </c>
      <c r="EC31" s="18">
        <v>57.43459</v>
      </c>
      <c r="ED31" s="18">
        <v>54.537280000000003</v>
      </c>
      <c r="EE31" s="18">
        <v>-4.2372800000000002</v>
      </c>
      <c r="EF31" s="18">
        <v>62.1</v>
      </c>
      <c r="EG31" s="18">
        <v>110.26321</v>
      </c>
      <c r="EH31" s="18">
        <v>89.906310000000005</v>
      </c>
      <c r="EI31" s="18">
        <v>-27.80631</v>
      </c>
      <c r="EJ31" s="18"/>
      <c r="EK31" s="18"/>
      <c r="EL31" s="18"/>
      <c r="EM31" s="18">
        <v>0</v>
      </c>
      <c r="EN31" s="18"/>
      <c r="EO31" s="18"/>
      <c r="EP31" s="18"/>
      <c r="EQ31" s="18">
        <v>0</v>
      </c>
      <c r="ER31" s="18"/>
      <c r="ES31" s="18"/>
      <c r="ET31" s="18"/>
      <c r="EU31" s="18">
        <v>0</v>
      </c>
      <c r="EV31" s="18">
        <v>5.6</v>
      </c>
      <c r="EW31" s="18">
        <v>6.39</v>
      </c>
      <c r="EX31" s="18">
        <v>6.39</v>
      </c>
      <c r="EY31" s="18">
        <v>-0.79</v>
      </c>
      <c r="EZ31" s="18">
        <v>153.69999999999999</v>
      </c>
      <c r="FA31" s="18">
        <v>200.27095</v>
      </c>
      <c r="FB31" s="18">
        <v>159.36870999999999</v>
      </c>
      <c r="FC31" s="18">
        <v>-5.6687099999999999</v>
      </c>
      <c r="FD31" s="18">
        <v>34</v>
      </c>
      <c r="FE31" s="18">
        <v>33.787089999999999</v>
      </c>
      <c r="FF31" s="18">
        <v>33.787089999999999</v>
      </c>
      <c r="FG31" s="18">
        <v>0.21290999999999999</v>
      </c>
      <c r="FH31" s="18">
        <v>64.2</v>
      </c>
      <c r="FI31" s="18">
        <v>64.338570000000004</v>
      </c>
      <c r="FJ31" s="18">
        <v>74.999629999999996</v>
      </c>
      <c r="FK31" s="18">
        <v>-10.799630000000001</v>
      </c>
      <c r="FL31" s="18">
        <v>23.6</v>
      </c>
      <c r="FM31" s="18">
        <v>19.79213</v>
      </c>
      <c r="FN31" s="18">
        <v>19.79213</v>
      </c>
      <c r="FO31" s="18">
        <v>3.8078699999999999</v>
      </c>
      <c r="FP31" s="18">
        <v>18.600000000000001</v>
      </c>
      <c r="FQ31" s="18">
        <v>19.192229999999999</v>
      </c>
      <c r="FR31" s="18">
        <v>19.192229999999999</v>
      </c>
      <c r="FS31" s="18">
        <v>-0.59223000000000003</v>
      </c>
      <c r="FT31" s="18">
        <v>13.3</v>
      </c>
      <c r="FU31" s="18">
        <v>13.1068</v>
      </c>
      <c r="FV31" s="18">
        <v>13.1068</v>
      </c>
      <c r="FW31" s="18">
        <v>0.19320000000000001</v>
      </c>
      <c r="FX31" s="18">
        <v>58.1</v>
      </c>
      <c r="FY31" s="18">
        <v>61.929119999999998</v>
      </c>
      <c r="FZ31" s="18">
        <v>61.929119999999998</v>
      </c>
      <c r="GA31" s="18">
        <v>-3.8291200000000001</v>
      </c>
      <c r="GB31" s="18">
        <v>183</v>
      </c>
      <c r="GC31" s="18">
        <v>184.91498000000001</v>
      </c>
      <c r="GD31" s="18">
        <v>184.91498000000001</v>
      </c>
      <c r="GE31" s="18">
        <v>-1.9149799999999999</v>
      </c>
      <c r="GF31" s="18">
        <v>183.3</v>
      </c>
      <c r="GG31" s="18">
        <v>184.91498000000001</v>
      </c>
      <c r="GH31" s="18">
        <v>184.91498000000001</v>
      </c>
      <c r="GI31" s="18">
        <v>-1.6149800000000001</v>
      </c>
      <c r="GJ31" s="18">
        <v>184</v>
      </c>
      <c r="GK31" s="18">
        <v>185.47028</v>
      </c>
      <c r="GL31" s="18">
        <v>185.47028</v>
      </c>
      <c r="GM31" s="18">
        <v>-1.47028</v>
      </c>
      <c r="GN31" s="18">
        <v>84.5</v>
      </c>
      <c r="GO31" s="18">
        <v>73.710579999999993</v>
      </c>
      <c r="GP31" s="18">
        <v>87.858289999999997</v>
      </c>
      <c r="GQ31" s="18">
        <v>-3.3582900000000002</v>
      </c>
      <c r="GR31" s="18">
        <v>8.1999999999999993</v>
      </c>
      <c r="GS31" s="18">
        <v>9.09</v>
      </c>
      <c r="GT31" s="18">
        <v>9.09</v>
      </c>
      <c r="GU31" s="18">
        <v>-0.89</v>
      </c>
      <c r="GV31" s="18">
        <v>4.3</v>
      </c>
      <c r="GW31" s="18">
        <v>9.9490999999999996</v>
      </c>
      <c r="GX31" s="18">
        <v>9.9490999999999996</v>
      </c>
      <c r="GY31" s="18">
        <v>-5.6490999999999998</v>
      </c>
      <c r="GZ31" s="18">
        <v>25.4</v>
      </c>
      <c r="HA31" s="18">
        <v>34.47804</v>
      </c>
      <c r="HB31" s="18">
        <v>34.47804</v>
      </c>
      <c r="HC31" s="18">
        <v>-9.0780399999999997</v>
      </c>
      <c r="HD31" s="18">
        <v>32.700000000000003</v>
      </c>
      <c r="HE31" s="18">
        <v>34.439810000000001</v>
      </c>
      <c r="HF31" s="18">
        <v>34.439799999999998</v>
      </c>
      <c r="HG31" s="18">
        <v>-1.7398</v>
      </c>
      <c r="HH31" s="18">
        <v>2</v>
      </c>
      <c r="HI31" s="18">
        <v>1.97359</v>
      </c>
      <c r="HJ31" s="18">
        <v>1.97359</v>
      </c>
      <c r="HK31" s="18">
        <v>2.6409999999999999E-2</v>
      </c>
      <c r="HL31" s="18">
        <v>0</v>
      </c>
      <c r="HM31" s="18">
        <v>16.664079999999998</v>
      </c>
      <c r="HN31" s="18">
        <v>16.664079999999998</v>
      </c>
      <c r="HO31" s="18">
        <v>-16.664079999999998</v>
      </c>
      <c r="HP31" s="18">
        <v>47.2</v>
      </c>
      <c r="HQ31" s="18">
        <v>46.47419</v>
      </c>
      <c r="HR31" s="18">
        <v>25.000060000000001</v>
      </c>
      <c r="HS31" s="18">
        <v>22.199940000000002</v>
      </c>
      <c r="HT31" s="18"/>
      <c r="HU31" s="18"/>
      <c r="HV31" s="18"/>
      <c r="HW31" s="18">
        <v>0</v>
      </c>
      <c r="HX31" s="18"/>
      <c r="HY31" s="18"/>
      <c r="HZ31" s="18"/>
      <c r="IA31" s="18">
        <v>0</v>
      </c>
      <c r="IB31" s="18">
        <v>45.1</v>
      </c>
      <c r="IC31" s="18">
        <v>63.487459999999999</v>
      </c>
      <c r="ID31" s="18">
        <v>85.482489999999999</v>
      </c>
      <c r="IE31" s="18">
        <v>-40.382489999999997</v>
      </c>
      <c r="IF31" s="18"/>
      <c r="IG31" s="18"/>
      <c r="IH31" s="18"/>
      <c r="II31" s="18">
        <v>0</v>
      </c>
      <c r="IJ31" s="18"/>
      <c r="IK31" s="18"/>
      <c r="IL31" s="18"/>
      <c r="IM31" s="18">
        <v>0</v>
      </c>
      <c r="IN31" s="18">
        <v>46.2</v>
      </c>
      <c r="IO31" s="18">
        <v>48.181449999999998</v>
      </c>
      <c r="IP31" s="18">
        <v>48.181440000000002</v>
      </c>
      <c r="IQ31" s="18">
        <v>-1.9814400000000001</v>
      </c>
      <c r="IR31" s="18"/>
      <c r="IS31" s="18"/>
      <c r="IT31" s="18"/>
      <c r="IU31" s="18">
        <v>0</v>
      </c>
      <c r="IV31" s="18"/>
      <c r="IW31" s="18"/>
      <c r="IX31" s="18"/>
      <c r="IY31" s="18">
        <v>0</v>
      </c>
      <c r="IZ31" s="18"/>
      <c r="JA31" s="18"/>
      <c r="JB31" s="18"/>
      <c r="JC31" s="18">
        <v>0</v>
      </c>
      <c r="JD31" s="18">
        <v>67.2</v>
      </c>
      <c r="JE31" s="18">
        <v>67.958100000000002</v>
      </c>
      <c r="JF31" s="18">
        <v>85.1721</v>
      </c>
      <c r="JG31" s="18">
        <v>-17.972100000000001</v>
      </c>
      <c r="JH31" s="18">
        <v>177.2</v>
      </c>
      <c r="JI31" s="18">
        <v>185.36219</v>
      </c>
      <c r="JJ31" s="18">
        <v>185.36219</v>
      </c>
      <c r="JK31" s="18">
        <v>-8.1621900000000007</v>
      </c>
      <c r="JL31" s="18">
        <v>174.7</v>
      </c>
      <c r="JM31" s="18">
        <v>185.36219</v>
      </c>
      <c r="JN31" s="18">
        <v>185.36219</v>
      </c>
      <c r="JO31" s="18">
        <v>-10.662190000000001</v>
      </c>
      <c r="JP31" s="18">
        <v>208.8</v>
      </c>
      <c r="JQ31" s="18">
        <v>185.36219</v>
      </c>
      <c r="JR31" s="18">
        <v>185.36219</v>
      </c>
      <c r="JS31" s="18">
        <v>23.437809999999999</v>
      </c>
      <c r="JT31" s="18">
        <v>272.60000000000002</v>
      </c>
      <c r="JU31" s="18">
        <v>278.87824999999998</v>
      </c>
      <c r="JV31" s="18">
        <v>278.87824999999998</v>
      </c>
      <c r="JW31" s="18">
        <v>-6.2782499999999999</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c r="KW31" s="18"/>
      <c r="KX31" s="18"/>
      <c r="KY31" s="18">
        <v>0</v>
      </c>
      <c r="KZ31" s="18">
        <v>22.4</v>
      </c>
      <c r="LA31" s="18"/>
      <c r="LB31" s="18"/>
      <c r="LC31" s="18">
        <v>22.4</v>
      </c>
      <c r="LD31" s="18">
        <v>1.2</v>
      </c>
      <c r="LE31" s="18">
        <v>0.88500000000000001</v>
      </c>
      <c r="LF31" s="18">
        <v>0.88500000000000001</v>
      </c>
      <c r="LG31" s="18">
        <v>0.315</v>
      </c>
      <c r="LH31" s="18">
        <v>91.1</v>
      </c>
      <c r="LI31" s="18">
        <v>128.97008</v>
      </c>
      <c r="LJ31" s="18">
        <v>114.53382000000001</v>
      </c>
      <c r="LK31" s="18">
        <v>-23.433820000000001</v>
      </c>
      <c r="LL31" s="18">
        <v>100.7</v>
      </c>
      <c r="LM31" s="18">
        <v>102.69246</v>
      </c>
      <c r="LN31" s="18">
        <v>107.80903000000001</v>
      </c>
      <c r="LO31" s="18">
        <v>-7.1090299999999997</v>
      </c>
      <c r="LP31" s="18">
        <v>66.400000000000006</v>
      </c>
      <c r="LQ31" s="18">
        <v>67.133979999999994</v>
      </c>
      <c r="LR31" s="18">
        <v>67.133979999999994</v>
      </c>
      <c r="LS31" s="18">
        <v>-0.73397999999999997</v>
      </c>
      <c r="LT31" s="18">
        <v>74</v>
      </c>
      <c r="LU31" s="18">
        <v>76.389060000000001</v>
      </c>
      <c r="LV31" s="18">
        <v>78.458179999999999</v>
      </c>
      <c r="LW31" s="18">
        <v>-4.4581799999999996</v>
      </c>
      <c r="LX31" s="18">
        <v>30.1</v>
      </c>
      <c r="LY31" s="18">
        <v>29.951460000000001</v>
      </c>
      <c r="LZ31" s="18">
        <v>29.951460000000001</v>
      </c>
      <c r="MA31" s="18">
        <v>0.14854000000000001</v>
      </c>
      <c r="MB31" s="18"/>
      <c r="MC31" s="18"/>
      <c r="MD31" s="18"/>
      <c r="ME31" s="18">
        <v>0</v>
      </c>
      <c r="MF31" s="18"/>
      <c r="MG31" s="18"/>
      <c r="MH31" s="18"/>
      <c r="MI31" s="18">
        <v>0</v>
      </c>
      <c r="MJ31" s="18"/>
      <c r="MK31" s="18"/>
      <c r="ML31" s="18"/>
      <c r="MM31" s="18">
        <v>0</v>
      </c>
      <c r="MN31" s="18">
        <v>146.4</v>
      </c>
      <c r="MO31" s="18">
        <v>149.62415999999999</v>
      </c>
      <c r="MP31" s="18">
        <v>158.56294</v>
      </c>
      <c r="MQ31" s="18">
        <v>-12.162940000000001</v>
      </c>
      <c r="MR31" s="18">
        <v>148.4</v>
      </c>
      <c r="MS31" s="18">
        <v>149.62415999999999</v>
      </c>
      <c r="MT31" s="18">
        <v>158.56294</v>
      </c>
      <c r="MU31" s="18">
        <v>-10.162940000000001</v>
      </c>
      <c r="MV31" s="18">
        <v>150.4</v>
      </c>
      <c r="MW31" s="18">
        <v>150.07347999999999</v>
      </c>
      <c r="MX31" s="18">
        <v>159.03909999999999</v>
      </c>
      <c r="MY31" s="18">
        <v>-8.6390999999999991</v>
      </c>
      <c r="MZ31" s="18"/>
      <c r="NA31" s="18"/>
      <c r="NB31" s="18"/>
      <c r="NC31" s="18">
        <v>0</v>
      </c>
      <c r="ND31" s="18"/>
      <c r="NE31" s="18"/>
      <c r="NF31" s="18"/>
      <c r="NG31" s="18">
        <v>0</v>
      </c>
      <c r="NH31" s="18"/>
      <c r="NI31" s="18"/>
      <c r="NJ31" s="18"/>
      <c r="NK31" s="18">
        <v>0</v>
      </c>
      <c r="NL31" s="18"/>
      <c r="NM31" s="18"/>
      <c r="NN31" s="18"/>
      <c r="NO31" s="18">
        <v>0</v>
      </c>
      <c r="NP31" s="18"/>
      <c r="NQ31" s="18"/>
      <c r="NR31" s="18"/>
      <c r="NS31" s="18">
        <v>0</v>
      </c>
      <c r="NT31" s="18">
        <v>215.9</v>
      </c>
      <c r="NU31" s="18">
        <v>192.23309</v>
      </c>
      <c r="NV31" s="18">
        <v>192.23309</v>
      </c>
      <c r="NW31" s="18">
        <v>23.666910000000001</v>
      </c>
      <c r="NX31" s="18">
        <v>102.7</v>
      </c>
      <c r="NY31" s="18">
        <v>96.405180000000001</v>
      </c>
      <c r="NZ31" s="18">
        <v>96.405180000000001</v>
      </c>
      <c r="OA31" s="18">
        <v>6.2948199999999996</v>
      </c>
      <c r="OB31" s="18">
        <v>1.2</v>
      </c>
      <c r="OC31" s="18">
        <v>1.1659999999999999</v>
      </c>
      <c r="OD31" s="18">
        <v>1.1659999999999999</v>
      </c>
      <c r="OE31" s="18">
        <v>3.4000000000000002E-2</v>
      </c>
      <c r="OF31" s="18">
        <v>90.6</v>
      </c>
      <c r="OG31" s="18">
        <v>64.239999999999995</v>
      </c>
      <c r="OH31" s="18">
        <v>64.239999999999995</v>
      </c>
      <c r="OI31" s="18">
        <v>26.36</v>
      </c>
      <c r="OJ31" s="18">
        <v>65.5</v>
      </c>
      <c r="OK31" s="18">
        <v>67.772000000000006</v>
      </c>
      <c r="OL31" s="18">
        <v>67.772000000000006</v>
      </c>
      <c r="OM31" s="18">
        <v>-2.2719999999999998</v>
      </c>
      <c r="ON31" s="18">
        <v>15.5</v>
      </c>
      <c r="OO31" s="18">
        <v>16.530999999999999</v>
      </c>
      <c r="OP31" s="18">
        <v>16.530999999999999</v>
      </c>
      <c r="OQ31" s="18">
        <v>-1.0309999999999999</v>
      </c>
      <c r="OR31" s="18">
        <v>0.4</v>
      </c>
      <c r="OS31" s="18">
        <v>0.4</v>
      </c>
      <c r="OT31" s="18">
        <v>0.4</v>
      </c>
      <c r="OU31" s="18">
        <v>0</v>
      </c>
      <c r="OV31" s="18">
        <v>8</v>
      </c>
      <c r="OW31" s="18">
        <v>7.8</v>
      </c>
      <c r="OX31" s="18">
        <v>7.8</v>
      </c>
      <c r="OY31" s="18">
        <v>0.2</v>
      </c>
      <c r="OZ31" s="18"/>
      <c r="PA31" s="18"/>
      <c r="PB31" s="18"/>
      <c r="PC31" s="18">
        <v>0</v>
      </c>
      <c r="PD31" s="18">
        <v>10</v>
      </c>
      <c r="PE31" s="18">
        <v>9</v>
      </c>
      <c r="PF31" s="18">
        <v>9.0000099999999996</v>
      </c>
      <c r="PG31" s="18">
        <v>0.99999000000000005</v>
      </c>
      <c r="PH31" s="18">
        <v>5.4</v>
      </c>
      <c r="PI31" s="18">
        <v>5.5238699999999996</v>
      </c>
      <c r="PJ31" s="18">
        <v>4.6568199999999997</v>
      </c>
      <c r="PK31" s="18">
        <v>0.74317999999999995</v>
      </c>
      <c r="PL31" s="18">
        <v>0.3</v>
      </c>
      <c r="PM31" s="18">
        <v>1</v>
      </c>
      <c r="PN31" s="18">
        <v>1</v>
      </c>
      <c r="PO31" s="18">
        <v>-0.7</v>
      </c>
      <c r="PP31" s="18">
        <v>2.6</v>
      </c>
      <c r="PQ31" s="18">
        <v>2.95</v>
      </c>
      <c r="PR31" s="18">
        <v>2.95</v>
      </c>
      <c r="PS31" s="18">
        <v>-0.35</v>
      </c>
      <c r="PT31" s="18">
        <v>2.1</v>
      </c>
      <c r="PU31" s="18">
        <v>2.1</v>
      </c>
      <c r="PV31" s="18">
        <v>2.1</v>
      </c>
      <c r="PW31" s="18">
        <v>0</v>
      </c>
      <c r="PX31" s="18">
        <v>19</v>
      </c>
      <c r="PY31" s="18">
        <v>18.932040000000001</v>
      </c>
      <c r="PZ31" s="18">
        <v>18.932040000000001</v>
      </c>
      <c r="QA31" s="18">
        <v>6.7960000000000007E-2</v>
      </c>
      <c r="QB31" s="18">
        <v>8.5</v>
      </c>
      <c r="QC31" s="18">
        <v>6</v>
      </c>
      <c r="QD31" s="18">
        <v>6</v>
      </c>
      <c r="QE31" s="18">
        <v>2.5</v>
      </c>
      <c r="QF31" s="18">
        <v>4.5</v>
      </c>
      <c r="QG31" s="18">
        <v>6</v>
      </c>
      <c r="QH31" s="18">
        <v>6</v>
      </c>
      <c r="QI31" s="18">
        <v>-1.5</v>
      </c>
      <c r="QJ31" s="18">
        <v>3</v>
      </c>
      <c r="QK31" s="18">
        <v>3.3</v>
      </c>
      <c r="QL31" s="18">
        <v>3.3</v>
      </c>
      <c r="QM31" s="18">
        <v>-0.3</v>
      </c>
      <c r="QN31" s="18">
        <v>18</v>
      </c>
      <c r="QO31" s="18">
        <v>17.864080000000001</v>
      </c>
      <c r="QP31" s="18">
        <v>17.864080000000001</v>
      </c>
      <c r="QQ31" s="18">
        <v>0.13592000000000001</v>
      </c>
      <c r="QR31" s="18">
        <v>13.1</v>
      </c>
      <c r="QS31" s="18">
        <v>13.568</v>
      </c>
      <c r="QT31" s="18">
        <v>13.568</v>
      </c>
      <c r="QU31" s="18">
        <v>-0.46800000000000003</v>
      </c>
      <c r="QV31" s="18">
        <v>15.9</v>
      </c>
      <c r="QW31" s="18">
        <v>15.715999999999999</v>
      </c>
      <c r="QX31" s="18">
        <v>15.715999999999999</v>
      </c>
      <c r="QY31" s="18">
        <v>0.184</v>
      </c>
      <c r="QZ31" s="18">
        <v>16.899999999999999</v>
      </c>
      <c r="RA31" s="18">
        <v>10.818</v>
      </c>
      <c r="RB31" s="18">
        <v>10.818</v>
      </c>
      <c r="RC31" s="18">
        <v>6.0819999999999999</v>
      </c>
      <c r="RD31" s="18">
        <v>50.3</v>
      </c>
      <c r="RE31" s="18">
        <v>34.247999999999998</v>
      </c>
      <c r="RF31" s="18">
        <v>34.247999999999998</v>
      </c>
      <c r="RG31" s="18">
        <v>16.052</v>
      </c>
      <c r="RH31" s="18">
        <v>3</v>
      </c>
      <c r="RI31" s="18">
        <v>2.9009999999999998</v>
      </c>
      <c r="RJ31" s="18">
        <v>2.9009999999999998</v>
      </c>
      <c r="RK31" s="18">
        <v>9.9000000000000005E-2</v>
      </c>
      <c r="RL31" s="18">
        <v>0.7</v>
      </c>
      <c r="RM31" s="18">
        <v>1.2</v>
      </c>
      <c r="RN31" s="18">
        <v>1.2</v>
      </c>
      <c r="RO31" s="18">
        <v>-0.5</v>
      </c>
      <c r="RP31" s="18">
        <v>2.4</v>
      </c>
      <c r="RQ31" s="18">
        <v>2.4</v>
      </c>
      <c r="RR31" s="18">
        <v>2.4</v>
      </c>
      <c r="RS31" s="18">
        <v>0</v>
      </c>
      <c r="RT31" s="18">
        <v>2.6</v>
      </c>
      <c r="RU31" s="18">
        <v>2.8</v>
      </c>
      <c r="RV31" s="18">
        <v>2.8</v>
      </c>
      <c r="RW31" s="18">
        <v>-0.2</v>
      </c>
      <c r="RX31" s="18">
        <v>16.2</v>
      </c>
      <c r="RY31" s="18">
        <v>14.509</v>
      </c>
      <c r="RZ31" s="18">
        <v>14.509</v>
      </c>
      <c r="SA31" s="18">
        <v>1.6910000000000001</v>
      </c>
      <c r="SB31" s="18">
        <v>2.4</v>
      </c>
      <c r="SC31" s="18">
        <v>2.379</v>
      </c>
      <c r="SD31" s="18">
        <v>2.379</v>
      </c>
      <c r="SE31" s="18">
        <v>2.1000000000000001E-2</v>
      </c>
      <c r="SF31" s="18">
        <v>12</v>
      </c>
      <c r="SG31" s="18">
        <v>14.685140000000001</v>
      </c>
      <c r="SH31" s="18">
        <v>19.772760000000002</v>
      </c>
      <c r="SI31" s="18">
        <v>-7.7727599999999999</v>
      </c>
      <c r="SJ31" s="18">
        <v>1.2</v>
      </c>
      <c r="SK31" s="18">
        <v>1.1200000000000001</v>
      </c>
      <c r="SL31" s="18">
        <v>1.1200000000000001</v>
      </c>
      <c r="SM31" s="18">
        <v>0.08</v>
      </c>
      <c r="SN31" s="18"/>
      <c r="SO31" s="18">
        <v>0.4</v>
      </c>
      <c r="SP31" s="18">
        <v>0.4</v>
      </c>
      <c r="SQ31" s="18">
        <v>-0.4</v>
      </c>
      <c r="SR31" s="18">
        <v>4.8</v>
      </c>
      <c r="SS31" s="18">
        <v>4.9000000000000004</v>
      </c>
      <c r="ST31" s="18">
        <v>4.9000000000000004</v>
      </c>
      <c r="SU31" s="18">
        <v>-0.1</v>
      </c>
      <c r="SV31" s="18">
        <v>3.5</v>
      </c>
      <c r="SW31" s="18">
        <v>3</v>
      </c>
      <c r="SX31" s="18">
        <v>3</v>
      </c>
      <c r="SY31" s="18">
        <v>0.5</v>
      </c>
      <c r="SZ31" s="18">
        <v>3.9</v>
      </c>
      <c r="TA31" s="18">
        <v>3.5</v>
      </c>
      <c r="TB31" s="18">
        <v>3.5</v>
      </c>
      <c r="TC31" s="18">
        <v>0.4</v>
      </c>
      <c r="TD31" s="18">
        <v>5.8</v>
      </c>
      <c r="TE31" s="18">
        <v>5.5</v>
      </c>
      <c r="TF31" s="18">
        <v>5.5</v>
      </c>
      <c r="TG31" s="18">
        <v>0.3</v>
      </c>
      <c r="TH31" s="18">
        <v>15.7</v>
      </c>
      <c r="TI31" s="18">
        <v>14.56311</v>
      </c>
      <c r="TJ31" s="18">
        <v>14.56311</v>
      </c>
      <c r="TK31" s="18">
        <v>1.13689</v>
      </c>
      <c r="TL31" s="18">
        <v>4.9000000000000004</v>
      </c>
      <c r="TM31" s="18">
        <v>17.234000000000002</v>
      </c>
      <c r="TN31" s="18">
        <v>17.234000000000002</v>
      </c>
      <c r="TO31" s="18">
        <v>-12.334</v>
      </c>
      <c r="TP31" s="18">
        <v>22.6</v>
      </c>
      <c r="TQ31" s="18">
        <v>42.753999999999998</v>
      </c>
      <c r="TR31" s="18">
        <v>42.753999999999998</v>
      </c>
      <c r="TS31" s="18">
        <v>-20.154</v>
      </c>
      <c r="TT31" s="18">
        <v>29.5</v>
      </c>
      <c r="TU31" s="18">
        <v>28.902999999999999</v>
      </c>
      <c r="TV31" s="18">
        <v>28.902999999999999</v>
      </c>
      <c r="TW31" s="18">
        <v>0.59699999999999998</v>
      </c>
      <c r="TX31" s="18">
        <v>67.099999999999994</v>
      </c>
      <c r="TY31" s="18">
        <v>20.027999999999999</v>
      </c>
      <c r="TZ31" s="18">
        <v>20.027999999999999</v>
      </c>
      <c r="UA31" s="18">
        <v>47.072000000000003</v>
      </c>
      <c r="UB31" s="18">
        <v>81.5</v>
      </c>
      <c r="UC31" s="18">
        <v>31.359000000000002</v>
      </c>
      <c r="UD31" s="18">
        <v>31.359000000000002</v>
      </c>
      <c r="UE31" s="18">
        <v>50.140999999999998</v>
      </c>
      <c r="UF31" s="18">
        <v>10.6</v>
      </c>
      <c r="UG31" s="18">
        <v>3.133</v>
      </c>
      <c r="UH31" s="18">
        <v>3.133</v>
      </c>
      <c r="UI31" s="18">
        <v>7.4669999999999996</v>
      </c>
      <c r="UJ31" s="18">
        <v>6.4</v>
      </c>
      <c r="UK31" s="18">
        <v>2.48</v>
      </c>
      <c r="UL31" s="18">
        <v>2.48</v>
      </c>
      <c r="UM31" s="18">
        <v>3.92</v>
      </c>
      <c r="UN31" s="18">
        <v>0.2</v>
      </c>
      <c r="UO31" s="18">
        <v>7</v>
      </c>
      <c r="UP31" s="18">
        <v>7</v>
      </c>
      <c r="UQ31" s="18">
        <v>-6.8</v>
      </c>
      <c r="UR31" s="18">
        <v>0</v>
      </c>
      <c r="US31" s="18">
        <v>2</v>
      </c>
      <c r="UT31" s="18">
        <v>2</v>
      </c>
      <c r="UU31" s="18">
        <v>-2</v>
      </c>
      <c r="UV31" s="18">
        <v>9.1</v>
      </c>
      <c r="UW31" s="18">
        <v>8.3000000000000007</v>
      </c>
      <c r="UX31" s="18">
        <v>8.3000000000000007</v>
      </c>
      <c r="UY31" s="18">
        <v>0.8</v>
      </c>
      <c r="UZ31" s="18">
        <v>3.9</v>
      </c>
      <c r="VA31" s="18">
        <v>4.5</v>
      </c>
      <c r="VB31" s="18">
        <v>4.5</v>
      </c>
      <c r="VC31" s="18">
        <v>-0.6</v>
      </c>
      <c r="VD31" s="18">
        <v>4.5999999999999996</v>
      </c>
      <c r="VE31" s="18">
        <v>5</v>
      </c>
      <c r="VF31" s="18">
        <v>5</v>
      </c>
      <c r="VG31" s="18">
        <v>-0.4</v>
      </c>
      <c r="VH31" s="18">
        <v>4.5999999999999996</v>
      </c>
      <c r="VI31" s="18">
        <v>5</v>
      </c>
      <c r="VJ31" s="18">
        <v>5</v>
      </c>
      <c r="VK31" s="18">
        <v>-0.4</v>
      </c>
      <c r="VL31" s="18">
        <v>13.3</v>
      </c>
      <c r="VM31" s="18">
        <v>14.945</v>
      </c>
      <c r="VN31" s="18">
        <v>14.945</v>
      </c>
      <c r="VO31" s="18">
        <v>-1.645</v>
      </c>
      <c r="VP31" s="18">
        <v>0</v>
      </c>
      <c r="VQ31" s="18"/>
      <c r="VR31" s="18"/>
      <c r="VS31" s="18">
        <v>0</v>
      </c>
      <c r="VT31" s="18">
        <v>16.2</v>
      </c>
      <c r="VU31" s="18">
        <v>14.536</v>
      </c>
      <c r="VV31" s="18">
        <v>14.536</v>
      </c>
      <c r="VW31" s="18">
        <v>1.6639999999999999</v>
      </c>
      <c r="VX31" s="18">
        <v>120.1</v>
      </c>
      <c r="VY31" s="18">
        <v>120.819</v>
      </c>
      <c r="VZ31" s="18">
        <v>120.819</v>
      </c>
      <c r="WA31" s="18">
        <v>-0.71899999999999997</v>
      </c>
      <c r="WB31" s="18">
        <v>0.6</v>
      </c>
      <c r="WC31" s="18">
        <v>0.6</v>
      </c>
      <c r="WD31" s="18">
        <v>0.6</v>
      </c>
      <c r="WE31" s="18">
        <v>0</v>
      </c>
      <c r="WF31" s="18">
        <v>5.8</v>
      </c>
      <c r="WG31" s="18">
        <v>4</v>
      </c>
      <c r="WH31" s="18">
        <v>4</v>
      </c>
      <c r="WI31" s="18">
        <v>1.8</v>
      </c>
      <c r="WJ31" s="18">
        <v>22.8</v>
      </c>
      <c r="WK31" s="18">
        <v>9</v>
      </c>
      <c r="WL31" s="18">
        <v>9</v>
      </c>
      <c r="WM31" s="18">
        <v>13.8</v>
      </c>
      <c r="WN31" s="18">
        <v>89.4</v>
      </c>
      <c r="WO31" s="18">
        <v>89.004000000000005</v>
      </c>
      <c r="WP31" s="18">
        <v>89.004000000000005</v>
      </c>
      <c r="WQ31" s="18">
        <v>0.39600000000000002</v>
      </c>
      <c r="WR31" s="18">
        <v>16.600000000000001</v>
      </c>
      <c r="WS31" s="18">
        <v>16.949000000000002</v>
      </c>
      <c r="WT31" s="18">
        <v>16.949000000000002</v>
      </c>
      <c r="WU31" s="18">
        <v>-0.34899999999999998</v>
      </c>
      <c r="WV31" s="18">
        <v>10</v>
      </c>
      <c r="WW31" s="18">
        <v>10</v>
      </c>
      <c r="WX31" s="18">
        <v>10</v>
      </c>
      <c r="WY31" s="18">
        <v>0</v>
      </c>
      <c r="WZ31" s="18">
        <v>18.7</v>
      </c>
      <c r="XA31" s="18">
        <v>18.4466</v>
      </c>
      <c r="XB31" s="18">
        <v>18.4466</v>
      </c>
      <c r="XC31" s="18">
        <v>0.25340000000000001</v>
      </c>
      <c r="XD31" s="18">
        <v>11</v>
      </c>
      <c r="XE31" s="18">
        <v>10</v>
      </c>
      <c r="XF31" s="18">
        <v>10</v>
      </c>
      <c r="XG31" s="18">
        <v>1</v>
      </c>
      <c r="XH31" s="18">
        <v>36.6</v>
      </c>
      <c r="XI31" s="18">
        <v>26.5</v>
      </c>
      <c r="XJ31" s="18">
        <v>26.5</v>
      </c>
      <c r="XK31" s="18">
        <v>10.1</v>
      </c>
      <c r="XL31" s="18">
        <v>28.2</v>
      </c>
      <c r="XM31" s="18">
        <v>26.5</v>
      </c>
      <c r="XN31" s="18">
        <v>26.5</v>
      </c>
      <c r="XO31" s="18">
        <v>1.7</v>
      </c>
      <c r="XP31" s="18">
        <v>14.6</v>
      </c>
      <c r="XQ31" s="18">
        <v>15</v>
      </c>
      <c r="XR31" s="18">
        <v>14</v>
      </c>
      <c r="XS31" s="18">
        <v>0.6</v>
      </c>
      <c r="XT31" s="18">
        <v>19</v>
      </c>
      <c r="XU31" s="18">
        <v>18</v>
      </c>
      <c r="XV31" s="18">
        <v>18</v>
      </c>
      <c r="XW31" s="18">
        <v>1</v>
      </c>
      <c r="XX31" s="18">
        <v>7.1</v>
      </c>
      <c r="XY31" s="18">
        <v>8.26</v>
      </c>
      <c r="XZ31" s="18">
        <v>8.26</v>
      </c>
      <c r="YA31" s="18">
        <v>-1.1599999999999999</v>
      </c>
      <c r="YB31" s="18"/>
      <c r="YC31" s="18"/>
      <c r="YD31" s="18"/>
      <c r="YE31" s="18">
        <v>0</v>
      </c>
      <c r="YF31" s="18"/>
      <c r="YG31" s="18"/>
      <c r="YH31" s="18"/>
      <c r="YI31" s="18">
        <v>0</v>
      </c>
    </row>
    <row r="32" spans="1:659" ht="24" customHeight="1" x14ac:dyDescent="0.3">
      <c r="A32" s="1"/>
      <c r="B32" s="19" t="s">
        <v>43</v>
      </c>
      <c r="C32" s="19" t="s">
        <v>822</v>
      </c>
      <c r="D32" s="20">
        <v>83.9</v>
      </c>
      <c r="E32" s="20">
        <v>77.349609999999998</v>
      </c>
      <c r="F32" s="20">
        <v>100.03505</v>
      </c>
      <c r="G32" s="20">
        <v>-16.13505</v>
      </c>
      <c r="H32" s="20">
        <v>642.79999999999995</v>
      </c>
      <c r="I32" s="20">
        <v>643.65809000000002</v>
      </c>
      <c r="J32" s="20">
        <v>643.65809000000002</v>
      </c>
      <c r="K32" s="20">
        <v>-0.85809000000000002</v>
      </c>
      <c r="L32" s="20">
        <v>147.30000000000001</v>
      </c>
      <c r="M32" s="20">
        <v>147.31674000000001</v>
      </c>
      <c r="N32" s="20">
        <v>147.31674000000001</v>
      </c>
      <c r="O32" s="20">
        <v>-1.6740000000000001E-2</v>
      </c>
      <c r="P32" s="20"/>
      <c r="Q32" s="20"/>
      <c r="R32" s="20"/>
      <c r="S32" s="20">
        <v>0</v>
      </c>
      <c r="T32" s="20"/>
      <c r="U32" s="20"/>
      <c r="V32" s="20"/>
      <c r="W32" s="20">
        <v>0</v>
      </c>
      <c r="X32" s="20">
        <v>85.1</v>
      </c>
      <c r="Y32" s="20">
        <v>69.339709999999997</v>
      </c>
      <c r="Z32" s="20">
        <v>61.228110000000001</v>
      </c>
      <c r="AA32" s="20">
        <v>23.87189</v>
      </c>
      <c r="AB32" s="20">
        <v>77.900000000000006</v>
      </c>
      <c r="AC32" s="20">
        <v>90.661199999999994</v>
      </c>
      <c r="AD32" s="20">
        <v>87.147199999999998</v>
      </c>
      <c r="AE32" s="20">
        <v>-9.2471999999999994</v>
      </c>
      <c r="AF32" s="20"/>
      <c r="AG32" s="20"/>
      <c r="AH32" s="20"/>
      <c r="AI32" s="20">
        <v>0</v>
      </c>
      <c r="AJ32" s="20"/>
      <c r="AK32" s="20"/>
      <c r="AL32" s="20"/>
      <c r="AM32" s="20">
        <v>0</v>
      </c>
      <c r="AN32" s="20">
        <v>182.2</v>
      </c>
      <c r="AO32" s="20">
        <v>196.22801999999999</v>
      </c>
      <c r="AP32" s="20">
        <v>196.22801999999999</v>
      </c>
      <c r="AQ32" s="20">
        <v>-14.02802</v>
      </c>
      <c r="AR32" s="20">
        <v>206.1</v>
      </c>
      <c r="AS32" s="20">
        <v>196.22801999999999</v>
      </c>
      <c r="AT32" s="20">
        <v>196.22801999999999</v>
      </c>
      <c r="AU32" s="20">
        <v>9.8719800000000006</v>
      </c>
      <c r="AV32" s="20">
        <v>208.4</v>
      </c>
      <c r="AW32" s="20">
        <v>196.22801999999999</v>
      </c>
      <c r="AX32" s="20">
        <v>196.22801999999999</v>
      </c>
      <c r="AY32" s="20">
        <v>12.17198</v>
      </c>
      <c r="AZ32" s="20">
        <v>284</v>
      </c>
      <c r="BA32" s="20">
        <v>295.22593999999998</v>
      </c>
      <c r="BB32" s="20">
        <v>295.22593999999998</v>
      </c>
      <c r="BC32" s="20">
        <v>-11.22594</v>
      </c>
      <c r="BD32" s="20">
        <v>214.6</v>
      </c>
      <c r="BE32" s="20">
        <v>208.07390000000001</v>
      </c>
      <c r="BF32" s="20">
        <v>208.07390000000001</v>
      </c>
      <c r="BG32" s="20">
        <v>6.5260999999999996</v>
      </c>
      <c r="BH32" s="20">
        <v>111.2</v>
      </c>
      <c r="BI32" s="20">
        <v>104.34936999999999</v>
      </c>
      <c r="BJ32" s="20">
        <v>104.34936999999999</v>
      </c>
      <c r="BK32" s="20">
        <v>6.8506299999999998</v>
      </c>
      <c r="BL32" s="20">
        <v>273.2</v>
      </c>
      <c r="BM32" s="20">
        <v>381.37281999999999</v>
      </c>
      <c r="BN32" s="20">
        <v>381.37277999999998</v>
      </c>
      <c r="BO32" s="20">
        <v>-108.17278</v>
      </c>
      <c r="BP32" s="20">
        <v>4.3</v>
      </c>
      <c r="BQ32" s="20">
        <v>4.4318400000000002</v>
      </c>
      <c r="BR32" s="20">
        <v>4.4318400000000002</v>
      </c>
      <c r="BS32" s="20">
        <v>-0.13184000000000001</v>
      </c>
      <c r="BT32" s="20"/>
      <c r="BU32" s="20"/>
      <c r="BV32" s="20"/>
      <c r="BW32" s="20">
        <v>0</v>
      </c>
      <c r="BX32" s="20"/>
      <c r="BY32" s="20"/>
      <c r="BZ32" s="20"/>
      <c r="CA32" s="20">
        <v>0</v>
      </c>
      <c r="CB32" s="20"/>
      <c r="CC32" s="20"/>
      <c r="CD32" s="20"/>
      <c r="CE32" s="20">
        <v>0</v>
      </c>
      <c r="CF32" s="20"/>
      <c r="CG32" s="20"/>
      <c r="CH32" s="20"/>
      <c r="CI32" s="20">
        <v>0</v>
      </c>
      <c r="CJ32" s="20">
        <v>112.4</v>
      </c>
      <c r="CK32" s="20">
        <v>113.33247</v>
      </c>
      <c r="CL32" s="20">
        <v>113.33247</v>
      </c>
      <c r="CM32" s="20">
        <v>-0.93247000000000002</v>
      </c>
      <c r="CN32" s="20">
        <v>6.6</v>
      </c>
      <c r="CO32" s="20">
        <v>5.1333399999999996</v>
      </c>
      <c r="CP32" s="20">
        <v>5.1333399999999996</v>
      </c>
      <c r="CQ32" s="20">
        <v>1.4666600000000001</v>
      </c>
      <c r="CR32" s="20">
        <v>5.2</v>
      </c>
      <c r="CS32" s="20">
        <v>2.8177599999999998</v>
      </c>
      <c r="CT32" s="20">
        <v>2.8177599999999998</v>
      </c>
      <c r="CU32" s="20">
        <v>2.3822399999999999</v>
      </c>
      <c r="CV32" s="20"/>
      <c r="CW32" s="20"/>
      <c r="CX32" s="20">
        <v>22.388999999999999</v>
      </c>
      <c r="CY32" s="20">
        <v>-22.388999999999999</v>
      </c>
      <c r="CZ32" s="20">
        <v>6</v>
      </c>
      <c r="DA32" s="20"/>
      <c r="DB32" s="20"/>
      <c r="DC32" s="20">
        <v>6</v>
      </c>
      <c r="DD32" s="20">
        <v>13.7</v>
      </c>
      <c r="DE32" s="20">
        <v>14.919420000000001</v>
      </c>
      <c r="DF32" s="20">
        <v>14.919409999999999</v>
      </c>
      <c r="DG32" s="20">
        <v>-1.2194100000000001</v>
      </c>
      <c r="DH32" s="20">
        <v>90.4</v>
      </c>
      <c r="DI32" s="20">
        <v>93.601579999999998</v>
      </c>
      <c r="DJ32" s="20">
        <v>142.30573000000001</v>
      </c>
      <c r="DK32" s="20">
        <v>-51.905729999999998</v>
      </c>
      <c r="DL32" s="20"/>
      <c r="DM32" s="20"/>
      <c r="DN32" s="20"/>
      <c r="DO32" s="20">
        <v>0</v>
      </c>
      <c r="DP32" s="20"/>
      <c r="DQ32" s="20"/>
      <c r="DR32" s="20"/>
      <c r="DS32" s="20">
        <v>0</v>
      </c>
      <c r="DT32" s="20"/>
      <c r="DU32" s="20"/>
      <c r="DV32" s="20"/>
      <c r="DW32" s="20">
        <v>0</v>
      </c>
      <c r="DX32" s="20"/>
      <c r="DY32" s="20"/>
      <c r="DZ32" s="20"/>
      <c r="EA32" s="20">
        <v>0</v>
      </c>
      <c r="EB32" s="20">
        <v>67.599999999999994</v>
      </c>
      <c r="EC32" s="20">
        <v>56.817909999999998</v>
      </c>
      <c r="ED32" s="20">
        <v>61.434260000000002</v>
      </c>
      <c r="EE32" s="20">
        <v>6.1657400000000004</v>
      </c>
      <c r="EF32" s="20">
        <v>61.8</v>
      </c>
      <c r="EG32" s="20">
        <v>110.26321</v>
      </c>
      <c r="EH32" s="20">
        <v>80.433139999999995</v>
      </c>
      <c r="EI32" s="20">
        <v>-18.633140000000001</v>
      </c>
      <c r="EJ32" s="20"/>
      <c r="EK32" s="20"/>
      <c r="EL32" s="20"/>
      <c r="EM32" s="20">
        <v>0</v>
      </c>
      <c r="EN32" s="20"/>
      <c r="EO32" s="20"/>
      <c r="EP32" s="20"/>
      <c r="EQ32" s="20">
        <v>0</v>
      </c>
      <c r="ER32" s="20"/>
      <c r="ES32" s="20"/>
      <c r="ET32" s="20"/>
      <c r="EU32" s="20">
        <v>0</v>
      </c>
      <c r="EV32" s="20">
        <v>6.4</v>
      </c>
      <c r="EW32" s="20">
        <v>6.39</v>
      </c>
      <c r="EX32" s="20">
        <v>6.39</v>
      </c>
      <c r="EY32" s="20">
        <v>0.01</v>
      </c>
      <c r="EZ32" s="20">
        <v>153.1</v>
      </c>
      <c r="FA32" s="20">
        <v>197.44259</v>
      </c>
      <c r="FB32" s="20"/>
      <c r="FC32" s="20">
        <v>153.1</v>
      </c>
      <c r="FD32" s="20">
        <v>32.9</v>
      </c>
      <c r="FE32" s="20">
        <v>33.787089999999999</v>
      </c>
      <c r="FF32" s="20">
        <v>33.787089999999999</v>
      </c>
      <c r="FG32" s="20">
        <v>-0.88709000000000005</v>
      </c>
      <c r="FH32" s="20">
        <v>48.3</v>
      </c>
      <c r="FI32" s="20">
        <v>66.247050000000002</v>
      </c>
      <c r="FJ32" s="20">
        <v>74.999629999999996</v>
      </c>
      <c r="FK32" s="20">
        <v>-26.699629999999999</v>
      </c>
      <c r="FL32" s="20">
        <v>22.7</v>
      </c>
      <c r="FM32" s="20">
        <v>19.79213</v>
      </c>
      <c r="FN32" s="20">
        <v>19.79213</v>
      </c>
      <c r="FO32" s="20">
        <v>2.90787</v>
      </c>
      <c r="FP32" s="20">
        <v>18.600000000000001</v>
      </c>
      <c r="FQ32" s="20">
        <v>19.192229999999999</v>
      </c>
      <c r="FR32" s="20">
        <v>19.192229999999999</v>
      </c>
      <c r="FS32" s="20">
        <v>-0.59223000000000003</v>
      </c>
      <c r="FT32" s="20">
        <v>13.3</v>
      </c>
      <c r="FU32" s="20">
        <v>13.1068</v>
      </c>
      <c r="FV32" s="20">
        <v>13.1068</v>
      </c>
      <c r="FW32" s="20">
        <v>0.19320000000000001</v>
      </c>
      <c r="FX32" s="20">
        <v>56.7</v>
      </c>
      <c r="FY32" s="20">
        <v>61.929119999999998</v>
      </c>
      <c r="FZ32" s="20">
        <v>61.929119999999998</v>
      </c>
      <c r="GA32" s="20">
        <v>-5.22912</v>
      </c>
      <c r="GB32" s="20">
        <v>182.1</v>
      </c>
      <c r="GC32" s="20">
        <v>184.91498000000001</v>
      </c>
      <c r="GD32" s="20">
        <v>184.91498000000001</v>
      </c>
      <c r="GE32" s="20">
        <v>-2.8149799999999998</v>
      </c>
      <c r="GF32" s="20">
        <v>182.4</v>
      </c>
      <c r="GG32" s="20">
        <v>184.91498000000001</v>
      </c>
      <c r="GH32" s="20">
        <v>184.91498000000001</v>
      </c>
      <c r="GI32" s="20">
        <v>-2.51498</v>
      </c>
      <c r="GJ32" s="20">
        <v>183.3</v>
      </c>
      <c r="GK32" s="20">
        <v>185.47028</v>
      </c>
      <c r="GL32" s="20">
        <v>185.47028</v>
      </c>
      <c r="GM32" s="20">
        <v>-2.17028</v>
      </c>
      <c r="GN32" s="20">
        <v>84.5</v>
      </c>
      <c r="GO32" s="20">
        <v>73.710579999999993</v>
      </c>
      <c r="GP32" s="20">
        <v>87.8583</v>
      </c>
      <c r="GQ32" s="20">
        <v>-3.3582999999999998</v>
      </c>
      <c r="GR32" s="20">
        <v>8.1999999999999993</v>
      </c>
      <c r="GS32" s="20">
        <v>9.09</v>
      </c>
      <c r="GT32" s="20">
        <v>9.09</v>
      </c>
      <c r="GU32" s="20">
        <v>-0.89</v>
      </c>
      <c r="GV32" s="20">
        <v>4.3</v>
      </c>
      <c r="GW32" s="20">
        <v>9.9490999999999996</v>
      </c>
      <c r="GX32" s="20">
        <v>9.9490999999999996</v>
      </c>
      <c r="GY32" s="20">
        <v>-5.6490999999999998</v>
      </c>
      <c r="GZ32" s="20">
        <v>20</v>
      </c>
      <c r="HA32" s="20">
        <v>34.47804</v>
      </c>
      <c r="HB32" s="20">
        <v>34.47804</v>
      </c>
      <c r="HC32" s="20">
        <v>-14.47804</v>
      </c>
      <c r="HD32" s="20">
        <v>32.700000000000003</v>
      </c>
      <c r="HE32" s="20">
        <v>34.439810000000001</v>
      </c>
      <c r="HF32" s="20">
        <v>34.439799999999998</v>
      </c>
      <c r="HG32" s="20">
        <v>-1.7398</v>
      </c>
      <c r="HH32" s="20">
        <v>2</v>
      </c>
      <c r="HI32" s="20">
        <v>1.97359</v>
      </c>
      <c r="HJ32" s="20">
        <v>1.97359</v>
      </c>
      <c r="HK32" s="20">
        <v>2.6409999999999999E-2</v>
      </c>
      <c r="HL32" s="20">
        <v>15.8</v>
      </c>
      <c r="HM32" s="20">
        <v>16.664079999999998</v>
      </c>
      <c r="HN32" s="20">
        <v>16.664079999999998</v>
      </c>
      <c r="HO32" s="20">
        <v>-0.86407999999999996</v>
      </c>
      <c r="HP32" s="20">
        <v>44</v>
      </c>
      <c r="HQ32" s="20">
        <v>45.618560000000002</v>
      </c>
      <c r="HR32" s="20">
        <v>54.118690000000001</v>
      </c>
      <c r="HS32" s="20">
        <v>-10.118690000000001</v>
      </c>
      <c r="HT32" s="20"/>
      <c r="HU32" s="20"/>
      <c r="HV32" s="20"/>
      <c r="HW32" s="20">
        <v>0</v>
      </c>
      <c r="HX32" s="20"/>
      <c r="HY32" s="20"/>
      <c r="HZ32" s="20"/>
      <c r="IA32" s="20">
        <v>0</v>
      </c>
      <c r="IB32" s="20">
        <v>45</v>
      </c>
      <c r="IC32" s="20">
        <v>59.183709999999998</v>
      </c>
      <c r="ID32" s="20">
        <v>85.482569999999996</v>
      </c>
      <c r="IE32" s="20">
        <v>-40.482570000000003</v>
      </c>
      <c r="IF32" s="20"/>
      <c r="IG32" s="20"/>
      <c r="IH32" s="20"/>
      <c r="II32" s="20">
        <v>0</v>
      </c>
      <c r="IJ32" s="20"/>
      <c r="IK32" s="20"/>
      <c r="IL32" s="20"/>
      <c r="IM32" s="20">
        <v>0</v>
      </c>
      <c r="IN32" s="20">
        <v>46</v>
      </c>
      <c r="IO32" s="20">
        <v>48.181449999999998</v>
      </c>
      <c r="IP32" s="20">
        <v>48.181440000000002</v>
      </c>
      <c r="IQ32" s="20">
        <v>-2.1814399999999998</v>
      </c>
      <c r="IR32" s="20"/>
      <c r="IS32" s="20"/>
      <c r="IT32" s="20"/>
      <c r="IU32" s="20">
        <v>0</v>
      </c>
      <c r="IV32" s="20"/>
      <c r="IW32" s="20"/>
      <c r="IX32" s="20"/>
      <c r="IY32" s="20">
        <v>0</v>
      </c>
      <c r="IZ32" s="20"/>
      <c r="JA32" s="20"/>
      <c r="JB32" s="20"/>
      <c r="JC32" s="20">
        <v>0</v>
      </c>
      <c r="JD32" s="20">
        <v>67.2</v>
      </c>
      <c r="JE32" s="20">
        <v>67.958100000000002</v>
      </c>
      <c r="JF32" s="20">
        <v>85.172120000000007</v>
      </c>
      <c r="JG32" s="20">
        <v>-17.97212</v>
      </c>
      <c r="JH32" s="20">
        <v>176.6</v>
      </c>
      <c r="JI32" s="20">
        <v>185.20328000000001</v>
      </c>
      <c r="JJ32" s="20">
        <v>185.20328000000001</v>
      </c>
      <c r="JK32" s="20">
        <v>-8.6032799999999998</v>
      </c>
      <c r="JL32" s="20">
        <v>174</v>
      </c>
      <c r="JM32" s="20">
        <v>185.20328000000001</v>
      </c>
      <c r="JN32" s="20">
        <v>185.20328000000001</v>
      </c>
      <c r="JO32" s="20">
        <v>-11.203279999999999</v>
      </c>
      <c r="JP32" s="20">
        <v>207.2</v>
      </c>
      <c r="JQ32" s="20">
        <v>185.20328000000001</v>
      </c>
      <c r="JR32" s="20">
        <v>185.20328000000001</v>
      </c>
      <c r="JS32" s="20">
        <v>21.99672</v>
      </c>
      <c r="JT32" s="20">
        <v>272</v>
      </c>
      <c r="JU32" s="20">
        <v>278.63916999999998</v>
      </c>
      <c r="JV32" s="20">
        <v>278.63916999999998</v>
      </c>
      <c r="JW32" s="20">
        <v>-6.63917</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c r="KW32" s="20"/>
      <c r="KX32" s="20"/>
      <c r="KY32" s="20">
        <v>0</v>
      </c>
      <c r="KZ32" s="20">
        <v>0</v>
      </c>
      <c r="LA32" s="20"/>
      <c r="LB32" s="20"/>
      <c r="LC32" s="20">
        <v>0</v>
      </c>
      <c r="LD32" s="20">
        <v>1.2</v>
      </c>
      <c r="LE32" s="20">
        <v>0.88500000000000001</v>
      </c>
      <c r="LF32" s="20">
        <v>0.88500000000000001</v>
      </c>
      <c r="LG32" s="20">
        <v>0.315</v>
      </c>
      <c r="LH32" s="20">
        <v>83.1</v>
      </c>
      <c r="LI32" s="20">
        <v>88.496229999999997</v>
      </c>
      <c r="LJ32" s="20">
        <v>109.57559000000001</v>
      </c>
      <c r="LK32" s="20">
        <v>-26.47559</v>
      </c>
      <c r="LL32" s="20">
        <v>94.7</v>
      </c>
      <c r="LM32" s="20">
        <v>101.95055000000001</v>
      </c>
      <c r="LN32" s="20">
        <v>112.9357</v>
      </c>
      <c r="LO32" s="20">
        <v>-18.235700000000001</v>
      </c>
      <c r="LP32" s="20">
        <v>66.2</v>
      </c>
      <c r="LQ32" s="20">
        <v>67.133979999999994</v>
      </c>
      <c r="LR32" s="20">
        <v>67.133979999999994</v>
      </c>
      <c r="LS32" s="20">
        <v>-0.93398000000000003</v>
      </c>
      <c r="LT32" s="20">
        <v>75.900000000000006</v>
      </c>
      <c r="LU32" s="20">
        <v>76.127769999999998</v>
      </c>
      <c r="LV32" s="20">
        <v>78.567980000000006</v>
      </c>
      <c r="LW32" s="20">
        <v>-2.66798</v>
      </c>
      <c r="LX32" s="20">
        <v>29.9</v>
      </c>
      <c r="LY32" s="20">
        <v>29.951460000000001</v>
      </c>
      <c r="LZ32" s="20">
        <v>29.951460000000001</v>
      </c>
      <c r="MA32" s="20">
        <v>-5.1459999999999999E-2</v>
      </c>
      <c r="MB32" s="20"/>
      <c r="MC32" s="20"/>
      <c r="MD32" s="20"/>
      <c r="ME32" s="20">
        <v>0</v>
      </c>
      <c r="MF32" s="20"/>
      <c r="MG32" s="20"/>
      <c r="MH32" s="20"/>
      <c r="MI32" s="20">
        <v>0</v>
      </c>
      <c r="MJ32" s="20"/>
      <c r="MK32" s="20"/>
      <c r="ML32" s="20"/>
      <c r="MM32" s="20">
        <v>0</v>
      </c>
      <c r="MN32" s="20">
        <v>145.1</v>
      </c>
      <c r="MO32" s="20">
        <v>149.62415999999999</v>
      </c>
      <c r="MP32" s="20">
        <v>158.56294</v>
      </c>
      <c r="MQ32" s="20">
        <v>-13.46294</v>
      </c>
      <c r="MR32" s="20">
        <v>147.6</v>
      </c>
      <c r="MS32" s="20">
        <v>149.62415999999999</v>
      </c>
      <c r="MT32" s="20">
        <v>158.56294</v>
      </c>
      <c r="MU32" s="20">
        <v>-10.96294</v>
      </c>
      <c r="MV32" s="20">
        <v>149.5</v>
      </c>
      <c r="MW32" s="20">
        <v>150.07347999999999</v>
      </c>
      <c r="MX32" s="20">
        <v>159.03910999999999</v>
      </c>
      <c r="MY32" s="20">
        <v>-9.5391100000000009</v>
      </c>
      <c r="MZ32" s="20"/>
      <c r="NA32" s="20"/>
      <c r="NB32" s="20"/>
      <c r="NC32" s="20">
        <v>0</v>
      </c>
      <c r="ND32" s="20"/>
      <c r="NE32" s="20"/>
      <c r="NF32" s="20"/>
      <c r="NG32" s="20">
        <v>0</v>
      </c>
      <c r="NH32" s="20"/>
      <c r="NI32" s="20"/>
      <c r="NJ32" s="20"/>
      <c r="NK32" s="20">
        <v>0</v>
      </c>
      <c r="NL32" s="20"/>
      <c r="NM32" s="20"/>
      <c r="NN32" s="20"/>
      <c r="NO32" s="20">
        <v>0</v>
      </c>
      <c r="NP32" s="20"/>
      <c r="NQ32" s="20"/>
      <c r="NR32" s="20"/>
      <c r="NS32" s="20">
        <v>0</v>
      </c>
      <c r="NT32" s="20">
        <v>215.8</v>
      </c>
      <c r="NU32" s="20">
        <v>192.23309</v>
      </c>
      <c r="NV32" s="20">
        <v>192.23309</v>
      </c>
      <c r="NW32" s="20">
        <v>23.56691</v>
      </c>
      <c r="NX32" s="20">
        <v>101.4</v>
      </c>
      <c r="NY32" s="20">
        <v>96.405180000000001</v>
      </c>
      <c r="NZ32" s="20">
        <v>96.405180000000001</v>
      </c>
      <c r="OA32" s="20">
        <v>4.9948199999999998</v>
      </c>
      <c r="OB32" s="20">
        <v>1.2</v>
      </c>
      <c r="OC32" s="20">
        <v>1.1879999999999999</v>
      </c>
      <c r="OD32" s="20">
        <v>1.1879999999999999</v>
      </c>
      <c r="OE32" s="20">
        <v>1.2E-2</v>
      </c>
      <c r="OF32" s="20">
        <v>99.8</v>
      </c>
      <c r="OG32" s="20">
        <v>65.930000000000007</v>
      </c>
      <c r="OH32" s="20">
        <v>65.930000000000007</v>
      </c>
      <c r="OI32" s="20">
        <v>33.869999999999997</v>
      </c>
      <c r="OJ32" s="20">
        <v>65.3</v>
      </c>
      <c r="OK32" s="20">
        <v>67.863</v>
      </c>
      <c r="OL32" s="20">
        <v>67.863</v>
      </c>
      <c r="OM32" s="20">
        <v>-2.5630000000000002</v>
      </c>
      <c r="ON32" s="20">
        <v>16.5</v>
      </c>
      <c r="OO32" s="20">
        <v>16.957999999999998</v>
      </c>
      <c r="OP32" s="20">
        <v>16.957999999999998</v>
      </c>
      <c r="OQ32" s="20">
        <v>-0.45800000000000002</v>
      </c>
      <c r="OR32" s="20">
        <v>0.4</v>
      </c>
      <c r="OS32" s="20">
        <v>0.4</v>
      </c>
      <c r="OT32" s="20">
        <v>0.4</v>
      </c>
      <c r="OU32" s="20">
        <v>0</v>
      </c>
      <c r="OV32" s="20">
        <v>7.9</v>
      </c>
      <c r="OW32" s="20">
        <v>7.8</v>
      </c>
      <c r="OX32" s="20">
        <v>7.8</v>
      </c>
      <c r="OY32" s="20">
        <v>0.1</v>
      </c>
      <c r="OZ32" s="20"/>
      <c r="PA32" s="20"/>
      <c r="PB32" s="20"/>
      <c r="PC32" s="20">
        <v>0</v>
      </c>
      <c r="PD32" s="20">
        <v>9.9</v>
      </c>
      <c r="PE32" s="20">
        <v>9</v>
      </c>
      <c r="PF32" s="20">
        <v>9.0000099999999996</v>
      </c>
      <c r="PG32" s="20">
        <v>0.89998999999999996</v>
      </c>
      <c r="PH32" s="20">
        <v>5.4</v>
      </c>
      <c r="PI32" s="20">
        <v>5.1847399999999997</v>
      </c>
      <c r="PJ32" s="20">
        <v>4.6569700000000003</v>
      </c>
      <c r="PK32" s="20">
        <v>0.74302999999999997</v>
      </c>
      <c r="PL32" s="20">
        <v>0.3</v>
      </c>
      <c r="PM32" s="20">
        <v>1</v>
      </c>
      <c r="PN32" s="20">
        <v>1</v>
      </c>
      <c r="PO32" s="20">
        <v>-0.7</v>
      </c>
      <c r="PP32" s="20">
        <v>2.7</v>
      </c>
      <c r="PQ32" s="20">
        <v>2.95</v>
      </c>
      <c r="PR32" s="20">
        <v>2.95</v>
      </c>
      <c r="PS32" s="20">
        <v>-0.25</v>
      </c>
      <c r="PT32" s="20">
        <v>2.1</v>
      </c>
      <c r="PU32" s="20">
        <v>2.1</v>
      </c>
      <c r="PV32" s="20">
        <v>2.1</v>
      </c>
      <c r="PW32" s="20">
        <v>0</v>
      </c>
      <c r="PX32" s="20">
        <v>18.899999999999999</v>
      </c>
      <c r="PY32" s="20">
        <v>18.932040000000001</v>
      </c>
      <c r="PZ32" s="20">
        <v>18.932040000000001</v>
      </c>
      <c r="QA32" s="20">
        <v>-3.2039999999999999E-2</v>
      </c>
      <c r="QB32" s="20">
        <v>8.6</v>
      </c>
      <c r="QC32" s="20">
        <v>6</v>
      </c>
      <c r="QD32" s="20">
        <v>6</v>
      </c>
      <c r="QE32" s="20">
        <v>2.6</v>
      </c>
      <c r="QF32" s="20">
        <v>4.5</v>
      </c>
      <c r="QG32" s="20">
        <v>6</v>
      </c>
      <c r="QH32" s="20">
        <v>6</v>
      </c>
      <c r="QI32" s="20">
        <v>-1.5</v>
      </c>
      <c r="QJ32" s="20">
        <v>3</v>
      </c>
      <c r="QK32" s="20">
        <v>3.3</v>
      </c>
      <c r="QL32" s="20">
        <v>3.3</v>
      </c>
      <c r="QM32" s="20">
        <v>-0.3</v>
      </c>
      <c r="QN32" s="20">
        <v>18</v>
      </c>
      <c r="QO32" s="20">
        <v>17.864080000000001</v>
      </c>
      <c r="QP32" s="20">
        <v>17.864080000000001</v>
      </c>
      <c r="QQ32" s="20">
        <v>0.13592000000000001</v>
      </c>
      <c r="QR32" s="20">
        <v>13.1</v>
      </c>
      <c r="QS32" s="20">
        <v>13.766</v>
      </c>
      <c r="QT32" s="20">
        <v>13.766</v>
      </c>
      <c r="QU32" s="20">
        <v>-0.66600000000000004</v>
      </c>
      <c r="QV32" s="20">
        <v>15.7</v>
      </c>
      <c r="QW32" s="20">
        <v>15.757999999999999</v>
      </c>
      <c r="QX32" s="20">
        <v>15.757999999999999</v>
      </c>
      <c r="QY32" s="20">
        <v>-5.8000000000000003E-2</v>
      </c>
      <c r="QZ32" s="20">
        <v>22.2</v>
      </c>
      <c r="RA32" s="20">
        <v>11.113</v>
      </c>
      <c r="RB32" s="20">
        <v>11.113</v>
      </c>
      <c r="RC32" s="20">
        <v>11.087</v>
      </c>
      <c r="RD32" s="20">
        <v>66</v>
      </c>
      <c r="RE32" s="20">
        <v>36.570999999999998</v>
      </c>
      <c r="RF32" s="20">
        <v>36.570999999999998</v>
      </c>
      <c r="RG32" s="20">
        <v>29.428999999999998</v>
      </c>
      <c r="RH32" s="20">
        <v>3</v>
      </c>
      <c r="RI32" s="20">
        <v>2.9009999999999998</v>
      </c>
      <c r="RJ32" s="20">
        <v>2.9009999999999998</v>
      </c>
      <c r="RK32" s="20">
        <v>9.9000000000000005E-2</v>
      </c>
      <c r="RL32" s="20">
        <v>0.7</v>
      </c>
      <c r="RM32" s="20">
        <v>1.2</v>
      </c>
      <c r="RN32" s="20">
        <v>1.2</v>
      </c>
      <c r="RO32" s="20">
        <v>-0.5</v>
      </c>
      <c r="RP32" s="20">
        <v>2.4</v>
      </c>
      <c r="RQ32" s="20">
        <v>2.4</v>
      </c>
      <c r="RR32" s="20">
        <v>2.4</v>
      </c>
      <c r="RS32" s="20">
        <v>0</v>
      </c>
      <c r="RT32" s="20">
        <v>2.6</v>
      </c>
      <c r="RU32" s="20">
        <v>2.8</v>
      </c>
      <c r="RV32" s="20">
        <v>2.8</v>
      </c>
      <c r="RW32" s="20">
        <v>-0.2</v>
      </c>
      <c r="RX32" s="20">
        <v>16.100000000000001</v>
      </c>
      <c r="RY32" s="20">
        <v>14.624000000000001</v>
      </c>
      <c r="RZ32" s="20">
        <v>14.624000000000001</v>
      </c>
      <c r="SA32" s="20">
        <v>1.476</v>
      </c>
      <c r="SB32" s="20">
        <v>2.4</v>
      </c>
      <c r="SC32" s="20">
        <v>2.379</v>
      </c>
      <c r="SD32" s="20">
        <v>2.379</v>
      </c>
      <c r="SE32" s="20">
        <v>2.1000000000000001E-2</v>
      </c>
      <c r="SF32" s="20">
        <v>12</v>
      </c>
      <c r="SG32" s="20">
        <v>13.68965</v>
      </c>
      <c r="SH32" s="20">
        <v>19.772780000000001</v>
      </c>
      <c r="SI32" s="20">
        <v>-7.77278</v>
      </c>
      <c r="SJ32" s="20">
        <v>1.2</v>
      </c>
      <c r="SK32" s="20">
        <v>1.1200000000000001</v>
      </c>
      <c r="SL32" s="20">
        <v>1.1200000000000001</v>
      </c>
      <c r="SM32" s="20">
        <v>0.08</v>
      </c>
      <c r="SN32" s="20"/>
      <c r="SO32" s="20">
        <v>0.4</v>
      </c>
      <c r="SP32" s="20">
        <v>0.4</v>
      </c>
      <c r="SQ32" s="20">
        <v>-0.4</v>
      </c>
      <c r="SR32" s="20">
        <v>4.8</v>
      </c>
      <c r="SS32" s="20">
        <v>4.9000000000000004</v>
      </c>
      <c r="ST32" s="20">
        <v>4.9000000000000004</v>
      </c>
      <c r="SU32" s="20">
        <v>-0.1</v>
      </c>
      <c r="SV32" s="20">
        <v>3.6</v>
      </c>
      <c r="SW32" s="20">
        <v>3</v>
      </c>
      <c r="SX32" s="20">
        <v>3</v>
      </c>
      <c r="SY32" s="20">
        <v>0.6</v>
      </c>
      <c r="SZ32" s="20">
        <v>3.7</v>
      </c>
      <c r="TA32" s="20">
        <v>3.5</v>
      </c>
      <c r="TB32" s="20">
        <v>3.5</v>
      </c>
      <c r="TC32" s="20">
        <v>0.2</v>
      </c>
      <c r="TD32" s="20">
        <v>5.7</v>
      </c>
      <c r="TE32" s="20">
        <v>5.5</v>
      </c>
      <c r="TF32" s="20">
        <v>5.5</v>
      </c>
      <c r="TG32" s="20">
        <v>0.2</v>
      </c>
      <c r="TH32" s="20">
        <v>15.6</v>
      </c>
      <c r="TI32" s="20">
        <v>14.56311</v>
      </c>
      <c r="TJ32" s="20">
        <v>14.56311</v>
      </c>
      <c r="TK32" s="20">
        <v>1.0368900000000001</v>
      </c>
      <c r="TL32" s="20">
        <v>12.2</v>
      </c>
      <c r="TM32" s="20">
        <v>18.071999999999999</v>
      </c>
      <c r="TN32" s="20">
        <v>18.071999999999999</v>
      </c>
      <c r="TO32" s="20">
        <v>-5.8719999999999999</v>
      </c>
      <c r="TP32" s="20">
        <v>33.4</v>
      </c>
      <c r="TQ32" s="20">
        <v>49.018000000000001</v>
      </c>
      <c r="TR32" s="20">
        <v>49.018000000000001</v>
      </c>
      <c r="TS32" s="20">
        <v>-15.618</v>
      </c>
      <c r="TT32" s="20">
        <v>29.6</v>
      </c>
      <c r="TU32" s="20">
        <v>28.701000000000001</v>
      </c>
      <c r="TV32" s="20">
        <v>28.701000000000001</v>
      </c>
      <c r="TW32" s="20">
        <v>0.89900000000000002</v>
      </c>
      <c r="TX32" s="20">
        <v>78.7</v>
      </c>
      <c r="TY32" s="20">
        <v>22.745000000000001</v>
      </c>
      <c r="TZ32" s="20">
        <v>22.745000000000001</v>
      </c>
      <c r="UA32" s="20">
        <v>55.954999999999998</v>
      </c>
      <c r="UB32" s="20">
        <v>83.9</v>
      </c>
      <c r="UC32" s="20">
        <v>37.107999999999997</v>
      </c>
      <c r="UD32" s="20">
        <v>37.107999999999997</v>
      </c>
      <c r="UE32" s="20">
        <v>46.792000000000002</v>
      </c>
      <c r="UF32" s="20">
        <v>11.9</v>
      </c>
      <c r="UG32" s="20">
        <v>3.6040000000000001</v>
      </c>
      <c r="UH32" s="20">
        <v>3.6040000000000001</v>
      </c>
      <c r="UI32" s="20">
        <v>8.2959999999999994</v>
      </c>
      <c r="UJ32" s="20">
        <v>6.7</v>
      </c>
      <c r="UK32" s="20">
        <v>2.8460000000000001</v>
      </c>
      <c r="UL32" s="20">
        <v>2.8460000000000001</v>
      </c>
      <c r="UM32" s="20">
        <v>3.8540000000000001</v>
      </c>
      <c r="UN32" s="20">
        <v>5</v>
      </c>
      <c r="UO32" s="20">
        <v>7</v>
      </c>
      <c r="UP32" s="20">
        <v>7</v>
      </c>
      <c r="UQ32" s="20">
        <v>-2</v>
      </c>
      <c r="UR32" s="20">
        <v>0.6</v>
      </c>
      <c r="US32" s="20">
        <v>2</v>
      </c>
      <c r="UT32" s="20">
        <v>2</v>
      </c>
      <c r="UU32" s="20">
        <v>-1.4</v>
      </c>
      <c r="UV32" s="20">
        <v>9.4</v>
      </c>
      <c r="UW32" s="20">
        <v>8.3000000000000007</v>
      </c>
      <c r="UX32" s="20">
        <v>8.3000000000000007</v>
      </c>
      <c r="UY32" s="20">
        <v>1.1000000000000001</v>
      </c>
      <c r="UZ32" s="20">
        <v>3.9</v>
      </c>
      <c r="VA32" s="20">
        <v>4.5</v>
      </c>
      <c r="VB32" s="20">
        <v>4.5</v>
      </c>
      <c r="VC32" s="20">
        <v>-0.6</v>
      </c>
      <c r="VD32" s="20">
        <v>4.5999999999999996</v>
      </c>
      <c r="VE32" s="20">
        <v>5</v>
      </c>
      <c r="VF32" s="20">
        <v>5</v>
      </c>
      <c r="VG32" s="20">
        <v>-0.4</v>
      </c>
      <c r="VH32" s="20">
        <v>4.5999999999999996</v>
      </c>
      <c r="VI32" s="20">
        <v>5</v>
      </c>
      <c r="VJ32" s="20">
        <v>5</v>
      </c>
      <c r="VK32" s="20">
        <v>-0.4</v>
      </c>
      <c r="VL32" s="20">
        <v>16.5</v>
      </c>
      <c r="VM32" s="20">
        <v>15.368</v>
      </c>
      <c r="VN32" s="20">
        <v>15.368</v>
      </c>
      <c r="VO32" s="20">
        <v>1.1319999999999999</v>
      </c>
      <c r="VP32" s="20">
        <v>0</v>
      </c>
      <c r="VQ32" s="20"/>
      <c r="VR32" s="20"/>
      <c r="VS32" s="20">
        <v>0</v>
      </c>
      <c r="VT32" s="20">
        <v>16.7</v>
      </c>
      <c r="VU32" s="20">
        <v>14.571</v>
      </c>
      <c r="VV32" s="20">
        <v>14.571</v>
      </c>
      <c r="VW32" s="20">
        <v>2.129</v>
      </c>
      <c r="VX32" s="20">
        <v>120.8</v>
      </c>
      <c r="VY32" s="20">
        <v>121.645</v>
      </c>
      <c r="VZ32" s="20">
        <v>121.645</v>
      </c>
      <c r="WA32" s="20">
        <v>-0.84499999999999997</v>
      </c>
      <c r="WB32" s="20">
        <v>0.6</v>
      </c>
      <c r="WC32" s="20">
        <v>0.6</v>
      </c>
      <c r="WD32" s="20">
        <v>0.6</v>
      </c>
      <c r="WE32" s="20">
        <v>0</v>
      </c>
      <c r="WF32" s="20">
        <v>16.2</v>
      </c>
      <c r="WG32" s="20">
        <v>4</v>
      </c>
      <c r="WH32" s="20">
        <v>4</v>
      </c>
      <c r="WI32" s="20">
        <v>12.2</v>
      </c>
      <c r="WJ32" s="20">
        <v>35.5</v>
      </c>
      <c r="WK32" s="20">
        <v>11</v>
      </c>
      <c r="WL32" s="20">
        <v>11</v>
      </c>
      <c r="WM32" s="20">
        <v>24.5</v>
      </c>
      <c r="WN32" s="20">
        <v>89.8</v>
      </c>
      <c r="WO32" s="20">
        <v>89.424000000000007</v>
      </c>
      <c r="WP32" s="20">
        <v>89.424000000000007</v>
      </c>
      <c r="WQ32" s="20">
        <v>0.376</v>
      </c>
      <c r="WR32" s="20">
        <v>16.899999999999999</v>
      </c>
      <c r="WS32" s="20">
        <v>17.283000000000001</v>
      </c>
      <c r="WT32" s="20">
        <v>17.283000000000001</v>
      </c>
      <c r="WU32" s="20">
        <v>-0.38300000000000001</v>
      </c>
      <c r="WV32" s="20">
        <v>10</v>
      </c>
      <c r="WW32" s="20">
        <v>10</v>
      </c>
      <c r="WX32" s="20">
        <v>10</v>
      </c>
      <c r="WY32" s="20">
        <v>0</v>
      </c>
      <c r="WZ32" s="20">
        <v>18.7</v>
      </c>
      <c r="XA32" s="20">
        <v>18.4466</v>
      </c>
      <c r="XB32" s="20">
        <v>18.4466</v>
      </c>
      <c r="XC32" s="20">
        <v>0.25340000000000001</v>
      </c>
      <c r="XD32" s="20">
        <v>10.3</v>
      </c>
      <c r="XE32" s="20">
        <v>10</v>
      </c>
      <c r="XF32" s="20">
        <v>10</v>
      </c>
      <c r="XG32" s="20">
        <v>0.3</v>
      </c>
      <c r="XH32" s="20">
        <v>36</v>
      </c>
      <c r="XI32" s="20">
        <v>26.5</v>
      </c>
      <c r="XJ32" s="20">
        <v>26.5</v>
      </c>
      <c r="XK32" s="20">
        <v>9.5</v>
      </c>
      <c r="XL32" s="20">
        <v>27.8</v>
      </c>
      <c r="XM32" s="20">
        <v>26.5</v>
      </c>
      <c r="XN32" s="20">
        <v>26.5</v>
      </c>
      <c r="XO32" s="20">
        <v>1.3</v>
      </c>
      <c r="XP32" s="20">
        <v>14.5</v>
      </c>
      <c r="XQ32" s="20">
        <v>15</v>
      </c>
      <c r="XR32" s="20">
        <v>14</v>
      </c>
      <c r="XS32" s="20">
        <v>0.5</v>
      </c>
      <c r="XT32" s="20">
        <v>19</v>
      </c>
      <c r="XU32" s="20">
        <v>18</v>
      </c>
      <c r="XV32" s="20">
        <v>18</v>
      </c>
      <c r="XW32" s="20">
        <v>1</v>
      </c>
      <c r="XX32" s="20">
        <v>6.8</v>
      </c>
      <c r="XY32" s="20">
        <v>8.26</v>
      </c>
      <c r="XZ32" s="20">
        <v>8.26</v>
      </c>
      <c r="YA32" s="20">
        <v>-1.46</v>
      </c>
      <c r="YB32" s="20"/>
      <c r="YC32" s="20"/>
      <c r="YD32" s="20"/>
      <c r="YE32" s="20">
        <v>0</v>
      </c>
      <c r="YF32" s="20"/>
      <c r="YG32" s="20"/>
      <c r="YH32" s="20"/>
      <c r="YI32" s="20">
        <v>0</v>
      </c>
    </row>
    <row r="33" spans="1:659" ht="24" customHeight="1" x14ac:dyDescent="0.3">
      <c r="A33" s="1"/>
      <c r="B33" s="14" t="s">
        <v>43</v>
      </c>
      <c r="C33" s="14" t="s">
        <v>823</v>
      </c>
      <c r="D33" s="15">
        <v>70</v>
      </c>
      <c r="E33" s="15">
        <v>62.167250000000003</v>
      </c>
      <c r="F33" s="15"/>
      <c r="G33" s="15">
        <v>70</v>
      </c>
      <c r="H33" s="15">
        <v>645.20000000000005</v>
      </c>
      <c r="I33" s="15">
        <v>643.65809000000002</v>
      </c>
      <c r="J33" s="15">
        <v>643.65809000000002</v>
      </c>
      <c r="K33" s="15">
        <v>1.5419099999999999</v>
      </c>
      <c r="L33" s="15">
        <v>148.69999999999999</v>
      </c>
      <c r="M33" s="15">
        <v>147.31674000000001</v>
      </c>
      <c r="N33" s="15">
        <v>147.31674000000001</v>
      </c>
      <c r="O33" s="15">
        <v>1.3832599999999999</v>
      </c>
      <c r="P33" s="15"/>
      <c r="Q33" s="15"/>
      <c r="R33" s="15"/>
      <c r="S33" s="15">
        <v>0</v>
      </c>
      <c r="T33" s="15"/>
      <c r="U33" s="15"/>
      <c r="V33" s="15"/>
      <c r="W33" s="15">
        <v>0</v>
      </c>
      <c r="X33" s="15">
        <v>85</v>
      </c>
      <c r="Y33" s="15">
        <v>30.07565</v>
      </c>
      <c r="Z33" s="15">
        <v>61.22627</v>
      </c>
      <c r="AA33" s="15">
        <v>23.77373</v>
      </c>
      <c r="AB33" s="15">
        <v>77.599999999999994</v>
      </c>
      <c r="AC33" s="15">
        <v>90.661199999999994</v>
      </c>
      <c r="AD33" s="15">
        <v>89.099379999999996</v>
      </c>
      <c r="AE33" s="15">
        <v>-11.49938</v>
      </c>
      <c r="AF33" s="15"/>
      <c r="AG33" s="15"/>
      <c r="AH33" s="15"/>
      <c r="AI33" s="15">
        <v>0</v>
      </c>
      <c r="AJ33" s="15"/>
      <c r="AK33" s="15"/>
      <c r="AL33" s="15"/>
      <c r="AM33" s="15">
        <v>0</v>
      </c>
      <c r="AN33" s="15">
        <v>185.5</v>
      </c>
      <c r="AO33" s="15">
        <v>196.22801999999999</v>
      </c>
      <c r="AP33" s="15">
        <v>196.22801999999999</v>
      </c>
      <c r="AQ33" s="15">
        <v>-10.728020000000001</v>
      </c>
      <c r="AR33" s="15">
        <v>199.5</v>
      </c>
      <c r="AS33" s="15">
        <v>196.22801999999999</v>
      </c>
      <c r="AT33" s="15">
        <v>196.22801999999999</v>
      </c>
      <c r="AU33" s="15">
        <v>3.2719800000000001</v>
      </c>
      <c r="AV33" s="15">
        <v>207.9</v>
      </c>
      <c r="AW33" s="15">
        <v>196.22801999999999</v>
      </c>
      <c r="AX33" s="15">
        <v>196.22801999999999</v>
      </c>
      <c r="AY33" s="15">
        <v>11.67198</v>
      </c>
      <c r="AZ33" s="15">
        <v>283.39999999999998</v>
      </c>
      <c r="BA33" s="15">
        <v>295.22593999999998</v>
      </c>
      <c r="BB33" s="15">
        <v>295.22593999999998</v>
      </c>
      <c r="BC33" s="15">
        <v>-11.825939999999999</v>
      </c>
      <c r="BD33" s="15">
        <v>214</v>
      </c>
      <c r="BE33" s="15">
        <v>208.07390000000001</v>
      </c>
      <c r="BF33" s="15">
        <v>208.07390000000001</v>
      </c>
      <c r="BG33" s="15">
        <v>5.9260999999999999</v>
      </c>
      <c r="BH33" s="15">
        <v>110.7</v>
      </c>
      <c r="BI33" s="15">
        <v>104.34936999999999</v>
      </c>
      <c r="BJ33" s="15">
        <v>104.34936999999999</v>
      </c>
      <c r="BK33" s="15">
        <v>6.3506299999999998</v>
      </c>
      <c r="BL33" s="15">
        <v>250</v>
      </c>
      <c r="BM33" s="15">
        <v>381.37281999999999</v>
      </c>
      <c r="BN33" s="15">
        <v>381.37274000000002</v>
      </c>
      <c r="BO33" s="15">
        <v>-131.37273999999999</v>
      </c>
      <c r="BP33" s="15">
        <v>4.3</v>
      </c>
      <c r="BQ33" s="15">
        <v>4.4318400000000002</v>
      </c>
      <c r="BR33" s="15">
        <v>4.4318400000000002</v>
      </c>
      <c r="BS33" s="15">
        <v>-0.13184000000000001</v>
      </c>
      <c r="BT33" s="15"/>
      <c r="BU33" s="15"/>
      <c r="BV33" s="15"/>
      <c r="BW33" s="15">
        <v>0</v>
      </c>
      <c r="BX33" s="15"/>
      <c r="BY33" s="15"/>
      <c r="BZ33" s="15"/>
      <c r="CA33" s="15">
        <v>0</v>
      </c>
      <c r="CB33" s="15"/>
      <c r="CC33" s="15"/>
      <c r="CD33" s="15"/>
      <c r="CE33" s="15">
        <v>0</v>
      </c>
      <c r="CF33" s="15"/>
      <c r="CG33" s="15"/>
      <c r="CH33" s="15"/>
      <c r="CI33" s="15">
        <v>0</v>
      </c>
      <c r="CJ33" s="15">
        <v>110.8</v>
      </c>
      <c r="CK33" s="15">
        <v>113.33247</v>
      </c>
      <c r="CL33" s="15">
        <v>113.33247</v>
      </c>
      <c r="CM33" s="15">
        <v>-2.53247</v>
      </c>
      <c r="CN33" s="15">
        <v>6.9</v>
      </c>
      <c r="CO33" s="15">
        <v>5.1333399999999996</v>
      </c>
      <c r="CP33" s="15">
        <v>5.1333399999999996</v>
      </c>
      <c r="CQ33" s="15">
        <v>1.7666599999999999</v>
      </c>
      <c r="CR33" s="15">
        <v>4.5999999999999996</v>
      </c>
      <c r="CS33" s="15">
        <v>2.8177599999999998</v>
      </c>
      <c r="CT33" s="15">
        <v>2.8177599999999998</v>
      </c>
      <c r="CU33" s="15">
        <v>1.78224</v>
      </c>
      <c r="CV33" s="15"/>
      <c r="CW33" s="15"/>
      <c r="CX33" s="15">
        <v>22.388999999999999</v>
      </c>
      <c r="CY33" s="15">
        <v>-22.388999999999999</v>
      </c>
      <c r="CZ33" s="15">
        <v>6</v>
      </c>
      <c r="DA33" s="15"/>
      <c r="DB33" s="15"/>
      <c r="DC33" s="15">
        <v>6</v>
      </c>
      <c r="DD33" s="15">
        <v>13.7</v>
      </c>
      <c r="DE33" s="15">
        <v>14.919420000000001</v>
      </c>
      <c r="DF33" s="15">
        <v>14.919409999999999</v>
      </c>
      <c r="DG33" s="15">
        <v>-1.2194100000000001</v>
      </c>
      <c r="DH33" s="15">
        <v>90.6</v>
      </c>
      <c r="DI33" s="15">
        <v>84.016509999999997</v>
      </c>
      <c r="DJ33" s="15">
        <v>122.63932</v>
      </c>
      <c r="DK33" s="15">
        <v>-32.039319999999996</v>
      </c>
      <c r="DL33" s="15"/>
      <c r="DM33" s="15"/>
      <c r="DN33" s="15"/>
      <c r="DO33" s="15">
        <v>0</v>
      </c>
      <c r="DP33" s="15"/>
      <c r="DQ33" s="15"/>
      <c r="DR33" s="15"/>
      <c r="DS33" s="15">
        <v>0</v>
      </c>
      <c r="DT33" s="15"/>
      <c r="DU33" s="15"/>
      <c r="DV33" s="15"/>
      <c r="DW33" s="15">
        <v>0</v>
      </c>
      <c r="DX33" s="15"/>
      <c r="DY33" s="15"/>
      <c r="DZ33" s="15"/>
      <c r="EA33" s="15">
        <v>0</v>
      </c>
      <c r="EB33" s="15">
        <v>65.2</v>
      </c>
      <c r="EC33" s="15">
        <v>53.146410000000003</v>
      </c>
      <c r="ED33" s="15">
        <v>70.291870000000003</v>
      </c>
      <c r="EE33" s="15">
        <v>-5.0918700000000001</v>
      </c>
      <c r="EF33" s="15">
        <v>111.5</v>
      </c>
      <c r="EG33" s="15">
        <v>110.26321</v>
      </c>
      <c r="EH33" s="15">
        <v>53.732399999999998</v>
      </c>
      <c r="EI33" s="15">
        <v>57.767600000000002</v>
      </c>
      <c r="EJ33" s="15"/>
      <c r="EK33" s="15"/>
      <c r="EL33" s="15"/>
      <c r="EM33" s="15">
        <v>0</v>
      </c>
      <c r="EN33" s="15"/>
      <c r="EO33" s="15"/>
      <c r="EP33" s="15"/>
      <c r="EQ33" s="15">
        <v>0</v>
      </c>
      <c r="ER33" s="15"/>
      <c r="ES33" s="15"/>
      <c r="ET33" s="15"/>
      <c r="EU33" s="15">
        <v>0</v>
      </c>
      <c r="EV33" s="15">
        <v>6.4</v>
      </c>
      <c r="EW33" s="15">
        <v>6.39</v>
      </c>
      <c r="EX33" s="15">
        <v>6.39</v>
      </c>
      <c r="EY33" s="15">
        <v>0.01</v>
      </c>
      <c r="EZ33" s="15">
        <v>0</v>
      </c>
      <c r="FA33" s="15">
        <v>170.57687999999999</v>
      </c>
      <c r="FB33" s="15"/>
      <c r="FC33" s="15">
        <v>0</v>
      </c>
      <c r="FD33" s="15">
        <v>32.6</v>
      </c>
      <c r="FE33" s="15">
        <v>33.787089999999999</v>
      </c>
      <c r="FF33" s="15">
        <v>33.787089999999999</v>
      </c>
      <c r="FG33" s="15">
        <v>-1.18709</v>
      </c>
      <c r="FH33" s="15">
        <v>74.5</v>
      </c>
      <c r="FI33" s="15">
        <v>74.494479999999996</v>
      </c>
      <c r="FJ33" s="15">
        <v>74.999859999999998</v>
      </c>
      <c r="FK33" s="15">
        <v>-0.49986000000000003</v>
      </c>
      <c r="FL33" s="15">
        <v>21.5</v>
      </c>
      <c r="FM33" s="15">
        <v>19.79213</v>
      </c>
      <c r="FN33" s="15">
        <v>19.79213</v>
      </c>
      <c r="FO33" s="15">
        <v>1.70787</v>
      </c>
      <c r="FP33" s="15">
        <v>18.600000000000001</v>
      </c>
      <c r="FQ33" s="15">
        <v>19.192229999999999</v>
      </c>
      <c r="FR33" s="15">
        <v>19.192229999999999</v>
      </c>
      <c r="FS33" s="15">
        <v>-0.59223000000000003</v>
      </c>
      <c r="FT33" s="15">
        <v>13.3</v>
      </c>
      <c r="FU33" s="15">
        <v>13.1068</v>
      </c>
      <c r="FV33" s="15">
        <v>13.1068</v>
      </c>
      <c r="FW33" s="15">
        <v>0.19320000000000001</v>
      </c>
      <c r="FX33" s="15">
        <v>56.7</v>
      </c>
      <c r="FY33" s="15">
        <v>61.929119999999998</v>
      </c>
      <c r="FZ33" s="15">
        <v>61.929119999999998</v>
      </c>
      <c r="GA33" s="15">
        <v>-5.22912</v>
      </c>
      <c r="GB33" s="15">
        <v>183.6</v>
      </c>
      <c r="GC33" s="15">
        <v>184.91498000000001</v>
      </c>
      <c r="GD33" s="15">
        <v>184.91498000000001</v>
      </c>
      <c r="GE33" s="15">
        <v>-1.31498</v>
      </c>
      <c r="GF33" s="15">
        <v>183.9</v>
      </c>
      <c r="GG33" s="15">
        <v>184.91498000000001</v>
      </c>
      <c r="GH33" s="15">
        <v>184.91498000000001</v>
      </c>
      <c r="GI33" s="15">
        <v>-1.01498</v>
      </c>
      <c r="GJ33" s="15">
        <v>185.6</v>
      </c>
      <c r="GK33" s="15">
        <v>185.47028</v>
      </c>
      <c r="GL33" s="15">
        <v>185.47028</v>
      </c>
      <c r="GM33" s="15">
        <v>0.12972</v>
      </c>
      <c r="GN33" s="15">
        <v>84.3</v>
      </c>
      <c r="GO33" s="15">
        <v>73.710579999999993</v>
      </c>
      <c r="GP33" s="15">
        <v>87.8583</v>
      </c>
      <c r="GQ33" s="15">
        <v>-3.5583</v>
      </c>
      <c r="GR33" s="15">
        <v>8.1</v>
      </c>
      <c r="GS33" s="15">
        <v>9.09</v>
      </c>
      <c r="GT33" s="15">
        <v>9.09</v>
      </c>
      <c r="GU33" s="15">
        <v>-0.99</v>
      </c>
      <c r="GV33" s="15">
        <v>4.5999999999999996</v>
      </c>
      <c r="GW33" s="15">
        <v>9.9490999999999996</v>
      </c>
      <c r="GX33" s="15">
        <v>9.9490999999999996</v>
      </c>
      <c r="GY33" s="15">
        <v>-5.3491</v>
      </c>
      <c r="GZ33" s="15">
        <v>34.5</v>
      </c>
      <c r="HA33" s="15">
        <v>34.47804</v>
      </c>
      <c r="HB33" s="15">
        <v>34.47804</v>
      </c>
      <c r="HC33" s="15">
        <v>2.196E-2</v>
      </c>
      <c r="HD33" s="15">
        <v>35</v>
      </c>
      <c r="HE33" s="15">
        <v>34.439810000000001</v>
      </c>
      <c r="HF33" s="15">
        <v>34.439799999999998</v>
      </c>
      <c r="HG33" s="15">
        <v>0.56020000000000003</v>
      </c>
      <c r="HH33" s="15">
        <v>2</v>
      </c>
      <c r="HI33" s="15">
        <v>1.97359</v>
      </c>
      <c r="HJ33" s="15">
        <v>1.97359</v>
      </c>
      <c r="HK33" s="15">
        <v>2.6409999999999999E-2</v>
      </c>
      <c r="HL33" s="15">
        <v>15.9</v>
      </c>
      <c r="HM33" s="15">
        <v>16.664079999999998</v>
      </c>
      <c r="HN33" s="15">
        <v>16.664079999999998</v>
      </c>
      <c r="HO33" s="15">
        <v>-0.76407999999999998</v>
      </c>
      <c r="HP33" s="15">
        <v>73.900000000000006</v>
      </c>
      <c r="HQ33" s="15">
        <v>45.618560000000002</v>
      </c>
      <c r="HR33" s="15">
        <v>109.13066000000001</v>
      </c>
      <c r="HS33" s="15">
        <v>-35.23066</v>
      </c>
      <c r="HT33" s="15"/>
      <c r="HU33" s="15"/>
      <c r="HV33" s="15"/>
      <c r="HW33" s="15">
        <v>0</v>
      </c>
      <c r="HX33" s="15"/>
      <c r="HY33" s="15"/>
      <c r="HZ33" s="15"/>
      <c r="IA33" s="15">
        <v>0</v>
      </c>
      <c r="IB33" s="15">
        <v>45.1</v>
      </c>
      <c r="IC33" s="15">
        <v>48.192</v>
      </c>
      <c r="ID33" s="15">
        <v>85.482489999999999</v>
      </c>
      <c r="IE33" s="15">
        <v>-40.382489999999997</v>
      </c>
      <c r="IF33" s="15"/>
      <c r="IG33" s="15"/>
      <c r="IH33" s="15"/>
      <c r="II33" s="15">
        <v>0</v>
      </c>
      <c r="IJ33" s="15"/>
      <c r="IK33" s="15"/>
      <c r="IL33" s="15"/>
      <c r="IM33" s="15">
        <v>0</v>
      </c>
      <c r="IN33" s="15">
        <v>46.7</v>
      </c>
      <c r="IO33" s="15">
        <v>48.181449999999998</v>
      </c>
      <c r="IP33" s="15">
        <v>48.181440000000002</v>
      </c>
      <c r="IQ33" s="15">
        <v>-1.4814400000000001</v>
      </c>
      <c r="IR33" s="15"/>
      <c r="IS33" s="15"/>
      <c r="IT33" s="15"/>
      <c r="IU33" s="15">
        <v>0</v>
      </c>
      <c r="IV33" s="15"/>
      <c r="IW33" s="15"/>
      <c r="IX33" s="15"/>
      <c r="IY33" s="15">
        <v>0</v>
      </c>
      <c r="IZ33" s="15"/>
      <c r="JA33" s="15"/>
      <c r="JB33" s="15"/>
      <c r="JC33" s="15">
        <v>0</v>
      </c>
      <c r="JD33" s="15">
        <v>67.2</v>
      </c>
      <c r="JE33" s="15">
        <v>67.958100000000002</v>
      </c>
      <c r="JF33" s="15">
        <v>85.172110000000004</v>
      </c>
      <c r="JG33" s="15">
        <v>-17.972110000000001</v>
      </c>
      <c r="JH33" s="15">
        <v>176.1</v>
      </c>
      <c r="JI33" s="15">
        <v>185.31671</v>
      </c>
      <c r="JJ33" s="15">
        <v>185.31671</v>
      </c>
      <c r="JK33" s="15">
        <v>-9.2167100000000008</v>
      </c>
      <c r="JL33" s="15">
        <v>173.6</v>
      </c>
      <c r="JM33" s="15">
        <v>185.31671</v>
      </c>
      <c r="JN33" s="15">
        <v>185.31671</v>
      </c>
      <c r="JO33" s="15">
        <v>-11.716710000000001</v>
      </c>
      <c r="JP33" s="15">
        <v>205.8</v>
      </c>
      <c r="JQ33" s="15">
        <v>185.31671</v>
      </c>
      <c r="JR33" s="15">
        <v>185.31671</v>
      </c>
      <c r="JS33" s="15">
        <v>20.48329</v>
      </c>
      <c r="JT33" s="15">
        <v>271.8</v>
      </c>
      <c r="JU33" s="15">
        <v>278.80982999999998</v>
      </c>
      <c r="JV33" s="15">
        <v>278.80982999999998</v>
      </c>
      <c r="JW33" s="15">
        <v>-7.00983</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c r="KW33" s="15"/>
      <c r="KX33" s="15"/>
      <c r="KY33" s="15">
        <v>0</v>
      </c>
      <c r="KZ33" s="15">
        <v>0</v>
      </c>
      <c r="LA33" s="15"/>
      <c r="LB33" s="15"/>
      <c r="LC33" s="15">
        <v>0</v>
      </c>
      <c r="LD33" s="15">
        <v>1.2</v>
      </c>
      <c r="LE33" s="15">
        <v>0.88500000000000001</v>
      </c>
      <c r="LF33" s="15">
        <v>0.88500000000000001</v>
      </c>
      <c r="LG33" s="15">
        <v>0.315</v>
      </c>
      <c r="LH33" s="15">
        <v>137.6</v>
      </c>
      <c r="LI33" s="15">
        <v>88.496229999999997</v>
      </c>
      <c r="LJ33" s="15">
        <v>81.782970000000006</v>
      </c>
      <c r="LK33" s="15">
        <v>55.817030000000003</v>
      </c>
      <c r="LL33" s="15">
        <v>109.5</v>
      </c>
      <c r="LM33" s="15">
        <v>92.444500000000005</v>
      </c>
      <c r="LN33" s="15">
        <v>108.12931</v>
      </c>
      <c r="LO33" s="15">
        <v>1.37069</v>
      </c>
      <c r="LP33" s="15">
        <v>66.400000000000006</v>
      </c>
      <c r="LQ33" s="15">
        <v>67.133979999999994</v>
      </c>
      <c r="LR33" s="15">
        <v>67.133979999999994</v>
      </c>
      <c r="LS33" s="15">
        <v>-0.73397999999999997</v>
      </c>
      <c r="LT33" s="15">
        <v>75.900000000000006</v>
      </c>
      <c r="LU33" s="15">
        <v>72.37388</v>
      </c>
      <c r="LV33" s="15">
        <v>78.567740000000001</v>
      </c>
      <c r="LW33" s="15">
        <v>-2.6677399999999998</v>
      </c>
      <c r="LX33" s="15">
        <v>30</v>
      </c>
      <c r="LY33" s="15">
        <v>29.951460000000001</v>
      </c>
      <c r="LZ33" s="15">
        <v>29.951460000000001</v>
      </c>
      <c r="MA33" s="15">
        <v>4.854E-2</v>
      </c>
      <c r="MB33" s="15"/>
      <c r="MC33" s="15"/>
      <c r="MD33" s="15"/>
      <c r="ME33" s="15">
        <v>0</v>
      </c>
      <c r="MF33" s="15"/>
      <c r="MG33" s="15"/>
      <c r="MH33" s="15"/>
      <c r="MI33" s="15">
        <v>0</v>
      </c>
      <c r="MJ33" s="15"/>
      <c r="MK33" s="15"/>
      <c r="ML33" s="15"/>
      <c r="MM33" s="15">
        <v>0</v>
      </c>
      <c r="MN33" s="15">
        <v>145.19999999999999</v>
      </c>
      <c r="MO33" s="15">
        <v>149.62415999999999</v>
      </c>
      <c r="MP33" s="15">
        <v>158.56294</v>
      </c>
      <c r="MQ33" s="15">
        <v>-13.36294</v>
      </c>
      <c r="MR33" s="15">
        <v>147.80000000000001</v>
      </c>
      <c r="MS33" s="15">
        <v>149.62415999999999</v>
      </c>
      <c r="MT33" s="15">
        <v>158.56294</v>
      </c>
      <c r="MU33" s="15">
        <v>-10.76294</v>
      </c>
      <c r="MV33" s="15">
        <v>149.9</v>
      </c>
      <c r="MW33" s="15">
        <v>150.07347999999999</v>
      </c>
      <c r="MX33" s="15">
        <v>159.03909999999999</v>
      </c>
      <c r="MY33" s="15">
        <v>-9.1390999999999991</v>
      </c>
      <c r="MZ33" s="15"/>
      <c r="NA33" s="15"/>
      <c r="NB33" s="15"/>
      <c r="NC33" s="15">
        <v>0</v>
      </c>
      <c r="ND33" s="15"/>
      <c r="NE33" s="15"/>
      <c r="NF33" s="15"/>
      <c r="NG33" s="15">
        <v>0</v>
      </c>
      <c r="NH33" s="15"/>
      <c r="NI33" s="15"/>
      <c r="NJ33" s="15"/>
      <c r="NK33" s="15">
        <v>0</v>
      </c>
      <c r="NL33" s="15"/>
      <c r="NM33" s="15"/>
      <c r="NN33" s="15"/>
      <c r="NO33" s="15">
        <v>0</v>
      </c>
      <c r="NP33" s="15"/>
      <c r="NQ33" s="15"/>
      <c r="NR33" s="15"/>
      <c r="NS33" s="15">
        <v>0</v>
      </c>
      <c r="NT33" s="15">
        <v>194.9</v>
      </c>
      <c r="NU33" s="15">
        <v>192.23309</v>
      </c>
      <c r="NV33" s="15">
        <v>192.23309</v>
      </c>
      <c r="NW33" s="15">
        <v>2.6669100000000001</v>
      </c>
      <c r="NX33" s="15">
        <v>98.8</v>
      </c>
      <c r="NY33" s="15">
        <v>96.405180000000001</v>
      </c>
      <c r="NZ33" s="15">
        <v>96.405180000000001</v>
      </c>
      <c r="OA33" s="15">
        <v>2.3948200000000002</v>
      </c>
      <c r="OB33" s="15">
        <v>1.2</v>
      </c>
      <c r="OC33" s="15">
        <v>1.177</v>
      </c>
      <c r="OD33" s="15">
        <v>1.177</v>
      </c>
      <c r="OE33" s="15">
        <v>2.3E-2</v>
      </c>
      <c r="OF33" s="15">
        <v>103.7</v>
      </c>
      <c r="OG33" s="15">
        <v>67.63</v>
      </c>
      <c r="OH33" s="15">
        <v>67.63</v>
      </c>
      <c r="OI33" s="15">
        <v>36.07</v>
      </c>
      <c r="OJ33" s="15">
        <v>66.3</v>
      </c>
      <c r="OK33" s="15">
        <v>67.893000000000001</v>
      </c>
      <c r="OL33" s="15">
        <v>67.893000000000001</v>
      </c>
      <c r="OM33" s="15">
        <v>-1.593</v>
      </c>
      <c r="ON33" s="15">
        <v>16.5</v>
      </c>
      <c r="OO33" s="15">
        <v>17.145</v>
      </c>
      <c r="OP33" s="15">
        <v>17.145</v>
      </c>
      <c r="OQ33" s="15">
        <v>-0.64500000000000002</v>
      </c>
      <c r="OR33" s="15">
        <v>0.4</v>
      </c>
      <c r="OS33" s="15">
        <v>0.4</v>
      </c>
      <c r="OT33" s="15">
        <v>0.4</v>
      </c>
      <c r="OU33" s="15">
        <v>0</v>
      </c>
      <c r="OV33" s="15">
        <v>7.9</v>
      </c>
      <c r="OW33" s="15">
        <v>7.8</v>
      </c>
      <c r="OX33" s="15">
        <v>7.8</v>
      </c>
      <c r="OY33" s="15">
        <v>0.1</v>
      </c>
      <c r="OZ33" s="15"/>
      <c r="PA33" s="15"/>
      <c r="PB33" s="15"/>
      <c r="PC33" s="15">
        <v>0</v>
      </c>
      <c r="PD33" s="15">
        <v>9.9</v>
      </c>
      <c r="PE33" s="15">
        <v>9</v>
      </c>
      <c r="PF33" s="15">
        <v>9.0000099999999996</v>
      </c>
      <c r="PG33" s="15">
        <v>0.89998999999999996</v>
      </c>
      <c r="PH33" s="15">
        <v>5.4</v>
      </c>
      <c r="PI33" s="15">
        <v>2.6301199999999998</v>
      </c>
      <c r="PJ33" s="15">
        <v>4.6568500000000004</v>
      </c>
      <c r="PK33" s="15">
        <v>0.74314999999999998</v>
      </c>
      <c r="PL33" s="15">
        <v>0.3</v>
      </c>
      <c r="PM33" s="15">
        <v>1</v>
      </c>
      <c r="PN33" s="15">
        <v>1</v>
      </c>
      <c r="PO33" s="15">
        <v>-0.7</v>
      </c>
      <c r="PP33" s="15">
        <v>2.1</v>
      </c>
      <c r="PQ33" s="15">
        <v>2.95</v>
      </c>
      <c r="PR33" s="15">
        <v>2.95</v>
      </c>
      <c r="PS33" s="15">
        <v>-0.85</v>
      </c>
      <c r="PT33" s="15">
        <v>2.1</v>
      </c>
      <c r="PU33" s="15">
        <v>2.1</v>
      </c>
      <c r="PV33" s="15">
        <v>2.1</v>
      </c>
      <c r="PW33" s="15">
        <v>0</v>
      </c>
      <c r="PX33" s="15">
        <v>19.100000000000001</v>
      </c>
      <c r="PY33" s="15">
        <v>18.932040000000001</v>
      </c>
      <c r="PZ33" s="15">
        <v>18.932040000000001</v>
      </c>
      <c r="QA33" s="15">
        <v>0.16796</v>
      </c>
      <c r="QB33" s="15">
        <v>8.6</v>
      </c>
      <c r="QC33" s="15">
        <v>6</v>
      </c>
      <c r="QD33" s="15">
        <v>6</v>
      </c>
      <c r="QE33" s="15">
        <v>2.6</v>
      </c>
      <c r="QF33" s="15">
        <v>4.5</v>
      </c>
      <c r="QG33" s="15">
        <v>6</v>
      </c>
      <c r="QH33" s="15">
        <v>6</v>
      </c>
      <c r="QI33" s="15">
        <v>-1.5</v>
      </c>
      <c r="QJ33" s="15">
        <v>3</v>
      </c>
      <c r="QK33" s="15">
        <v>3.3</v>
      </c>
      <c r="QL33" s="15">
        <v>3.3</v>
      </c>
      <c r="QM33" s="15">
        <v>-0.3</v>
      </c>
      <c r="QN33" s="15">
        <v>18</v>
      </c>
      <c r="QO33" s="15">
        <v>17.864080000000001</v>
      </c>
      <c r="QP33" s="15">
        <v>17.864080000000001</v>
      </c>
      <c r="QQ33" s="15">
        <v>0.13592000000000001</v>
      </c>
      <c r="QR33" s="15">
        <v>13.3</v>
      </c>
      <c r="QS33" s="15">
        <v>13.928000000000001</v>
      </c>
      <c r="QT33" s="15">
        <v>13.928000000000001</v>
      </c>
      <c r="QU33" s="15">
        <v>-0.628</v>
      </c>
      <c r="QV33" s="15">
        <v>15.7</v>
      </c>
      <c r="QW33" s="15">
        <v>15.785</v>
      </c>
      <c r="QX33" s="15">
        <v>15.785</v>
      </c>
      <c r="QY33" s="15">
        <v>-8.5000000000000006E-2</v>
      </c>
      <c r="QZ33" s="15">
        <v>22</v>
      </c>
      <c r="RA33" s="15">
        <v>11.358000000000001</v>
      </c>
      <c r="RB33" s="15">
        <v>11.358000000000001</v>
      </c>
      <c r="RC33" s="15">
        <v>10.641999999999999</v>
      </c>
      <c r="RD33" s="15">
        <v>64.8</v>
      </c>
      <c r="RE33" s="15">
        <v>38.514000000000003</v>
      </c>
      <c r="RF33" s="15">
        <v>38.514000000000003</v>
      </c>
      <c r="RG33" s="15">
        <v>26.286000000000001</v>
      </c>
      <c r="RH33" s="15">
        <v>3</v>
      </c>
      <c r="RI33" s="15">
        <v>2.9009999999999998</v>
      </c>
      <c r="RJ33" s="15">
        <v>2.9009999999999998</v>
      </c>
      <c r="RK33" s="15">
        <v>9.9000000000000005E-2</v>
      </c>
      <c r="RL33" s="15">
        <v>0.9</v>
      </c>
      <c r="RM33" s="15">
        <v>1.2</v>
      </c>
      <c r="RN33" s="15">
        <v>1.2</v>
      </c>
      <c r="RO33" s="15">
        <v>-0.3</v>
      </c>
      <c r="RP33" s="15">
        <v>2.4</v>
      </c>
      <c r="RQ33" s="15">
        <v>2.4</v>
      </c>
      <c r="RR33" s="15">
        <v>2.4</v>
      </c>
      <c r="RS33" s="15">
        <v>0</v>
      </c>
      <c r="RT33" s="15">
        <v>2.6</v>
      </c>
      <c r="RU33" s="15">
        <v>2.8</v>
      </c>
      <c r="RV33" s="15">
        <v>2.8</v>
      </c>
      <c r="RW33" s="15">
        <v>-0.2</v>
      </c>
      <c r="RX33" s="15">
        <v>16</v>
      </c>
      <c r="RY33" s="15">
        <v>14.913</v>
      </c>
      <c r="RZ33" s="15">
        <v>14.913</v>
      </c>
      <c r="SA33" s="15">
        <v>1.087</v>
      </c>
      <c r="SB33" s="15">
        <v>2.1</v>
      </c>
      <c r="SC33" s="15">
        <v>2.379</v>
      </c>
      <c r="SD33" s="15">
        <v>2.379</v>
      </c>
      <c r="SE33" s="15">
        <v>-0.27900000000000003</v>
      </c>
      <c r="SF33" s="15">
        <v>12</v>
      </c>
      <c r="SG33" s="15">
        <v>11.147180000000001</v>
      </c>
      <c r="SH33" s="15">
        <v>19.772760000000002</v>
      </c>
      <c r="SI33" s="15">
        <v>-7.7727599999999999</v>
      </c>
      <c r="SJ33" s="15">
        <v>1.2</v>
      </c>
      <c r="SK33" s="15">
        <v>1.08</v>
      </c>
      <c r="SL33" s="15">
        <v>1.08</v>
      </c>
      <c r="SM33" s="15">
        <v>0.12</v>
      </c>
      <c r="SN33" s="15"/>
      <c r="SO33" s="15">
        <v>0.4</v>
      </c>
      <c r="SP33" s="15">
        <v>0.4</v>
      </c>
      <c r="SQ33" s="15">
        <v>-0.4</v>
      </c>
      <c r="SR33" s="15">
        <v>4.8</v>
      </c>
      <c r="SS33" s="15">
        <v>4.9000000000000004</v>
      </c>
      <c r="ST33" s="15">
        <v>4.9000000000000004</v>
      </c>
      <c r="SU33" s="15">
        <v>-0.1</v>
      </c>
      <c r="SV33" s="15">
        <v>3.6</v>
      </c>
      <c r="SW33" s="15">
        <v>3</v>
      </c>
      <c r="SX33" s="15">
        <v>3</v>
      </c>
      <c r="SY33" s="15">
        <v>0.6</v>
      </c>
      <c r="SZ33" s="15">
        <v>3.8</v>
      </c>
      <c r="TA33" s="15">
        <v>3.5</v>
      </c>
      <c r="TB33" s="15">
        <v>3.5</v>
      </c>
      <c r="TC33" s="15">
        <v>0.3</v>
      </c>
      <c r="TD33" s="15">
        <v>5.8</v>
      </c>
      <c r="TE33" s="15">
        <v>5.5</v>
      </c>
      <c r="TF33" s="15">
        <v>5.5</v>
      </c>
      <c r="TG33" s="15">
        <v>0.3</v>
      </c>
      <c r="TH33" s="15">
        <v>15.5</v>
      </c>
      <c r="TI33" s="15">
        <v>14.56311</v>
      </c>
      <c r="TJ33" s="15">
        <v>14.56311</v>
      </c>
      <c r="TK33" s="15">
        <v>0.93689</v>
      </c>
      <c r="TL33" s="15">
        <v>11.4</v>
      </c>
      <c r="TM33" s="15">
        <v>19.375</v>
      </c>
      <c r="TN33" s="15">
        <v>19.375</v>
      </c>
      <c r="TO33" s="15">
        <v>-7.9749999999999996</v>
      </c>
      <c r="TP33" s="15">
        <v>27.2</v>
      </c>
      <c r="TQ33" s="15">
        <v>52.856999999999999</v>
      </c>
      <c r="TR33" s="15">
        <v>52.856999999999999</v>
      </c>
      <c r="TS33" s="15">
        <v>-25.657</v>
      </c>
      <c r="TT33" s="15">
        <v>29.6</v>
      </c>
      <c r="TU33" s="15">
        <v>29.57</v>
      </c>
      <c r="TV33" s="15">
        <v>29.57</v>
      </c>
      <c r="TW33" s="15">
        <v>0.03</v>
      </c>
      <c r="TX33" s="15">
        <v>76.8</v>
      </c>
      <c r="TY33" s="15">
        <v>26.995000000000001</v>
      </c>
      <c r="TZ33" s="15">
        <v>26.995000000000001</v>
      </c>
      <c r="UA33" s="15">
        <v>49.805</v>
      </c>
      <c r="UB33" s="15">
        <v>81.599999999999994</v>
      </c>
      <c r="UC33" s="15">
        <v>40.780999999999999</v>
      </c>
      <c r="UD33" s="15">
        <v>40.780999999999999</v>
      </c>
      <c r="UE33" s="15">
        <v>40.819000000000003</v>
      </c>
      <c r="UF33" s="15">
        <v>13.7</v>
      </c>
      <c r="UG33" s="15">
        <v>4.0359999999999996</v>
      </c>
      <c r="UH33" s="15">
        <v>4.0359999999999996</v>
      </c>
      <c r="UI33" s="15">
        <v>9.6639999999999997</v>
      </c>
      <c r="UJ33" s="15">
        <v>8.6</v>
      </c>
      <c r="UK33" s="15">
        <v>3.1640000000000001</v>
      </c>
      <c r="UL33" s="15">
        <v>3.1640000000000001</v>
      </c>
      <c r="UM33" s="15">
        <v>5.4359999999999999</v>
      </c>
      <c r="UN33" s="15">
        <v>6</v>
      </c>
      <c r="UO33" s="15">
        <v>7</v>
      </c>
      <c r="UP33" s="15">
        <v>7</v>
      </c>
      <c r="UQ33" s="15">
        <v>-1</v>
      </c>
      <c r="UR33" s="15">
        <v>2</v>
      </c>
      <c r="US33" s="15">
        <v>2</v>
      </c>
      <c r="UT33" s="15">
        <v>2</v>
      </c>
      <c r="UU33" s="15">
        <v>0</v>
      </c>
      <c r="UV33" s="15">
        <v>9.4</v>
      </c>
      <c r="UW33" s="15">
        <v>8.3000000000000007</v>
      </c>
      <c r="UX33" s="15">
        <v>8.3000000000000007</v>
      </c>
      <c r="UY33" s="15">
        <v>1.1000000000000001</v>
      </c>
      <c r="UZ33" s="15">
        <v>3.9</v>
      </c>
      <c r="VA33" s="15">
        <v>4.5</v>
      </c>
      <c r="VB33" s="15">
        <v>4.5</v>
      </c>
      <c r="VC33" s="15">
        <v>-0.6</v>
      </c>
      <c r="VD33" s="15">
        <v>4.4000000000000004</v>
      </c>
      <c r="VE33" s="15">
        <v>5</v>
      </c>
      <c r="VF33" s="15">
        <v>5</v>
      </c>
      <c r="VG33" s="15">
        <v>-0.6</v>
      </c>
      <c r="VH33" s="15">
        <v>4.3</v>
      </c>
      <c r="VI33" s="15">
        <v>5</v>
      </c>
      <c r="VJ33" s="15">
        <v>5</v>
      </c>
      <c r="VK33" s="15">
        <v>-0.7</v>
      </c>
      <c r="VL33" s="15">
        <v>15.5</v>
      </c>
      <c r="VM33" s="15">
        <v>15.643000000000001</v>
      </c>
      <c r="VN33" s="15">
        <v>15.643000000000001</v>
      </c>
      <c r="VO33" s="15">
        <v>-0.14299999999999999</v>
      </c>
      <c r="VP33" s="15">
        <v>0</v>
      </c>
      <c r="VQ33" s="15"/>
      <c r="VR33" s="15"/>
      <c r="VS33" s="15">
        <v>0</v>
      </c>
      <c r="VT33" s="15">
        <v>16.8</v>
      </c>
      <c r="VU33" s="15">
        <v>14.468</v>
      </c>
      <c r="VV33" s="15">
        <v>14.468</v>
      </c>
      <c r="VW33" s="15">
        <v>2.3319999999999999</v>
      </c>
      <c r="VX33" s="15">
        <v>119.5</v>
      </c>
      <c r="VY33" s="15">
        <v>122.34699999999999</v>
      </c>
      <c r="VZ33" s="15">
        <v>122.34699999999999</v>
      </c>
      <c r="WA33" s="15">
        <v>-2.847</v>
      </c>
      <c r="WB33" s="15">
        <v>0.6</v>
      </c>
      <c r="WC33" s="15">
        <v>0.6</v>
      </c>
      <c r="WD33" s="15">
        <v>0.6</v>
      </c>
      <c r="WE33" s="15">
        <v>0</v>
      </c>
      <c r="WF33" s="15">
        <v>20</v>
      </c>
      <c r="WG33" s="15">
        <v>4</v>
      </c>
      <c r="WH33" s="15">
        <v>4</v>
      </c>
      <c r="WI33" s="15">
        <v>16</v>
      </c>
      <c r="WJ33" s="15">
        <v>43.7</v>
      </c>
      <c r="WK33" s="15">
        <v>16</v>
      </c>
      <c r="WL33" s="15">
        <v>16</v>
      </c>
      <c r="WM33" s="15">
        <v>27.7</v>
      </c>
      <c r="WN33" s="15">
        <v>89</v>
      </c>
      <c r="WO33" s="15">
        <v>89.721000000000004</v>
      </c>
      <c r="WP33" s="15">
        <v>89.721000000000004</v>
      </c>
      <c r="WQ33" s="15">
        <v>-0.72099999999999997</v>
      </c>
      <c r="WR33" s="15">
        <v>16.8</v>
      </c>
      <c r="WS33" s="15">
        <v>16.068999999999999</v>
      </c>
      <c r="WT33" s="15">
        <v>16.068999999999999</v>
      </c>
      <c r="WU33" s="15">
        <v>0.73099999999999998</v>
      </c>
      <c r="WV33" s="15">
        <v>10</v>
      </c>
      <c r="WW33" s="15">
        <v>10</v>
      </c>
      <c r="WX33" s="15">
        <v>10</v>
      </c>
      <c r="WY33" s="15">
        <v>0</v>
      </c>
      <c r="WZ33" s="15">
        <v>18.600000000000001</v>
      </c>
      <c r="XA33" s="15">
        <v>18.4466</v>
      </c>
      <c r="XB33" s="15">
        <v>18.4466</v>
      </c>
      <c r="XC33" s="15">
        <v>0.15340000000000001</v>
      </c>
      <c r="XD33" s="15">
        <v>9.8000000000000007</v>
      </c>
      <c r="XE33" s="15">
        <v>10</v>
      </c>
      <c r="XF33" s="15">
        <v>10</v>
      </c>
      <c r="XG33" s="15">
        <v>-0.2</v>
      </c>
      <c r="XH33" s="15">
        <v>35.5</v>
      </c>
      <c r="XI33" s="15">
        <v>26.5</v>
      </c>
      <c r="XJ33" s="15">
        <v>26.5</v>
      </c>
      <c r="XK33" s="15">
        <v>9</v>
      </c>
      <c r="XL33" s="15">
        <v>28</v>
      </c>
      <c r="XM33" s="15">
        <v>26.5</v>
      </c>
      <c r="XN33" s="15">
        <v>26.5</v>
      </c>
      <c r="XO33" s="15">
        <v>1.5</v>
      </c>
      <c r="XP33" s="15">
        <v>14.2</v>
      </c>
      <c r="XQ33" s="15">
        <v>15</v>
      </c>
      <c r="XR33" s="15">
        <v>14</v>
      </c>
      <c r="XS33" s="15">
        <v>0.2</v>
      </c>
      <c r="XT33" s="15">
        <v>19</v>
      </c>
      <c r="XU33" s="15">
        <v>18</v>
      </c>
      <c r="XV33" s="15">
        <v>18</v>
      </c>
      <c r="XW33" s="15">
        <v>1</v>
      </c>
      <c r="XX33" s="15">
        <v>6.6</v>
      </c>
      <c r="XY33" s="15">
        <v>8.26</v>
      </c>
      <c r="XZ33" s="15">
        <v>8.26</v>
      </c>
      <c r="YA33" s="15">
        <v>-1.66</v>
      </c>
      <c r="YB33" s="15"/>
      <c r="YC33" s="15"/>
      <c r="YD33" s="15"/>
      <c r="YE33" s="15">
        <v>0</v>
      </c>
      <c r="YF33" s="15"/>
      <c r="YG33" s="15"/>
      <c r="YH33" s="15"/>
      <c r="YI33" s="15">
        <v>0</v>
      </c>
    </row>
    <row r="34" spans="1:659" ht="24" customHeight="1" x14ac:dyDescent="0.3">
      <c r="A34" s="1"/>
      <c r="B34" s="17" t="s">
        <v>43</v>
      </c>
      <c r="C34" s="17" t="s">
        <v>824</v>
      </c>
      <c r="D34" s="18">
        <v>65.3</v>
      </c>
      <c r="E34" s="18">
        <v>54.129779999999997</v>
      </c>
      <c r="F34" s="18">
        <v>40.466279999999998</v>
      </c>
      <c r="G34" s="18">
        <v>24.83372</v>
      </c>
      <c r="H34" s="18">
        <v>644.1</v>
      </c>
      <c r="I34" s="18">
        <v>643.65809000000002</v>
      </c>
      <c r="J34" s="18">
        <v>643.65809000000002</v>
      </c>
      <c r="K34" s="18">
        <v>0.44191000000000003</v>
      </c>
      <c r="L34" s="18">
        <v>145.80000000000001</v>
      </c>
      <c r="M34" s="18">
        <v>147.31674000000001</v>
      </c>
      <c r="N34" s="18">
        <v>147.31674000000001</v>
      </c>
      <c r="O34" s="18">
        <v>-1.51674</v>
      </c>
      <c r="P34" s="18"/>
      <c r="Q34" s="18"/>
      <c r="R34" s="18"/>
      <c r="S34" s="18">
        <v>0</v>
      </c>
      <c r="T34" s="18"/>
      <c r="U34" s="18"/>
      <c r="V34" s="18"/>
      <c r="W34" s="18">
        <v>0</v>
      </c>
      <c r="X34" s="18">
        <v>85.1</v>
      </c>
      <c r="Y34" s="18">
        <v>12.09104</v>
      </c>
      <c r="Z34" s="18">
        <v>12.09107</v>
      </c>
      <c r="AA34" s="18">
        <v>73.008930000000007</v>
      </c>
      <c r="AB34" s="18">
        <v>77.900000000000006</v>
      </c>
      <c r="AC34" s="18">
        <v>88.708979999999997</v>
      </c>
      <c r="AD34" s="18">
        <v>86.79598</v>
      </c>
      <c r="AE34" s="18">
        <v>-8.8959799999999998</v>
      </c>
      <c r="AF34" s="18"/>
      <c r="AG34" s="18"/>
      <c r="AH34" s="18"/>
      <c r="AI34" s="18">
        <v>0</v>
      </c>
      <c r="AJ34" s="18"/>
      <c r="AK34" s="18"/>
      <c r="AL34" s="18"/>
      <c r="AM34" s="18">
        <v>0</v>
      </c>
      <c r="AN34" s="18">
        <v>184.8</v>
      </c>
      <c r="AO34" s="18">
        <v>196.22801999999999</v>
      </c>
      <c r="AP34" s="18">
        <v>196.22801999999999</v>
      </c>
      <c r="AQ34" s="18">
        <v>-11.42802</v>
      </c>
      <c r="AR34" s="18">
        <v>205.7</v>
      </c>
      <c r="AS34" s="18">
        <v>196.22801999999999</v>
      </c>
      <c r="AT34" s="18">
        <v>196.22801999999999</v>
      </c>
      <c r="AU34" s="18">
        <v>9.4719800000000003</v>
      </c>
      <c r="AV34" s="18">
        <v>207.3</v>
      </c>
      <c r="AW34" s="18">
        <v>196.22801999999999</v>
      </c>
      <c r="AX34" s="18">
        <v>196.22801999999999</v>
      </c>
      <c r="AY34" s="18">
        <v>11.07198</v>
      </c>
      <c r="AZ34" s="18">
        <v>289</v>
      </c>
      <c r="BA34" s="18">
        <v>295.22593999999998</v>
      </c>
      <c r="BB34" s="18">
        <v>295.22593999999998</v>
      </c>
      <c r="BC34" s="18">
        <v>-6.2259399999999996</v>
      </c>
      <c r="BD34" s="18">
        <v>211.7</v>
      </c>
      <c r="BE34" s="18">
        <v>208.07390000000001</v>
      </c>
      <c r="BF34" s="18">
        <v>208.07390000000001</v>
      </c>
      <c r="BG34" s="18">
        <v>3.6261000000000001</v>
      </c>
      <c r="BH34" s="18">
        <v>110.3</v>
      </c>
      <c r="BI34" s="18">
        <v>104.34936999999999</v>
      </c>
      <c r="BJ34" s="18">
        <v>104.34936999999999</v>
      </c>
      <c r="BK34" s="18">
        <v>5.9506300000000003</v>
      </c>
      <c r="BL34" s="18">
        <v>248.5</v>
      </c>
      <c r="BM34" s="18">
        <v>381.37281999999999</v>
      </c>
      <c r="BN34" s="18">
        <v>381.37112000000002</v>
      </c>
      <c r="BO34" s="18">
        <v>-132.87111999999999</v>
      </c>
      <c r="BP34" s="18">
        <v>4.3</v>
      </c>
      <c r="BQ34" s="18">
        <v>4.4318400000000002</v>
      </c>
      <c r="BR34" s="18">
        <v>4.4318400000000002</v>
      </c>
      <c r="BS34" s="18">
        <v>-0.13184000000000001</v>
      </c>
      <c r="BT34" s="18"/>
      <c r="BU34" s="18"/>
      <c r="BV34" s="18"/>
      <c r="BW34" s="18">
        <v>0</v>
      </c>
      <c r="BX34" s="18"/>
      <c r="BY34" s="18"/>
      <c r="BZ34" s="18"/>
      <c r="CA34" s="18">
        <v>0</v>
      </c>
      <c r="CB34" s="18"/>
      <c r="CC34" s="18"/>
      <c r="CD34" s="18"/>
      <c r="CE34" s="18">
        <v>0</v>
      </c>
      <c r="CF34" s="18"/>
      <c r="CG34" s="18"/>
      <c r="CH34" s="18"/>
      <c r="CI34" s="18">
        <v>0</v>
      </c>
      <c r="CJ34" s="18">
        <v>112.9</v>
      </c>
      <c r="CK34" s="18">
        <v>113.33247</v>
      </c>
      <c r="CL34" s="18">
        <v>113.33247</v>
      </c>
      <c r="CM34" s="18">
        <v>-0.43247000000000002</v>
      </c>
      <c r="CN34" s="18">
        <v>6.7</v>
      </c>
      <c r="CO34" s="18">
        <v>5.1333399999999996</v>
      </c>
      <c r="CP34" s="18">
        <v>5.1333399999999996</v>
      </c>
      <c r="CQ34" s="18">
        <v>1.5666599999999999</v>
      </c>
      <c r="CR34" s="18">
        <v>4.5999999999999996</v>
      </c>
      <c r="CS34" s="18">
        <v>2.8177599999999998</v>
      </c>
      <c r="CT34" s="18">
        <v>2.8177599999999998</v>
      </c>
      <c r="CU34" s="18">
        <v>1.78224</v>
      </c>
      <c r="CV34" s="18"/>
      <c r="CW34" s="18"/>
      <c r="CX34" s="18">
        <v>22.388999999999999</v>
      </c>
      <c r="CY34" s="18">
        <v>-22.388999999999999</v>
      </c>
      <c r="CZ34" s="18">
        <v>6</v>
      </c>
      <c r="DA34" s="18"/>
      <c r="DB34" s="18"/>
      <c r="DC34" s="18">
        <v>6</v>
      </c>
      <c r="DD34" s="18">
        <v>13.7</v>
      </c>
      <c r="DE34" s="18">
        <v>14.919420000000001</v>
      </c>
      <c r="DF34" s="18">
        <v>14.9194</v>
      </c>
      <c r="DG34" s="18">
        <v>-1.2194</v>
      </c>
      <c r="DH34" s="18">
        <v>90.6</v>
      </c>
      <c r="DI34" s="18">
        <v>65.712370000000007</v>
      </c>
      <c r="DJ34" s="18">
        <v>37.653500000000001</v>
      </c>
      <c r="DK34" s="18">
        <v>52.9465</v>
      </c>
      <c r="DL34" s="18"/>
      <c r="DM34" s="18"/>
      <c r="DN34" s="18"/>
      <c r="DO34" s="18">
        <v>0</v>
      </c>
      <c r="DP34" s="18"/>
      <c r="DQ34" s="18"/>
      <c r="DR34" s="18"/>
      <c r="DS34" s="18">
        <v>0</v>
      </c>
      <c r="DT34" s="18"/>
      <c r="DU34" s="18"/>
      <c r="DV34" s="18"/>
      <c r="DW34" s="18">
        <v>0</v>
      </c>
      <c r="DX34" s="18"/>
      <c r="DY34" s="18"/>
      <c r="DZ34" s="18"/>
      <c r="EA34" s="18">
        <v>0</v>
      </c>
      <c r="EB34" s="18">
        <v>65.099999999999994</v>
      </c>
      <c r="EC34" s="18">
        <v>48.205260000000003</v>
      </c>
      <c r="ED34" s="18">
        <v>44.442129999999999</v>
      </c>
      <c r="EE34" s="18">
        <v>20.657869999999999</v>
      </c>
      <c r="EF34" s="18">
        <v>95</v>
      </c>
      <c r="EG34" s="18">
        <v>90.437640000000002</v>
      </c>
      <c r="EH34" s="18">
        <v>77.180940000000007</v>
      </c>
      <c r="EI34" s="18">
        <v>17.81906</v>
      </c>
      <c r="EJ34" s="18"/>
      <c r="EK34" s="18"/>
      <c r="EL34" s="18"/>
      <c r="EM34" s="18">
        <v>0</v>
      </c>
      <c r="EN34" s="18"/>
      <c r="EO34" s="18"/>
      <c r="EP34" s="18"/>
      <c r="EQ34" s="18">
        <v>0</v>
      </c>
      <c r="ER34" s="18"/>
      <c r="ES34" s="18"/>
      <c r="ET34" s="18"/>
      <c r="EU34" s="18">
        <v>0</v>
      </c>
      <c r="EV34" s="18">
        <v>6.4</v>
      </c>
      <c r="EW34" s="18">
        <v>6.39</v>
      </c>
      <c r="EX34" s="18">
        <v>6.39</v>
      </c>
      <c r="EY34" s="18">
        <v>0.01</v>
      </c>
      <c r="EZ34" s="18">
        <v>0</v>
      </c>
      <c r="FA34" s="18">
        <v>151.77601000000001</v>
      </c>
      <c r="FB34" s="18">
        <v>144.32993999999999</v>
      </c>
      <c r="FC34" s="18">
        <v>-144.32993999999999</v>
      </c>
      <c r="FD34" s="18">
        <v>32</v>
      </c>
      <c r="FE34" s="18">
        <v>33.787089999999999</v>
      </c>
      <c r="FF34" s="18">
        <v>33.787089999999999</v>
      </c>
      <c r="FG34" s="18">
        <v>-1.7870900000000001</v>
      </c>
      <c r="FH34" s="18">
        <v>72.900000000000006</v>
      </c>
      <c r="FI34" s="18">
        <v>73.044880000000006</v>
      </c>
      <c r="FJ34" s="18">
        <v>74.999700000000004</v>
      </c>
      <c r="FK34" s="18">
        <v>-2.0996999999999999</v>
      </c>
      <c r="FL34" s="18">
        <v>20.3</v>
      </c>
      <c r="FM34" s="18">
        <v>19.79213</v>
      </c>
      <c r="FN34" s="18">
        <v>19.79213</v>
      </c>
      <c r="FO34" s="18">
        <v>0.50787000000000004</v>
      </c>
      <c r="FP34" s="18">
        <v>18.600000000000001</v>
      </c>
      <c r="FQ34" s="18">
        <v>19.192229999999999</v>
      </c>
      <c r="FR34" s="18">
        <v>19.192229999999999</v>
      </c>
      <c r="FS34" s="18">
        <v>-0.59223000000000003</v>
      </c>
      <c r="FT34" s="18">
        <v>13.3</v>
      </c>
      <c r="FU34" s="18">
        <v>13.1068</v>
      </c>
      <c r="FV34" s="18">
        <v>13.1068</v>
      </c>
      <c r="FW34" s="18">
        <v>0.19320000000000001</v>
      </c>
      <c r="FX34" s="18">
        <v>56.7</v>
      </c>
      <c r="FY34" s="18">
        <v>61.929119999999998</v>
      </c>
      <c r="FZ34" s="18">
        <v>61.929119999999998</v>
      </c>
      <c r="GA34" s="18">
        <v>-5.22912</v>
      </c>
      <c r="GB34" s="18">
        <v>183.3</v>
      </c>
      <c r="GC34" s="18">
        <v>184.91498000000001</v>
      </c>
      <c r="GD34" s="18">
        <v>184.91498000000001</v>
      </c>
      <c r="GE34" s="18">
        <v>-1.6149800000000001</v>
      </c>
      <c r="GF34" s="18">
        <v>183.8</v>
      </c>
      <c r="GG34" s="18">
        <v>184.91498000000001</v>
      </c>
      <c r="GH34" s="18">
        <v>184.91498000000001</v>
      </c>
      <c r="GI34" s="18">
        <v>-1.1149800000000001</v>
      </c>
      <c r="GJ34" s="18">
        <v>184.5</v>
      </c>
      <c r="GK34" s="18">
        <v>185.47028</v>
      </c>
      <c r="GL34" s="18">
        <v>185.47028</v>
      </c>
      <c r="GM34" s="18">
        <v>-0.97028000000000003</v>
      </c>
      <c r="GN34" s="18">
        <v>84.3</v>
      </c>
      <c r="GO34" s="18">
        <v>73.710579999999993</v>
      </c>
      <c r="GP34" s="18">
        <v>87.833150000000003</v>
      </c>
      <c r="GQ34" s="18">
        <v>-3.53315</v>
      </c>
      <c r="GR34" s="18">
        <v>8.1</v>
      </c>
      <c r="GS34" s="18">
        <v>9.09</v>
      </c>
      <c r="GT34" s="18">
        <v>9.09</v>
      </c>
      <c r="GU34" s="18">
        <v>-0.99</v>
      </c>
      <c r="GV34" s="18">
        <v>4.5999999999999996</v>
      </c>
      <c r="GW34" s="18">
        <v>9.9490999999999996</v>
      </c>
      <c r="GX34" s="18">
        <v>9.9490999999999996</v>
      </c>
      <c r="GY34" s="18">
        <v>-5.3491</v>
      </c>
      <c r="GZ34" s="18">
        <v>33.9</v>
      </c>
      <c r="HA34" s="18">
        <v>34.47804</v>
      </c>
      <c r="HB34" s="18">
        <v>34.47804</v>
      </c>
      <c r="HC34" s="18">
        <v>-0.57804</v>
      </c>
      <c r="HD34" s="18">
        <v>34.9</v>
      </c>
      <c r="HE34" s="18">
        <v>34.439810000000001</v>
      </c>
      <c r="HF34" s="18">
        <v>34.439799999999998</v>
      </c>
      <c r="HG34" s="18">
        <v>0.4602</v>
      </c>
      <c r="HH34" s="18">
        <v>2</v>
      </c>
      <c r="HI34" s="18">
        <v>1.97359</v>
      </c>
      <c r="HJ34" s="18">
        <v>1.97359</v>
      </c>
      <c r="HK34" s="18">
        <v>2.6409999999999999E-2</v>
      </c>
      <c r="HL34" s="18">
        <v>16.399999999999999</v>
      </c>
      <c r="HM34" s="18">
        <v>16.664079999999998</v>
      </c>
      <c r="HN34" s="18">
        <v>16.664079999999998</v>
      </c>
      <c r="HO34" s="18">
        <v>-0.26407999999999998</v>
      </c>
      <c r="HP34" s="18">
        <v>61.7</v>
      </c>
      <c r="HQ34" s="18">
        <v>55.808630000000001</v>
      </c>
      <c r="HR34" s="18">
        <v>45.618600000000001</v>
      </c>
      <c r="HS34" s="18">
        <v>16.081399999999999</v>
      </c>
      <c r="HT34" s="18"/>
      <c r="HU34" s="18"/>
      <c r="HV34" s="18"/>
      <c r="HW34" s="18">
        <v>0</v>
      </c>
      <c r="HX34" s="18"/>
      <c r="HY34" s="18"/>
      <c r="HZ34" s="18"/>
      <c r="IA34" s="18">
        <v>0</v>
      </c>
      <c r="IB34" s="18">
        <v>45</v>
      </c>
      <c r="IC34" s="18">
        <v>16.490729999999999</v>
      </c>
      <c r="ID34" s="18"/>
      <c r="IE34" s="18">
        <v>45</v>
      </c>
      <c r="IF34" s="18"/>
      <c r="IG34" s="18"/>
      <c r="IH34" s="18"/>
      <c r="II34" s="18">
        <v>0</v>
      </c>
      <c r="IJ34" s="18"/>
      <c r="IK34" s="18"/>
      <c r="IL34" s="18"/>
      <c r="IM34" s="18">
        <v>0</v>
      </c>
      <c r="IN34" s="18">
        <v>46.5</v>
      </c>
      <c r="IO34" s="18">
        <v>48.181449999999998</v>
      </c>
      <c r="IP34" s="18">
        <v>48.181440000000002</v>
      </c>
      <c r="IQ34" s="18">
        <v>-1.68144</v>
      </c>
      <c r="IR34" s="18"/>
      <c r="IS34" s="18"/>
      <c r="IT34" s="18"/>
      <c r="IU34" s="18">
        <v>0</v>
      </c>
      <c r="IV34" s="18"/>
      <c r="IW34" s="18"/>
      <c r="IX34" s="18"/>
      <c r="IY34" s="18">
        <v>0</v>
      </c>
      <c r="IZ34" s="18"/>
      <c r="JA34" s="18"/>
      <c r="JB34" s="18"/>
      <c r="JC34" s="18">
        <v>0</v>
      </c>
      <c r="JD34" s="18">
        <v>67.2</v>
      </c>
      <c r="JE34" s="18">
        <v>67.958100000000002</v>
      </c>
      <c r="JF34" s="18">
        <v>85.14152</v>
      </c>
      <c r="JG34" s="18">
        <v>-17.941520000000001</v>
      </c>
      <c r="JH34" s="18">
        <v>175.8</v>
      </c>
      <c r="JI34" s="18">
        <v>185.23734999999999</v>
      </c>
      <c r="JJ34" s="18">
        <v>185.23734999999999</v>
      </c>
      <c r="JK34" s="18">
        <v>-9.4373500000000003</v>
      </c>
      <c r="JL34" s="18">
        <v>173.6</v>
      </c>
      <c r="JM34" s="18">
        <v>185.23734999999999</v>
      </c>
      <c r="JN34" s="18">
        <v>185.23734999999999</v>
      </c>
      <c r="JO34" s="18">
        <v>-11.63735</v>
      </c>
      <c r="JP34" s="18">
        <v>206.9</v>
      </c>
      <c r="JQ34" s="18">
        <v>185.23734999999999</v>
      </c>
      <c r="JR34" s="18">
        <v>185.23734999999999</v>
      </c>
      <c r="JS34" s="18">
        <v>21.662649999999999</v>
      </c>
      <c r="JT34" s="18">
        <v>271.3</v>
      </c>
      <c r="JU34" s="18">
        <v>278.69042000000002</v>
      </c>
      <c r="JV34" s="18">
        <v>278.69042000000002</v>
      </c>
      <c r="JW34" s="18">
        <v>-7.3904199999999998</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c r="KW34" s="18"/>
      <c r="KX34" s="18"/>
      <c r="KY34" s="18">
        <v>0</v>
      </c>
      <c r="KZ34" s="18">
        <v>0</v>
      </c>
      <c r="LA34" s="18"/>
      <c r="LB34" s="18"/>
      <c r="LC34" s="18">
        <v>0</v>
      </c>
      <c r="LD34" s="18">
        <v>1.2</v>
      </c>
      <c r="LE34" s="18">
        <v>0.88500000000000001</v>
      </c>
      <c r="LF34" s="18">
        <v>0.88500000000000001</v>
      </c>
      <c r="LG34" s="18">
        <v>0.315</v>
      </c>
      <c r="LH34" s="18">
        <v>139.19999999999999</v>
      </c>
      <c r="LI34" s="18">
        <v>99.581320000000005</v>
      </c>
      <c r="LJ34" s="18">
        <v>121.07339</v>
      </c>
      <c r="LK34" s="18">
        <v>18.126609999999999</v>
      </c>
      <c r="LL34" s="18">
        <v>106.9</v>
      </c>
      <c r="LM34" s="18">
        <v>87.638729999999995</v>
      </c>
      <c r="LN34" s="18">
        <v>92.444320000000005</v>
      </c>
      <c r="LO34" s="18">
        <v>14.455679999999999</v>
      </c>
      <c r="LP34" s="18">
        <v>66.2</v>
      </c>
      <c r="LQ34" s="18">
        <v>67.133979999999994</v>
      </c>
      <c r="LR34" s="18">
        <v>67.133979999999994</v>
      </c>
      <c r="LS34" s="18">
        <v>-0.93398000000000003</v>
      </c>
      <c r="LT34" s="18">
        <v>75.900000000000006</v>
      </c>
      <c r="LU34" s="18">
        <v>72.37388</v>
      </c>
      <c r="LV34" s="18">
        <v>72.373900000000006</v>
      </c>
      <c r="LW34" s="18">
        <v>3.5261</v>
      </c>
      <c r="LX34" s="18">
        <v>29.9</v>
      </c>
      <c r="LY34" s="18">
        <v>29.951460000000001</v>
      </c>
      <c r="LZ34" s="18">
        <v>29.951460000000001</v>
      </c>
      <c r="MA34" s="18">
        <v>-5.1459999999999999E-2</v>
      </c>
      <c r="MB34" s="18"/>
      <c r="MC34" s="18"/>
      <c r="MD34" s="18"/>
      <c r="ME34" s="18">
        <v>0</v>
      </c>
      <c r="MF34" s="18"/>
      <c r="MG34" s="18"/>
      <c r="MH34" s="18"/>
      <c r="MI34" s="18">
        <v>0</v>
      </c>
      <c r="MJ34" s="18"/>
      <c r="MK34" s="18"/>
      <c r="ML34" s="18"/>
      <c r="MM34" s="18">
        <v>0</v>
      </c>
      <c r="MN34" s="18">
        <v>145</v>
      </c>
      <c r="MO34" s="18">
        <v>149.62415999999999</v>
      </c>
      <c r="MP34" s="18">
        <v>158.56294</v>
      </c>
      <c r="MQ34" s="18">
        <v>-13.562939999999999</v>
      </c>
      <c r="MR34" s="18">
        <v>147.19999999999999</v>
      </c>
      <c r="MS34" s="18">
        <v>149.62415999999999</v>
      </c>
      <c r="MT34" s="18">
        <v>158.56294</v>
      </c>
      <c r="MU34" s="18">
        <v>-11.36294</v>
      </c>
      <c r="MV34" s="18">
        <v>149.4</v>
      </c>
      <c r="MW34" s="18">
        <v>150.07347999999999</v>
      </c>
      <c r="MX34" s="18">
        <v>159.03909999999999</v>
      </c>
      <c r="MY34" s="18">
        <v>-9.6390999999999991</v>
      </c>
      <c r="MZ34" s="18"/>
      <c r="NA34" s="18"/>
      <c r="NB34" s="18"/>
      <c r="NC34" s="18">
        <v>0</v>
      </c>
      <c r="ND34" s="18"/>
      <c r="NE34" s="18"/>
      <c r="NF34" s="18"/>
      <c r="NG34" s="18">
        <v>0</v>
      </c>
      <c r="NH34" s="18"/>
      <c r="NI34" s="18"/>
      <c r="NJ34" s="18"/>
      <c r="NK34" s="18">
        <v>0</v>
      </c>
      <c r="NL34" s="18"/>
      <c r="NM34" s="18"/>
      <c r="NN34" s="18"/>
      <c r="NO34" s="18">
        <v>0</v>
      </c>
      <c r="NP34" s="18"/>
      <c r="NQ34" s="18"/>
      <c r="NR34" s="18"/>
      <c r="NS34" s="18">
        <v>0</v>
      </c>
      <c r="NT34" s="18">
        <v>137.6</v>
      </c>
      <c r="NU34" s="18">
        <v>192.23309</v>
      </c>
      <c r="NV34" s="18">
        <v>192.23309</v>
      </c>
      <c r="NW34" s="18">
        <v>-54.633090000000003</v>
      </c>
      <c r="NX34" s="18">
        <v>78.8</v>
      </c>
      <c r="NY34" s="18">
        <v>96.405180000000001</v>
      </c>
      <c r="NZ34" s="18">
        <v>96.405180000000001</v>
      </c>
      <c r="OA34" s="18">
        <v>-17.605180000000001</v>
      </c>
      <c r="OB34" s="18">
        <v>1.2</v>
      </c>
      <c r="OC34" s="18">
        <v>1.173</v>
      </c>
      <c r="OD34" s="18">
        <v>1.173</v>
      </c>
      <c r="OE34" s="18">
        <v>2.7E-2</v>
      </c>
      <c r="OF34" s="18">
        <v>105.2</v>
      </c>
      <c r="OG34" s="18">
        <v>68.42</v>
      </c>
      <c r="OH34" s="18">
        <v>68.42</v>
      </c>
      <c r="OI34" s="18">
        <v>36.78</v>
      </c>
      <c r="OJ34" s="18">
        <v>66.900000000000006</v>
      </c>
      <c r="OK34" s="18">
        <v>67.855999999999995</v>
      </c>
      <c r="OL34" s="18">
        <v>67.855999999999995</v>
      </c>
      <c r="OM34" s="18">
        <v>-0.95599999999999996</v>
      </c>
      <c r="ON34" s="18">
        <v>16.2</v>
      </c>
      <c r="OO34" s="18">
        <v>17.251000000000001</v>
      </c>
      <c r="OP34" s="18">
        <v>17.251000000000001</v>
      </c>
      <c r="OQ34" s="18">
        <v>-1.0509999999999999</v>
      </c>
      <c r="OR34" s="18">
        <v>0.4</v>
      </c>
      <c r="OS34" s="18">
        <v>0.4</v>
      </c>
      <c r="OT34" s="18">
        <v>0.4</v>
      </c>
      <c r="OU34" s="18">
        <v>0</v>
      </c>
      <c r="OV34" s="18">
        <v>7.8</v>
      </c>
      <c r="OW34" s="18">
        <v>7.8</v>
      </c>
      <c r="OX34" s="18">
        <v>7.8</v>
      </c>
      <c r="OY34" s="18">
        <v>0</v>
      </c>
      <c r="OZ34" s="18"/>
      <c r="PA34" s="18"/>
      <c r="PB34" s="18"/>
      <c r="PC34" s="18">
        <v>0</v>
      </c>
      <c r="PD34" s="18">
        <v>9.9</v>
      </c>
      <c r="PE34" s="18">
        <v>9</v>
      </c>
      <c r="PF34" s="18">
        <v>9.0000099999999996</v>
      </c>
      <c r="PG34" s="18">
        <v>0.89998999999999996</v>
      </c>
      <c r="PH34" s="18">
        <v>5.4</v>
      </c>
      <c r="PI34" s="18">
        <v>1.46</v>
      </c>
      <c r="PJ34" s="18">
        <v>1.46</v>
      </c>
      <c r="PK34" s="18">
        <v>3.94</v>
      </c>
      <c r="PL34" s="18">
        <v>0.3</v>
      </c>
      <c r="PM34" s="18">
        <v>1</v>
      </c>
      <c r="PN34" s="18">
        <v>1</v>
      </c>
      <c r="PO34" s="18">
        <v>-0.7</v>
      </c>
      <c r="PP34" s="18">
        <v>2</v>
      </c>
      <c r="PQ34" s="18">
        <v>2.95</v>
      </c>
      <c r="PR34" s="18">
        <v>2.95</v>
      </c>
      <c r="PS34" s="18">
        <v>-0.95</v>
      </c>
      <c r="PT34" s="18">
        <v>2.1</v>
      </c>
      <c r="PU34" s="18">
        <v>2.1</v>
      </c>
      <c r="PV34" s="18">
        <v>2.1</v>
      </c>
      <c r="PW34" s="18">
        <v>0</v>
      </c>
      <c r="PX34" s="18">
        <v>19</v>
      </c>
      <c r="PY34" s="18">
        <v>18.932040000000001</v>
      </c>
      <c r="PZ34" s="18">
        <v>18.932040000000001</v>
      </c>
      <c r="QA34" s="18">
        <v>6.7960000000000007E-2</v>
      </c>
      <c r="QB34" s="18">
        <v>8.6</v>
      </c>
      <c r="QC34" s="18">
        <v>6</v>
      </c>
      <c r="QD34" s="18">
        <v>6</v>
      </c>
      <c r="QE34" s="18">
        <v>2.6</v>
      </c>
      <c r="QF34" s="18">
        <v>4.5</v>
      </c>
      <c r="QG34" s="18">
        <v>6</v>
      </c>
      <c r="QH34" s="18">
        <v>6</v>
      </c>
      <c r="QI34" s="18">
        <v>-1.5</v>
      </c>
      <c r="QJ34" s="18">
        <v>3</v>
      </c>
      <c r="QK34" s="18">
        <v>3.3</v>
      </c>
      <c r="QL34" s="18">
        <v>3.3</v>
      </c>
      <c r="QM34" s="18">
        <v>-0.3</v>
      </c>
      <c r="QN34" s="18">
        <v>18</v>
      </c>
      <c r="QO34" s="18">
        <v>17.864080000000001</v>
      </c>
      <c r="QP34" s="18">
        <v>17.864080000000001</v>
      </c>
      <c r="QQ34" s="18">
        <v>0.13592000000000001</v>
      </c>
      <c r="QR34" s="18">
        <v>13.5</v>
      </c>
      <c r="QS34" s="18">
        <v>14.036</v>
      </c>
      <c r="QT34" s="18">
        <v>14.036</v>
      </c>
      <c r="QU34" s="18">
        <v>-0.53600000000000003</v>
      </c>
      <c r="QV34" s="18">
        <v>16</v>
      </c>
      <c r="QW34" s="18">
        <v>15.813000000000001</v>
      </c>
      <c r="QX34" s="18">
        <v>15.813000000000001</v>
      </c>
      <c r="QY34" s="18">
        <v>0.187</v>
      </c>
      <c r="QZ34" s="18">
        <v>21.2</v>
      </c>
      <c r="RA34" s="18">
        <v>11.569000000000001</v>
      </c>
      <c r="RB34" s="18">
        <v>11.569000000000001</v>
      </c>
      <c r="RC34" s="18">
        <v>9.6310000000000002</v>
      </c>
      <c r="RD34" s="18">
        <v>63.8</v>
      </c>
      <c r="RE34" s="18">
        <v>39.923999999999999</v>
      </c>
      <c r="RF34" s="18">
        <v>39.923999999999999</v>
      </c>
      <c r="RG34" s="18">
        <v>23.876000000000001</v>
      </c>
      <c r="RH34" s="18">
        <v>3</v>
      </c>
      <c r="RI34" s="18">
        <v>2.9009999999999998</v>
      </c>
      <c r="RJ34" s="18">
        <v>2.9009999999999998</v>
      </c>
      <c r="RK34" s="18">
        <v>9.9000000000000005E-2</v>
      </c>
      <c r="RL34" s="18">
        <v>1.2</v>
      </c>
      <c r="RM34" s="18">
        <v>1.2</v>
      </c>
      <c r="RN34" s="18">
        <v>1.2</v>
      </c>
      <c r="RO34" s="18">
        <v>0</v>
      </c>
      <c r="RP34" s="18">
        <v>2.4</v>
      </c>
      <c r="RQ34" s="18">
        <v>2.4</v>
      </c>
      <c r="RR34" s="18">
        <v>2.4</v>
      </c>
      <c r="RS34" s="18">
        <v>0</v>
      </c>
      <c r="RT34" s="18">
        <v>2.6</v>
      </c>
      <c r="RU34" s="18">
        <v>2.8</v>
      </c>
      <c r="RV34" s="18">
        <v>2.8</v>
      </c>
      <c r="RW34" s="18">
        <v>-0.2</v>
      </c>
      <c r="RX34" s="18">
        <v>16.100000000000001</v>
      </c>
      <c r="RY34" s="18">
        <v>15.256</v>
      </c>
      <c r="RZ34" s="18">
        <v>15.256</v>
      </c>
      <c r="SA34" s="18">
        <v>0.84399999999999997</v>
      </c>
      <c r="SB34" s="18">
        <v>2.4</v>
      </c>
      <c r="SC34" s="18">
        <v>2.379</v>
      </c>
      <c r="SD34" s="18">
        <v>2.379</v>
      </c>
      <c r="SE34" s="18">
        <v>2.1000000000000001E-2</v>
      </c>
      <c r="SF34" s="18">
        <v>12</v>
      </c>
      <c r="SG34" s="18">
        <v>3.8144300000000002</v>
      </c>
      <c r="SH34" s="18"/>
      <c r="SI34" s="18">
        <v>12</v>
      </c>
      <c r="SJ34" s="18">
        <v>1.2</v>
      </c>
      <c r="SK34" s="18">
        <v>1.04</v>
      </c>
      <c r="SL34" s="18">
        <v>1.04</v>
      </c>
      <c r="SM34" s="18">
        <v>0.16</v>
      </c>
      <c r="SN34" s="18"/>
      <c r="SO34" s="18">
        <v>0.4</v>
      </c>
      <c r="SP34" s="18">
        <v>0.4</v>
      </c>
      <c r="SQ34" s="18">
        <v>-0.4</v>
      </c>
      <c r="SR34" s="18">
        <v>4.8</v>
      </c>
      <c r="SS34" s="18">
        <v>4.9000000000000004</v>
      </c>
      <c r="ST34" s="18">
        <v>4.9000000000000004</v>
      </c>
      <c r="SU34" s="18">
        <v>-0.1</v>
      </c>
      <c r="SV34" s="18">
        <v>3.5</v>
      </c>
      <c r="SW34" s="18">
        <v>3</v>
      </c>
      <c r="SX34" s="18">
        <v>3</v>
      </c>
      <c r="SY34" s="18">
        <v>0.5</v>
      </c>
      <c r="SZ34" s="18">
        <v>3.7</v>
      </c>
      <c r="TA34" s="18">
        <v>3.5</v>
      </c>
      <c r="TB34" s="18">
        <v>3.5</v>
      </c>
      <c r="TC34" s="18">
        <v>0.2</v>
      </c>
      <c r="TD34" s="18">
        <v>5.7</v>
      </c>
      <c r="TE34" s="18">
        <v>5.5</v>
      </c>
      <c r="TF34" s="18">
        <v>5.5</v>
      </c>
      <c r="TG34" s="18">
        <v>0.2</v>
      </c>
      <c r="TH34" s="18">
        <v>15.5</v>
      </c>
      <c r="TI34" s="18">
        <v>14.56311</v>
      </c>
      <c r="TJ34" s="18">
        <v>14.56311</v>
      </c>
      <c r="TK34" s="18">
        <v>0.93689</v>
      </c>
      <c r="TL34" s="18">
        <v>14.3</v>
      </c>
      <c r="TM34" s="18">
        <v>20.831</v>
      </c>
      <c r="TN34" s="18">
        <v>20.831</v>
      </c>
      <c r="TO34" s="18">
        <v>-6.5309999999999997</v>
      </c>
      <c r="TP34" s="18">
        <v>39</v>
      </c>
      <c r="TQ34" s="18">
        <v>55.887999999999998</v>
      </c>
      <c r="TR34" s="18">
        <v>55.887999999999998</v>
      </c>
      <c r="TS34" s="18">
        <v>-16.888000000000002</v>
      </c>
      <c r="TT34" s="18">
        <v>29.7</v>
      </c>
      <c r="TU34" s="18">
        <v>30.943999999999999</v>
      </c>
      <c r="TV34" s="18">
        <v>30.943999999999999</v>
      </c>
      <c r="TW34" s="18">
        <v>-1.244</v>
      </c>
      <c r="TX34" s="18">
        <v>73.900000000000006</v>
      </c>
      <c r="TY34" s="18">
        <v>31.754999999999999</v>
      </c>
      <c r="TZ34" s="18">
        <v>31.754999999999999</v>
      </c>
      <c r="UA34" s="18">
        <v>42.145000000000003</v>
      </c>
      <c r="UB34" s="18">
        <v>79.8</v>
      </c>
      <c r="UC34" s="18">
        <v>43.762</v>
      </c>
      <c r="UD34" s="18">
        <v>43.762</v>
      </c>
      <c r="UE34" s="18">
        <v>36.037999999999997</v>
      </c>
      <c r="UF34" s="18">
        <v>16.399999999999999</v>
      </c>
      <c r="UG34" s="18">
        <v>4.4550000000000001</v>
      </c>
      <c r="UH34" s="18">
        <v>4.4550000000000001</v>
      </c>
      <c r="UI34" s="18">
        <v>11.945</v>
      </c>
      <c r="UJ34" s="18">
        <v>9.4</v>
      </c>
      <c r="UK34" s="18">
        <v>3.464</v>
      </c>
      <c r="UL34" s="18">
        <v>3.464</v>
      </c>
      <c r="UM34" s="18">
        <v>5.9359999999999999</v>
      </c>
      <c r="UN34" s="18">
        <v>6.2</v>
      </c>
      <c r="UO34" s="18">
        <v>7</v>
      </c>
      <c r="UP34" s="18">
        <v>7</v>
      </c>
      <c r="UQ34" s="18">
        <v>-0.8</v>
      </c>
      <c r="UR34" s="18">
        <v>2.1</v>
      </c>
      <c r="US34" s="18">
        <v>2</v>
      </c>
      <c r="UT34" s="18">
        <v>2</v>
      </c>
      <c r="UU34" s="18">
        <v>0.1</v>
      </c>
      <c r="UV34" s="18">
        <v>9.4</v>
      </c>
      <c r="UW34" s="18">
        <v>8.3000000000000007</v>
      </c>
      <c r="UX34" s="18">
        <v>8.3000000000000007</v>
      </c>
      <c r="UY34" s="18">
        <v>1.1000000000000001</v>
      </c>
      <c r="UZ34" s="18">
        <v>3.9</v>
      </c>
      <c r="VA34" s="18">
        <v>4.5</v>
      </c>
      <c r="VB34" s="18">
        <v>4.5</v>
      </c>
      <c r="VC34" s="18">
        <v>-0.6</v>
      </c>
      <c r="VD34" s="18">
        <v>4.4000000000000004</v>
      </c>
      <c r="VE34" s="18">
        <v>5</v>
      </c>
      <c r="VF34" s="18">
        <v>5</v>
      </c>
      <c r="VG34" s="18">
        <v>-0.6</v>
      </c>
      <c r="VH34" s="18">
        <v>4.3</v>
      </c>
      <c r="VI34" s="18">
        <v>5</v>
      </c>
      <c r="VJ34" s="18">
        <v>5</v>
      </c>
      <c r="VK34" s="18">
        <v>-0.7</v>
      </c>
      <c r="VL34" s="18">
        <v>16.100000000000001</v>
      </c>
      <c r="VM34" s="18">
        <v>15.87</v>
      </c>
      <c r="VN34" s="18">
        <v>15.87</v>
      </c>
      <c r="VO34" s="18">
        <v>0.23</v>
      </c>
      <c r="VP34" s="18">
        <v>0</v>
      </c>
      <c r="VQ34" s="18"/>
      <c r="VR34" s="18"/>
      <c r="VS34" s="18">
        <v>0</v>
      </c>
      <c r="VT34" s="18">
        <v>16.399999999999999</v>
      </c>
      <c r="VU34" s="18">
        <v>14.146000000000001</v>
      </c>
      <c r="VV34" s="18">
        <v>14.146000000000001</v>
      </c>
      <c r="VW34" s="18">
        <v>2.254</v>
      </c>
      <c r="VX34" s="18">
        <v>120.2</v>
      </c>
      <c r="VY34" s="18">
        <v>122.916</v>
      </c>
      <c r="VZ34" s="18">
        <v>122.916</v>
      </c>
      <c r="WA34" s="18">
        <v>-2.7160000000000002</v>
      </c>
      <c r="WB34" s="18">
        <v>0.6</v>
      </c>
      <c r="WC34" s="18">
        <v>0.6</v>
      </c>
      <c r="WD34" s="18">
        <v>0.6</v>
      </c>
      <c r="WE34" s="18">
        <v>0</v>
      </c>
      <c r="WF34" s="18">
        <v>24.1</v>
      </c>
      <c r="WG34" s="18">
        <v>6</v>
      </c>
      <c r="WH34" s="18">
        <v>6</v>
      </c>
      <c r="WI34" s="18">
        <v>18.100000000000001</v>
      </c>
      <c r="WJ34" s="18">
        <v>33</v>
      </c>
      <c r="WK34" s="18">
        <v>22</v>
      </c>
      <c r="WL34" s="18">
        <v>22</v>
      </c>
      <c r="WM34" s="18">
        <v>11</v>
      </c>
      <c r="WN34" s="18">
        <v>89.2</v>
      </c>
      <c r="WO34" s="18">
        <v>89.820999999999998</v>
      </c>
      <c r="WP34" s="18">
        <v>89.820999999999998</v>
      </c>
      <c r="WQ34" s="18">
        <v>-0.621</v>
      </c>
      <c r="WR34" s="18">
        <v>16.3</v>
      </c>
      <c r="WS34" s="18">
        <v>12.772</v>
      </c>
      <c r="WT34" s="18">
        <v>12.772</v>
      </c>
      <c r="WU34" s="18">
        <v>3.528</v>
      </c>
      <c r="WV34" s="18">
        <v>10</v>
      </c>
      <c r="WW34" s="18">
        <v>10</v>
      </c>
      <c r="WX34" s="18">
        <v>10</v>
      </c>
      <c r="WY34" s="18">
        <v>0</v>
      </c>
      <c r="WZ34" s="18">
        <v>18.7</v>
      </c>
      <c r="XA34" s="18">
        <v>18.4466</v>
      </c>
      <c r="XB34" s="18">
        <v>18.4466</v>
      </c>
      <c r="XC34" s="18">
        <v>0.25340000000000001</v>
      </c>
      <c r="XD34" s="18">
        <v>10.6</v>
      </c>
      <c r="XE34" s="18">
        <v>10</v>
      </c>
      <c r="XF34" s="18">
        <v>10</v>
      </c>
      <c r="XG34" s="18">
        <v>0.6</v>
      </c>
      <c r="XH34" s="18">
        <v>36.200000000000003</v>
      </c>
      <c r="XI34" s="18">
        <v>26.5</v>
      </c>
      <c r="XJ34" s="18">
        <v>26.5</v>
      </c>
      <c r="XK34" s="18">
        <v>9.6999999999999993</v>
      </c>
      <c r="XL34" s="18">
        <v>28.1</v>
      </c>
      <c r="XM34" s="18">
        <v>26.5</v>
      </c>
      <c r="XN34" s="18">
        <v>26.5</v>
      </c>
      <c r="XO34" s="18">
        <v>1.6</v>
      </c>
      <c r="XP34" s="18">
        <v>14.6</v>
      </c>
      <c r="XQ34" s="18">
        <v>15</v>
      </c>
      <c r="XR34" s="18">
        <v>14</v>
      </c>
      <c r="XS34" s="18">
        <v>0.6</v>
      </c>
      <c r="XT34" s="18">
        <v>19.100000000000001</v>
      </c>
      <c r="XU34" s="18">
        <v>18</v>
      </c>
      <c r="XV34" s="18">
        <v>18</v>
      </c>
      <c r="XW34" s="18">
        <v>1.1000000000000001</v>
      </c>
      <c r="XX34" s="18">
        <v>6.9</v>
      </c>
      <c r="XY34" s="18">
        <v>8.26</v>
      </c>
      <c r="XZ34" s="18">
        <v>8.26</v>
      </c>
      <c r="YA34" s="18">
        <v>-1.36</v>
      </c>
      <c r="YB34" s="18"/>
      <c r="YC34" s="18"/>
      <c r="YD34" s="18"/>
      <c r="YE34" s="18">
        <v>0</v>
      </c>
      <c r="YF34" s="18"/>
      <c r="YG34" s="18"/>
      <c r="YH34" s="18"/>
      <c r="YI34" s="18">
        <v>0</v>
      </c>
    </row>
    <row r="35" spans="1:659" ht="24" customHeight="1" x14ac:dyDescent="0.3">
      <c r="A35" s="1"/>
      <c r="B35" s="17" t="s">
        <v>43</v>
      </c>
      <c r="C35" s="17" t="s">
        <v>825</v>
      </c>
      <c r="D35" s="18">
        <v>65.099999999999994</v>
      </c>
      <c r="E35" s="18">
        <v>31.298259999999999</v>
      </c>
      <c r="F35" s="18">
        <v>37.33502</v>
      </c>
      <c r="G35" s="18">
        <v>27.764980000000001</v>
      </c>
      <c r="H35" s="18">
        <v>644.9</v>
      </c>
      <c r="I35" s="18">
        <v>643.65809000000002</v>
      </c>
      <c r="J35" s="18">
        <v>643.65809000000002</v>
      </c>
      <c r="K35" s="18">
        <v>1.2419100000000001</v>
      </c>
      <c r="L35" s="18">
        <v>147</v>
      </c>
      <c r="M35" s="18">
        <v>209.39341999999999</v>
      </c>
      <c r="N35" s="18">
        <v>209.39341999999999</v>
      </c>
      <c r="O35" s="18">
        <v>-62.393419999999999</v>
      </c>
      <c r="P35" s="18"/>
      <c r="Q35" s="18"/>
      <c r="R35" s="18"/>
      <c r="S35" s="18">
        <v>0</v>
      </c>
      <c r="T35" s="18"/>
      <c r="U35" s="18"/>
      <c r="V35" s="18"/>
      <c r="W35" s="18">
        <v>0</v>
      </c>
      <c r="X35" s="18">
        <v>85.3</v>
      </c>
      <c r="Y35" s="18">
        <v>12.09104</v>
      </c>
      <c r="Z35" s="18">
        <v>12.09107</v>
      </c>
      <c r="AA35" s="18">
        <v>73.208929999999995</v>
      </c>
      <c r="AB35" s="18">
        <v>78.099999999999994</v>
      </c>
      <c r="AC35" s="18">
        <v>88.708979999999997</v>
      </c>
      <c r="AD35" s="18">
        <v>86.795919999999995</v>
      </c>
      <c r="AE35" s="18">
        <v>-8.6959199999999992</v>
      </c>
      <c r="AF35" s="18"/>
      <c r="AG35" s="18"/>
      <c r="AH35" s="18"/>
      <c r="AI35" s="18">
        <v>0</v>
      </c>
      <c r="AJ35" s="18"/>
      <c r="AK35" s="18"/>
      <c r="AL35" s="18"/>
      <c r="AM35" s="18">
        <v>0</v>
      </c>
      <c r="AN35" s="18">
        <v>184.2</v>
      </c>
      <c r="AO35" s="18">
        <v>196.22801999999999</v>
      </c>
      <c r="AP35" s="18">
        <v>196.22801999999999</v>
      </c>
      <c r="AQ35" s="18">
        <v>-12.02802</v>
      </c>
      <c r="AR35" s="18">
        <v>204.8</v>
      </c>
      <c r="AS35" s="18">
        <v>196.22801999999999</v>
      </c>
      <c r="AT35" s="18">
        <v>196.22801999999999</v>
      </c>
      <c r="AU35" s="18">
        <v>8.5719799999999999</v>
      </c>
      <c r="AV35" s="18">
        <v>206.5</v>
      </c>
      <c r="AW35" s="18">
        <v>196.22801999999999</v>
      </c>
      <c r="AX35" s="18">
        <v>196.22801999999999</v>
      </c>
      <c r="AY35" s="18">
        <v>10.271979999999999</v>
      </c>
      <c r="AZ35" s="18">
        <v>288.7</v>
      </c>
      <c r="BA35" s="18">
        <v>295.22593999999998</v>
      </c>
      <c r="BB35" s="18">
        <v>295.22593999999998</v>
      </c>
      <c r="BC35" s="18">
        <v>-6.5259400000000003</v>
      </c>
      <c r="BD35" s="18">
        <v>210.4</v>
      </c>
      <c r="BE35" s="18">
        <v>208.07390000000001</v>
      </c>
      <c r="BF35" s="18">
        <v>208.07390000000001</v>
      </c>
      <c r="BG35" s="18">
        <v>2.3260999999999998</v>
      </c>
      <c r="BH35" s="18">
        <v>110.3</v>
      </c>
      <c r="BI35" s="18">
        <v>104.34936999999999</v>
      </c>
      <c r="BJ35" s="18">
        <v>104.34936999999999</v>
      </c>
      <c r="BK35" s="18">
        <v>5.9506300000000003</v>
      </c>
      <c r="BL35" s="18">
        <v>250.6</v>
      </c>
      <c r="BM35" s="18">
        <v>381.37281999999999</v>
      </c>
      <c r="BN35" s="18">
        <v>314.32238000000001</v>
      </c>
      <c r="BO35" s="18">
        <v>-63.722380000000001</v>
      </c>
      <c r="BP35" s="18">
        <v>4.3</v>
      </c>
      <c r="BQ35" s="18">
        <v>4.4318400000000002</v>
      </c>
      <c r="BR35" s="18">
        <v>4.4318400000000002</v>
      </c>
      <c r="BS35" s="18">
        <v>-0.13184000000000001</v>
      </c>
      <c r="BT35" s="18"/>
      <c r="BU35" s="18"/>
      <c r="BV35" s="18"/>
      <c r="BW35" s="18">
        <v>0</v>
      </c>
      <c r="BX35" s="18"/>
      <c r="BY35" s="18"/>
      <c r="BZ35" s="18"/>
      <c r="CA35" s="18">
        <v>0</v>
      </c>
      <c r="CB35" s="18"/>
      <c r="CC35" s="18"/>
      <c r="CD35" s="18"/>
      <c r="CE35" s="18">
        <v>0</v>
      </c>
      <c r="CF35" s="18"/>
      <c r="CG35" s="18"/>
      <c r="CH35" s="18"/>
      <c r="CI35" s="18">
        <v>0</v>
      </c>
      <c r="CJ35" s="18">
        <v>108</v>
      </c>
      <c r="CK35" s="18">
        <v>113.33247</v>
      </c>
      <c r="CL35" s="18">
        <v>113.33247</v>
      </c>
      <c r="CM35" s="18">
        <v>-5.3324699999999998</v>
      </c>
      <c r="CN35" s="18">
        <v>8.4</v>
      </c>
      <c r="CO35" s="18">
        <v>5.1333399999999996</v>
      </c>
      <c r="CP35" s="18">
        <v>5.1333399999999996</v>
      </c>
      <c r="CQ35" s="18">
        <v>3.2666599999999999</v>
      </c>
      <c r="CR35" s="18">
        <v>4.5999999999999996</v>
      </c>
      <c r="CS35" s="18">
        <v>2.8177599999999998</v>
      </c>
      <c r="CT35" s="18">
        <v>2.8177599999999998</v>
      </c>
      <c r="CU35" s="18">
        <v>1.78224</v>
      </c>
      <c r="CV35" s="18"/>
      <c r="CW35" s="18"/>
      <c r="CX35" s="18">
        <v>22.388999999999999</v>
      </c>
      <c r="CY35" s="18">
        <v>-22.388999999999999</v>
      </c>
      <c r="CZ35" s="18">
        <v>5.5</v>
      </c>
      <c r="DA35" s="18"/>
      <c r="DB35" s="18"/>
      <c r="DC35" s="18">
        <v>5.5</v>
      </c>
      <c r="DD35" s="18">
        <v>13.8</v>
      </c>
      <c r="DE35" s="18">
        <v>14.919420000000001</v>
      </c>
      <c r="DF35" s="18">
        <v>14.9194</v>
      </c>
      <c r="DG35" s="18">
        <v>-1.1194</v>
      </c>
      <c r="DH35" s="18">
        <v>90.6</v>
      </c>
      <c r="DI35" s="18">
        <v>48.682200000000002</v>
      </c>
      <c r="DJ35" s="18">
        <v>30.60566</v>
      </c>
      <c r="DK35" s="18">
        <v>59.994340000000001</v>
      </c>
      <c r="DL35" s="18"/>
      <c r="DM35" s="18"/>
      <c r="DN35" s="18"/>
      <c r="DO35" s="18">
        <v>0</v>
      </c>
      <c r="DP35" s="18"/>
      <c r="DQ35" s="18"/>
      <c r="DR35" s="18"/>
      <c r="DS35" s="18">
        <v>0</v>
      </c>
      <c r="DT35" s="18"/>
      <c r="DU35" s="18"/>
      <c r="DV35" s="18"/>
      <c r="DW35" s="18">
        <v>0</v>
      </c>
      <c r="DX35" s="18"/>
      <c r="DY35" s="18"/>
      <c r="DZ35" s="18"/>
      <c r="EA35" s="18">
        <v>0</v>
      </c>
      <c r="EB35" s="18">
        <v>60.5</v>
      </c>
      <c r="EC35" s="18">
        <v>45.767249999999997</v>
      </c>
      <c r="ED35" s="18">
        <v>41.68974</v>
      </c>
      <c r="EE35" s="18">
        <v>18.81026</v>
      </c>
      <c r="EF35" s="18">
        <v>50.7</v>
      </c>
      <c r="EG35" s="18">
        <v>54.866880000000002</v>
      </c>
      <c r="EH35" s="18">
        <v>73.546319999999994</v>
      </c>
      <c r="EI35" s="18">
        <v>-22.846319999999999</v>
      </c>
      <c r="EJ35" s="18"/>
      <c r="EK35" s="18"/>
      <c r="EL35" s="18"/>
      <c r="EM35" s="18">
        <v>0</v>
      </c>
      <c r="EN35" s="18"/>
      <c r="EO35" s="18"/>
      <c r="EP35" s="18"/>
      <c r="EQ35" s="18">
        <v>0</v>
      </c>
      <c r="ER35" s="18"/>
      <c r="ES35" s="18"/>
      <c r="ET35" s="18"/>
      <c r="EU35" s="18">
        <v>0</v>
      </c>
      <c r="EV35" s="18">
        <v>6.4</v>
      </c>
      <c r="EW35" s="18">
        <v>6.39</v>
      </c>
      <c r="EX35" s="18">
        <v>6.39</v>
      </c>
      <c r="EY35" s="18">
        <v>0.01</v>
      </c>
      <c r="EZ35" s="18">
        <v>0</v>
      </c>
      <c r="FA35" s="18"/>
      <c r="FB35" s="18">
        <v>150.5155</v>
      </c>
      <c r="FC35" s="18">
        <v>-150.5155</v>
      </c>
      <c r="FD35" s="18">
        <v>30</v>
      </c>
      <c r="FE35" s="18">
        <v>33.787089999999999</v>
      </c>
      <c r="FF35" s="18">
        <v>33.787089999999999</v>
      </c>
      <c r="FG35" s="18">
        <v>-3.7870900000000001</v>
      </c>
      <c r="FH35" s="18">
        <v>71.3</v>
      </c>
      <c r="FI35" s="18">
        <v>75</v>
      </c>
      <c r="FJ35" s="18">
        <v>74.999690000000001</v>
      </c>
      <c r="FK35" s="18">
        <v>-3.6996899999999999</v>
      </c>
      <c r="FL35" s="18">
        <v>20.9</v>
      </c>
      <c r="FM35" s="18">
        <v>19.79213</v>
      </c>
      <c r="FN35" s="18">
        <v>19.79213</v>
      </c>
      <c r="FO35" s="18">
        <v>1.1078699999999999</v>
      </c>
      <c r="FP35" s="18">
        <v>18.600000000000001</v>
      </c>
      <c r="FQ35" s="18">
        <v>19.192229999999999</v>
      </c>
      <c r="FR35" s="18">
        <v>19.192229999999999</v>
      </c>
      <c r="FS35" s="18">
        <v>-0.59223000000000003</v>
      </c>
      <c r="FT35" s="18">
        <v>13.3</v>
      </c>
      <c r="FU35" s="18">
        <v>13.1068</v>
      </c>
      <c r="FV35" s="18">
        <v>13.1068</v>
      </c>
      <c r="FW35" s="18">
        <v>0.19320000000000001</v>
      </c>
      <c r="FX35" s="18">
        <v>56.2</v>
      </c>
      <c r="FY35" s="18">
        <v>61.929119999999998</v>
      </c>
      <c r="FZ35" s="18">
        <v>61.929119999999998</v>
      </c>
      <c r="GA35" s="18">
        <v>-5.72912</v>
      </c>
      <c r="GB35" s="18">
        <v>184.1</v>
      </c>
      <c r="GC35" s="18">
        <v>184.91498000000001</v>
      </c>
      <c r="GD35" s="18">
        <v>184.91498000000001</v>
      </c>
      <c r="GE35" s="18">
        <v>-0.81498000000000004</v>
      </c>
      <c r="GF35" s="18">
        <v>184.1</v>
      </c>
      <c r="GG35" s="18">
        <v>184.91498000000001</v>
      </c>
      <c r="GH35" s="18">
        <v>184.91498000000001</v>
      </c>
      <c r="GI35" s="18">
        <v>-0.81498000000000004</v>
      </c>
      <c r="GJ35" s="18">
        <v>184.9</v>
      </c>
      <c r="GK35" s="18">
        <v>185.47028</v>
      </c>
      <c r="GL35" s="18">
        <v>185.47028</v>
      </c>
      <c r="GM35" s="18">
        <v>-0.57028000000000001</v>
      </c>
      <c r="GN35" s="18">
        <v>85.1</v>
      </c>
      <c r="GO35" s="18">
        <v>73.710579999999993</v>
      </c>
      <c r="GP35" s="18">
        <v>79.524929999999998</v>
      </c>
      <c r="GQ35" s="18">
        <v>5.5750700000000002</v>
      </c>
      <c r="GR35" s="18">
        <v>8.1</v>
      </c>
      <c r="GS35" s="18">
        <v>9.09</v>
      </c>
      <c r="GT35" s="18">
        <v>9.09</v>
      </c>
      <c r="GU35" s="18">
        <v>-0.99</v>
      </c>
      <c r="GV35" s="18">
        <v>4.5999999999999996</v>
      </c>
      <c r="GW35" s="18">
        <v>9.9490999999999996</v>
      </c>
      <c r="GX35" s="18">
        <v>9.9490999999999996</v>
      </c>
      <c r="GY35" s="18">
        <v>-5.3491</v>
      </c>
      <c r="GZ35" s="18">
        <v>32.5</v>
      </c>
      <c r="HA35" s="18">
        <v>34.47804</v>
      </c>
      <c r="HB35" s="18">
        <v>34.47804</v>
      </c>
      <c r="HC35" s="18">
        <v>-1.97804</v>
      </c>
      <c r="HD35" s="18">
        <v>34</v>
      </c>
      <c r="HE35" s="18">
        <v>34.439810000000001</v>
      </c>
      <c r="HF35" s="18">
        <v>34.439799999999998</v>
      </c>
      <c r="HG35" s="18">
        <v>-0.43980000000000002</v>
      </c>
      <c r="HH35" s="18">
        <v>2</v>
      </c>
      <c r="HI35" s="18">
        <v>1.97359</v>
      </c>
      <c r="HJ35" s="18">
        <v>1.97359</v>
      </c>
      <c r="HK35" s="18">
        <v>2.6409999999999999E-2</v>
      </c>
      <c r="HL35" s="18">
        <v>16.7</v>
      </c>
      <c r="HM35" s="18">
        <v>16.664079999999998</v>
      </c>
      <c r="HN35" s="18">
        <v>16.664079999999998</v>
      </c>
      <c r="HO35" s="18">
        <v>3.5920000000000001E-2</v>
      </c>
      <c r="HP35" s="18">
        <v>95.3</v>
      </c>
      <c r="HQ35" s="18">
        <v>100.50937</v>
      </c>
      <c r="HR35" s="18">
        <v>45.618600000000001</v>
      </c>
      <c r="HS35" s="18">
        <v>49.681399999999996</v>
      </c>
      <c r="HT35" s="18"/>
      <c r="HU35" s="18"/>
      <c r="HV35" s="18"/>
      <c r="HW35" s="18">
        <v>0</v>
      </c>
      <c r="HX35" s="18"/>
      <c r="HY35" s="18"/>
      <c r="HZ35" s="18"/>
      <c r="IA35" s="18">
        <v>0</v>
      </c>
      <c r="IB35" s="18">
        <v>45.1</v>
      </c>
      <c r="IC35" s="18">
        <v>4.6391799999999996</v>
      </c>
      <c r="ID35" s="18"/>
      <c r="IE35" s="18">
        <v>45.1</v>
      </c>
      <c r="IF35" s="18"/>
      <c r="IG35" s="18"/>
      <c r="IH35" s="18"/>
      <c r="II35" s="18">
        <v>0</v>
      </c>
      <c r="IJ35" s="18"/>
      <c r="IK35" s="18"/>
      <c r="IL35" s="18"/>
      <c r="IM35" s="18">
        <v>0</v>
      </c>
      <c r="IN35" s="18">
        <v>46.3</v>
      </c>
      <c r="IO35" s="18">
        <v>48.181449999999998</v>
      </c>
      <c r="IP35" s="18">
        <v>48.181440000000002</v>
      </c>
      <c r="IQ35" s="18">
        <v>-1.88144</v>
      </c>
      <c r="IR35" s="18"/>
      <c r="IS35" s="18"/>
      <c r="IT35" s="18"/>
      <c r="IU35" s="18">
        <v>0</v>
      </c>
      <c r="IV35" s="18"/>
      <c r="IW35" s="18"/>
      <c r="IX35" s="18"/>
      <c r="IY35" s="18">
        <v>0</v>
      </c>
      <c r="IZ35" s="18"/>
      <c r="JA35" s="18"/>
      <c r="JB35" s="18"/>
      <c r="JC35" s="18">
        <v>0</v>
      </c>
      <c r="JD35" s="18">
        <v>67.2</v>
      </c>
      <c r="JE35" s="18">
        <v>67.958100000000002</v>
      </c>
      <c r="JF35" s="18">
        <v>75.032610000000005</v>
      </c>
      <c r="JG35" s="18">
        <v>-7.8326099999999999</v>
      </c>
      <c r="JH35" s="18">
        <v>175.6</v>
      </c>
      <c r="JI35" s="18">
        <v>185.16547</v>
      </c>
      <c r="JJ35" s="18">
        <v>185.16547</v>
      </c>
      <c r="JK35" s="18">
        <v>-9.5654699999999995</v>
      </c>
      <c r="JL35" s="18">
        <v>172.9</v>
      </c>
      <c r="JM35" s="18">
        <v>185.16547</v>
      </c>
      <c r="JN35" s="18">
        <v>185.16547</v>
      </c>
      <c r="JO35" s="18">
        <v>-12.265470000000001</v>
      </c>
      <c r="JP35" s="18">
        <v>207</v>
      </c>
      <c r="JQ35" s="18">
        <v>185.16547</v>
      </c>
      <c r="JR35" s="18">
        <v>185.16547</v>
      </c>
      <c r="JS35" s="18">
        <v>21.834530000000001</v>
      </c>
      <c r="JT35" s="18">
        <v>270.5</v>
      </c>
      <c r="JU35" s="18">
        <v>278.58229</v>
      </c>
      <c r="JV35" s="18">
        <v>278.58228000000003</v>
      </c>
      <c r="JW35" s="18">
        <v>-8.0822800000000008</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c r="KW35" s="18"/>
      <c r="KX35" s="18"/>
      <c r="KY35" s="18">
        <v>0</v>
      </c>
      <c r="KZ35" s="18">
        <v>0</v>
      </c>
      <c r="LA35" s="18"/>
      <c r="LB35" s="18"/>
      <c r="LC35" s="18">
        <v>0</v>
      </c>
      <c r="LD35" s="18">
        <v>1.2</v>
      </c>
      <c r="LE35" s="18">
        <v>0.88500000000000001</v>
      </c>
      <c r="LF35" s="18">
        <v>0.88500000000000001</v>
      </c>
      <c r="LG35" s="18">
        <v>0.315</v>
      </c>
      <c r="LH35" s="18">
        <v>120.3</v>
      </c>
      <c r="LI35" s="18">
        <v>88.496229999999997</v>
      </c>
      <c r="LJ35" s="18">
        <v>118.52244</v>
      </c>
      <c r="LK35" s="18">
        <v>1.77756</v>
      </c>
      <c r="LL35" s="18">
        <v>99.9</v>
      </c>
      <c r="LM35" s="18">
        <v>92.390900000000002</v>
      </c>
      <c r="LN35" s="18">
        <v>92.439310000000006</v>
      </c>
      <c r="LO35" s="18">
        <v>7.4606899999999996</v>
      </c>
      <c r="LP35" s="18">
        <v>66.400000000000006</v>
      </c>
      <c r="LQ35" s="18">
        <v>67.133979999999994</v>
      </c>
      <c r="LR35" s="18">
        <v>67.133979999999994</v>
      </c>
      <c r="LS35" s="18">
        <v>-0.73397999999999997</v>
      </c>
      <c r="LT35" s="18">
        <v>77.599999999999994</v>
      </c>
      <c r="LU35" s="18">
        <v>72.37388</v>
      </c>
      <c r="LV35" s="18">
        <v>72.373890000000003</v>
      </c>
      <c r="LW35" s="18">
        <v>5.2261100000000003</v>
      </c>
      <c r="LX35" s="18">
        <v>30.2</v>
      </c>
      <c r="LY35" s="18">
        <v>29.951460000000001</v>
      </c>
      <c r="LZ35" s="18">
        <v>29.951460000000001</v>
      </c>
      <c r="MA35" s="18">
        <v>0.24854000000000001</v>
      </c>
      <c r="MB35" s="18"/>
      <c r="MC35" s="18"/>
      <c r="MD35" s="18"/>
      <c r="ME35" s="18">
        <v>0</v>
      </c>
      <c r="MF35" s="18"/>
      <c r="MG35" s="18"/>
      <c r="MH35" s="18"/>
      <c r="MI35" s="18">
        <v>0</v>
      </c>
      <c r="MJ35" s="18"/>
      <c r="MK35" s="18"/>
      <c r="ML35" s="18"/>
      <c r="MM35" s="18">
        <v>0</v>
      </c>
      <c r="MN35" s="18">
        <v>144.4</v>
      </c>
      <c r="MO35" s="18">
        <v>149.62415999999999</v>
      </c>
      <c r="MP35" s="18">
        <v>158.56294</v>
      </c>
      <c r="MQ35" s="18">
        <v>-14.162940000000001</v>
      </c>
      <c r="MR35" s="18">
        <v>146.69999999999999</v>
      </c>
      <c r="MS35" s="18">
        <v>149.62415999999999</v>
      </c>
      <c r="MT35" s="18">
        <v>158.56294</v>
      </c>
      <c r="MU35" s="18">
        <v>-11.86294</v>
      </c>
      <c r="MV35" s="18">
        <v>149.30000000000001</v>
      </c>
      <c r="MW35" s="18">
        <v>150.07347999999999</v>
      </c>
      <c r="MX35" s="18">
        <v>159.03909999999999</v>
      </c>
      <c r="MY35" s="18">
        <v>-9.7391000000000005</v>
      </c>
      <c r="MZ35" s="18"/>
      <c r="NA35" s="18"/>
      <c r="NB35" s="18"/>
      <c r="NC35" s="18">
        <v>0</v>
      </c>
      <c r="ND35" s="18"/>
      <c r="NE35" s="18"/>
      <c r="NF35" s="18"/>
      <c r="NG35" s="18">
        <v>0</v>
      </c>
      <c r="NH35" s="18"/>
      <c r="NI35" s="18"/>
      <c r="NJ35" s="18"/>
      <c r="NK35" s="18">
        <v>0</v>
      </c>
      <c r="NL35" s="18"/>
      <c r="NM35" s="18"/>
      <c r="NN35" s="18"/>
      <c r="NO35" s="18">
        <v>0</v>
      </c>
      <c r="NP35" s="18"/>
      <c r="NQ35" s="18"/>
      <c r="NR35" s="18"/>
      <c r="NS35" s="18">
        <v>0</v>
      </c>
      <c r="NT35" s="18">
        <v>137.6</v>
      </c>
      <c r="NU35" s="18">
        <v>144.87216000000001</v>
      </c>
      <c r="NV35" s="18">
        <v>192.23309</v>
      </c>
      <c r="NW35" s="18">
        <v>-54.633090000000003</v>
      </c>
      <c r="NX35" s="18">
        <v>78.8</v>
      </c>
      <c r="NY35" s="18">
        <v>72.65361</v>
      </c>
      <c r="NZ35" s="18">
        <v>96.405180000000001</v>
      </c>
      <c r="OA35" s="18">
        <v>-17.605180000000001</v>
      </c>
      <c r="OB35" s="18">
        <v>1.1000000000000001</v>
      </c>
      <c r="OC35" s="18">
        <v>1.173</v>
      </c>
      <c r="OD35" s="18">
        <v>1.173</v>
      </c>
      <c r="OE35" s="18">
        <v>-7.2999999999999995E-2</v>
      </c>
      <c r="OF35" s="18">
        <v>102.4</v>
      </c>
      <c r="OG35" s="18">
        <v>97.4</v>
      </c>
      <c r="OH35" s="18">
        <v>69.209999999999994</v>
      </c>
      <c r="OI35" s="18">
        <v>33.19</v>
      </c>
      <c r="OJ35" s="18">
        <v>67.400000000000006</v>
      </c>
      <c r="OK35" s="18">
        <v>67.774000000000001</v>
      </c>
      <c r="OL35" s="18">
        <v>67.774000000000001</v>
      </c>
      <c r="OM35" s="18">
        <v>-0.374</v>
      </c>
      <c r="ON35" s="18">
        <v>16.100000000000001</v>
      </c>
      <c r="OO35" s="18">
        <v>17.355</v>
      </c>
      <c r="OP35" s="18">
        <v>17.355</v>
      </c>
      <c r="OQ35" s="18">
        <v>-1.2549999999999999</v>
      </c>
      <c r="OR35" s="18">
        <v>0.4</v>
      </c>
      <c r="OS35" s="18">
        <v>0.3</v>
      </c>
      <c r="OT35" s="18">
        <v>0.3</v>
      </c>
      <c r="OU35" s="18">
        <v>0.1</v>
      </c>
      <c r="OV35" s="18">
        <v>7.8</v>
      </c>
      <c r="OW35" s="18">
        <v>7.8</v>
      </c>
      <c r="OX35" s="18">
        <v>7.8</v>
      </c>
      <c r="OY35" s="18">
        <v>0</v>
      </c>
      <c r="OZ35" s="18"/>
      <c r="PA35" s="18"/>
      <c r="PB35" s="18"/>
      <c r="PC35" s="18">
        <v>0</v>
      </c>
      <c r="PD35" s="18">
        <v>10</v>
      </c>
      <c r="PE35" s="18">
        <v>9</v>
      </c>
      <c r="PF35" s="18">
        <v>9.0000099999999996</v>
      </c>
      <c r="PG35" s="18">
        <v>0.99999000000000005</v>
      </c>
      <c r="PH35" s="18">
        <v>5.4</v>
      </c>
      <c r="PI35" s="18">
        <v>1.46</v>
      </c>
      <c r="PJ35" s="18">
        <v>1.46</v>
      </c>
      <c r="PK35" s="18">
        <v>3.94</v>
      </c>
      <c r="PL35" s="18">
        <v>0.3</v>
      </c>
      <c r="PM35" s="18">
        <v>1</v>
      </c>
      <c r="PN35" s="18">
        <v>1</v>
      </c>
      <c r="PO35" s="18">
        <v>-0.7</v>
      </c>
      <c r="PP35" s="18">
        <v>2.4</v>
      </c>
      <c r="PQ35" s="18">
        <v>2.95</v>
      </c>
      <c r="PR35" s="18">
        <v>2.95</v>
      </c>
      <c r="PS35" s="18">
        <v>-0.55000000000000004</v>
      </c>
      <c r="PT35" s="18">
        <v>2.1</v>
      </c>
      <c r="PU35" s="18">
        <v>2.1</v>
      </c>
      <c r="PV35" s="18">
        <v>2.1</v>
      </c>
      <c r="PW35" s="18">
        <v>0</v>
      </c>
      <c r="PX35" s="18">
        <v>19.2</v>
      </c>
      <c r="PY35" s="18">
        <v>18.932040000000001</v>
      </c>
      <c r="PZ35" s="18">
        <v>18.932040000000001</v>
      </c>
      <c r="QA35" s="18">
        <v>0.26795999999999998</v>
      </c>
      <c r="QB35" s="18">
        <v>8.4</v>
      </c>
      <c r="QC35" s="18">
        <v>6</v>
      </c>
      <c r="QD35" s="18">
        <v>6</v>
      </c>
      <c r="QE35" s="18">
        <v>2.4</v>
      </c>
      <c r="QF35" s="18">
        <v>4.5</v>
      </c>
      <c r="QG35" s="18">
        <v>6</v>
      </c>
      <c r="QH35" s="18">
        <v>6</v>
      </c>
      <c r="QI35" s="18">
        <v>-1.5</v>
      </c>
      <c r="QJ35" s="18">
        <v>3</v>
      </c>
      <c r="QK35" s="18">
        <v>3.3</v>
      </c>
      <c r="QL35" s="18">
        <v>3.3</v>
      </c>
      <c r="QM35" s="18">
        <v>-0.3</v>
      </c>
      <c r="QN35" s="18">
        <v>18</v>
      </c>
      <c r="QO35" s="18">
        <v>17.864080000000001</v>
      </c>
      <c r="QP35" s="18">
        <v>17.864080000000001</v>
      </c>
      <c r="QQ35" s="18">
        <v>0.13592000000000001</v>
      </c>
      <c r="QR35" s="18">
        <v>13.5</v>
      </c>
      <c r="QS35" s="18">
        <v>14.143000000000001</v>
      </c>
      <c r="QT35" s="18">
        <v>14.143000000000001</v>
      </c>
      <c r="QU35" s="18">
        <v>-0.64300000000000002</v>
      </c>
      <c r="QV35" s="18">
        <v>16.100000000000001</v>
      </c>
      <c r="QW35" s="18">
        <v>15.863</v>
      </c>
      <c r="QX35" s="18">
        <v>15.863</v>
      </c>
      <c r="QY35" s="18">
        <v>0.23699999999999999</v>
      </c>
      <c r="QZ35" s="18">
        <v>20.9</v>
      </c>
      <c r="RA35" s="18">
        <v>11.746</v>
      </c>
      <c r="RB35" s="18">
        <v>11.746</v>
      </c>
      <c r="RC35" s="18">
        <v>9.1539999999999999</v>
      </c>
      <c r="RD35" s="18">
        <v>64.2</v>
      </c>
      <c r="RE35" s="18">
        <v>65.400000000000006</v>
      </c>
      <c r="RF35" s="18">
        <v>40.801000000000002</v>
      </c>
      <c r="RG35" s="18">
        <v>23.399000000000001</v>
      </c>
      <c r="RH35" s="18">
        <v>3</v>
      </c>
      <c r="RI35" s="18">
        <v>2.9009999999999998</v>
      </c>
      <c r="RJ35" s="18">
        <v>2.9009999999999998</v>
      </c>
      <c r="RK35" s="18">
        <v>9.9000000000000005E-2</v>
      </c>
      <c r="RL35" s="18">
        <v>1.2</v>
      </c>
      <c r="RM35" s="18">
        <v>1.2</v>
      </c>
      <c r="RN35" s="18">
        <v>1.2</v>
      </c>
      <c r="RO35" s="18">
        <v>0</v>
      </c>
      <c r="RP35" s="18">
        <v>2.4</v>
      </c>
      <c r="RQ35" s="18">
        <v>2.4</v>
      </c>
      <c r="RR35" s="18">
        <v>2.4</v>
      </c>
      <c r="RS35" s="18">
        <v>0</v>
      </c>
      <c r="RT35" s="18">
        <v>2.6</v>
      </c>
      <c r="RU35" s="18">
        <v>2.8</v>
      </c>
      <c r="RV35" s="18">
        <v>2.8</v>
      </c>
      <c r="RW35" s="18">
        <v>-0.2</v>
      </c>
      <c r="RX35" s="18">
        <v>16.100000000000001</v>
      </c>
      <c r="RY35" s="18">
        <v>15.666</v>
      </c>
      <c r="RZ35" s="18">
        <v>15.666</v>
      </c>
      <c r="SA35" s="18">
        <v>0.434</v>
      </c>
      <c r="SB35" s="18">
        <v>2.4</v>
      </c>
      <c r="SC35" s="18">
        <v>2.379</v>
      </c>
      <c r="SD35" s="18">
        <v>2.379</v>
      </c>
      <c r="SE35" s="18">
        <v>2.1000000000000001E-2</v>
      </c>
      <c r="SF35" s="18">
        <v>12.1</v>
      </c>
      <c r="SG35" s="18"/>
      <c r="SH35" s="18"/>
      <c r="SI35" s="18">
        <v>12.1</v>
      </c>
      <c r="SJ35" s="18">
        <v>1.1000000000000001</v>
      </c>
      <c r="SK35" s="18">
        <v>1.08</v>
      </c>
      <c r="SL35" s="18">
        <v>1.08</v>
      </c>
      <c r="SM35" s="18">
        <v>0.02</v>
      </c>
      <c r="SN35" s="18"/>
      <c r="SO35" s="18">
        <v>0.4</v>
      </c>
      <c r="SP35" s="18">
        <v>0.4</v>
      </c>
      <c r="SQ35" s="18">
        <v>-0.4</v>
      </c>
      <c r="SR35" s="18">
        <v>4.8</v>
      </c>
      <c r="SS35" s="18">
        <v>4.9000000000000004</v>
      </c>
      <c r="ST35" s="18">
        <v>4.9000000000000004</v>
      </c>
      <c r="SU35" s="18">
        <v>-0.1</v>
      </c>
      <c r="SV35" s="18">
        <v>3.5</v>
      </c>
      <c r="SW35" s="18">
        <v>3</v>
      </c>
      <c r="SX35" s="18">
        <v>3</v>
      </c>
      <c r="SY35" s="18">
        <v>0.5</v>
      </c>
      <c r="SZ35" s="18">
        <v>3.8</v>
      </c>
      <c r="TA35" s="18">
        <v>3.5</v>
      </c>
      <c r="TB35" s="18">
        <v>3.5</v>
      </c>
      <c r="TC35" s="18">
        <v>0.3</v>
      </c>
      <c r="TD35" s="18">
        <v>5.8</v>
      </c>
      <c r="TE35" s="18">
        <v>5.5</v>
      </c>
      <c r="TF35" s="18">
        <v>5.5</v>
      </c>
      <c r="TG35" s="18">
        <v>0.3</v>
      </c>
      <c r="TH35" s="18">
        <v>15.6</v>
      </c>
      <c r="TI35" s="18">
        <v>14.56311</v>
      </c>
      <c r="TJ35" s="18">
        <v>14.56311</v>
      </c>
      <c r="TK35" s="18">
        <v>1.0368900000000001</v>
      </c>
      <c r="TL35" s="18">
        <v>15.3</v>
      </c>
      <c r="TM35" s="18">
        <v>21.155000000000001</v>
      </c>
      <c r="TN35" s="18">
        <v>21.155000000000001</v>
      </c>
      <c r="TO35" s="18">
        <v>-5.8550000000000004</v>
      </c>
      <c r="TP35" s="18">
        <v>40.4</v>
      </c>
      <c r="TQ35" s="18">
        <v>56.521000000000001</v>
      </c>
      <c r="TR35" s="18">
        <v>56.521000000000001</v>
      </c>
      <c r="TS35" s="18">
        <v>-16.120999999999999</v>
      </c>
      <c r="TT35" s="18">
        <v>30.2</v>
      </c>
      <c r="TU35" s="18">
        <v>32.862000000000002</v>
      </c>
      <c r="TV35" s="18">
        <v>32.862000000000002</v>
      </c>
      <c r="TW35" s="18">
        <v>-2.6619999999999999</v>
      </c>
      <c r="TX35" s="18">
        <v>72.7</v>
      </c>
      <c r="TY35" s="18">
        <v>83.4</v>
      </c>
      <c r="TZ35" s="18">
        <v>35.695</v>
      </c>
      <c r="UA35" s="18">
        <v>37.005000000000003</v>
      </c>
      <c r="UB35" s="18">
        <v>82.1</v>
      </c>
      <c r="UC35" s="18">
        <v>87.2</v>
      </c>
      <c r="UD35" s="18">
        <v>47.170999999999999</v>
      </c>
      <c r="UE35" s="18">
        <v>34.929000000000002</v>
      </c>
      <c r="UF35" s="18">
        <v>12.2</v>
      </c>
      <c r="UG35" s="18">
        <v>4.5819999999999999</v>
      </c>
      <c r="UH35" s="18">
        <v>4.5819999999999999</v>
      </c>
      <c r="UI35" s="18">
        <v>7.6180000000000003</v>
      </c>
      <c r="UJ35" s="18">
        <v>7</v>
      </c>
      <c r="UK35" s="18">
        <v>3.8010000000000002</v>
      </c>
      <c r="UL35" s="18">
        <v>3.8010000000000002</v>
      </c>
      <c r="UM35" s="18">
        <v>3.1989999999999998</v>
      </c>
      <c r="UN35" s="18">
        <v>6</v>
      </c>
      <c r="UO35" s="18">
        <v>7</v>
      </c>
      <c r="UP35" s="18">
        <v>7</v>
      </c>
      <c r="UQ35" s="18">
        <v>-1</v>
      </c>
      <c r="UR35" s="18">
        <v>2.1</v>
      </c>
      <c r="US35" s="18">
        <v>2</v>
      </c>
      <c r="UT35" s="18">
        <v>2</v>
      </c>
      <c r="UU35" s="18">
        <v>0.1</v>
      </c>
      <c r="UV35" s="18">
        <v>9.1999999999999993</v>
      </c>
      <c r="UW35" s="18">
        <v>8.3000000000000007</v>
      </c>
      <c r="UX35" s="18">
        <v>8.3000000000000007</v>
      </c>
      <c r="UY35" s="18">
        <v>0.9</v>
      </c>
      <c r="UZ35" s="18">
        <v>3.9</v>
      </c>
      <c r="VA35" s="18">
        <v>4.5</v>
      </c>
      <c r="VB35" s="18">
        <v>4.5</v>
      </c>
      <c r="VC35" s="18">
        <v>-0.6</v>
      </c>
      <c r="VD35" s="18">
        <v>4.4000000000000004</v>
      </c>
      <c r="VE35" s="18">
        <v>5</v>
      </c>
      <c r="VF35" s="18">
        <v>5</v>
      </c>
      <c r="VG35" s="18">
        <v>-0.6</v>
      </c>
      <c r="VH35" s="18">
        <v>4.3</v>
      </c>
      <c r="VI35" s="18">
        <v>5</v>
      </c>
      <c r="VJ35" s="18">
        <v>5</v>
      </c>
      <c r="VK35" s="18">
        <v>-0.7</v>
      </c>
      <c r="VL35" s="18">
        <v>14.8</v>
      </c>
      <c r="VM35" s="18">
        <v>16.088000000000001</v>
      </c>
      <c r="VN35" s="18">
        <v>16.088000000000001</v>
      </c>
      <c r="VO35" s="18">
        <v>-1.288</v>
      </c>
      <c r="VP35" s="18">
        <v>0</v>
      </c>
      <c r="VQ35" s="18"/>
      <c r="VR35" s="18"/>
      <c r="VS35" s="18">
        <v>0</v>
      </c>
      <c r="VT35" s="18">
        <v>15.7</v>
      </c>
      <c r="VU35" s="18">
        <v>13.66</v>
      </c>
      <c r="VV35" s="18">
        <v>13.66</v>
      </c>
      <c r="VW35" s="18">
        <v>2.04</v>
      </c>
      <c r="VX35" s="18">
        <v>121.9</v>
      </c>
      <c r="VY35" s="18">
        <v>123.551</v>
      </c>
      <c r="VZ35" s="18">
        <v>123.551</v>
      </c>
      <c r="WA35" s="18">
        <v>-1.651</v>
      </c>
      <c r="WB35" s="18">
        <v>0.6</v>
      </c>
      <c r="WC35" s="18">
        <v>0.6</v>
      </c>
      <c r="WD35" s="18">
        <v>0.6</v>
      </c>
      <c r="WE35" s="18">
        <v>0</v>
      </c>
      <c r="WF35" s="18">
        <v>19.100000000000001</v>
      </c>
      <c r="WG35" s="18">
        <v>12</v>
      </c>
      <c r="WH35" s="18">
        <v>12</v>
      </c>
      <c r="WI35" s="18">
        <v>7.1</v>
      </c>
      <c r="WJ35" s="18">
        <v>34.299999999999997</v>
      </c>
      <c r="WK35" s="18">
        <v>30</v>
      </c>
      <c r="WL35" s="18">
        <v>30</v>
      </c>
      <c r="WM35" s="18">
        <v>4.3</v>
      </c>
      <c r="WN35" s="18">
        <v>89.5</v>
      </c>
      <c r="WO35" s="18">
        <v>89.835999999999999</v>
      </c>
      <c r="WP35" s="18">
        <v>89.835999999999999</v>
      </c>
      <c r="WQ35" s="18">
        <v>-0.33600000000000002</v>
      </c>
      <c r="WR35" s="18">
        <v>15.6</v>
      </c>
      <c r="WS35" s="18">
        <v>7.9829999999999997</v>
      </c>
      <c r="WT35" s="18">
        <v>7.9829999999999997</v>
      </c>
      <c r="WU35" s="18">
        <v>7.617</v>
      </c>
      <c r="WV35" s="18">
        <v>10</v>
      </c>
      <c r="WW35" s="18">
        <v>10</v>
      </c>
      <c r="WX35" s="18">
        <v>10</v>
      </c>
      <c r="WY35" s="18">
        <v>0</v>
      </c>
      <c r="WZ35" s="18">
        <v>18.7</v>
      </c>
      <c r="XA35" s="18">
        <v>18.4466</v>
      </c>
      <c r="XB35" s="18">
        <v>18.4466</v>
      </c>
      <c r="XC35" s="18">
        <v>0.25340000000000001</v>
      </c>
      <c r="XD35" s="18">
        <v>9.4</v>
      </c>
      <c r="XE35" s="18">
        <v>10.8</v>
      </c>
      <c r="XF35" s="18">
        <v>10.8</v>
      </c>
      <c r="XG35" s="18">
        <v>-1.4</v>
      </c>
      <c r="XH35" s="18">
        <v>36.200000000000003</v>
      </c>
      <c r="XI35" s="18">
        <v>26.5</v>
      </c>
      <c r="XJ35" s="18">
        <v>26.5</v>
      </c>
      <c r="XK35" s="18">
        <v>9.6999999999999993</v>
      </c>
      <c r="XL35" s="18">
        <v>27.9</v>
      </c>
      <c r="XM35" s="18">
        <v>26.5</v>
      </c>
      <c r="XN35" s="18">
        <v>26.5</v>
      </c>
      <c r="XO35" s="18">
        <v>1.4</v>
      </c>
      <c r="XP35" s="18">
        <v>14.6</v>
      </c>
      <c r="XQ35" s="18">
        <v>15</v>
      </c>
      <c r="XR35" s="18">
        <v>14</v>
      </c>
      <c r="XS35" s="18">
        <v>0.6</v>
      </c>
      <c r="XT35" s="18">
        <v>19</v>
      </c>
      <c r="XU35" s="18">
        <v>18</v>
      </c>
      <c r="XV35" s="18">
        <v>18</v>
      </c>
      <c r="XW35" s="18">
        <v>1</v>
      </c>
      <c r="XX35" s="18">
        <v>8</v>
      </c>
      <c r="XY35" s="18">
        <v>8.26</v>
      </c>
      <c r="XZ35" s="18">
        <v>8.26</v>
      </c>
      <c r="YA35" s="18">
        <v>-0.26</v>
      </c>
      <c r="YB35" s="18"/>
      <c r="YC35" s="18"/>
      <c r="YD35" s="18"/>
      <c r="YE35" s="18">
        <v>0</v>
      </c>
      <c r="YF35" s="18"/>
      <c r="YG35" s="18"/>
      <c r="YH35" s="18"/>
      <c r="YI35" s="18">
        <v>0</v>
      </c>
    </row>
    <row r="36" spans="1:659" ht="24" customHeight="1" x14ac:dyDescent="0.3">
      <c r="A36" s="1"/>
      <c r="B36" s="17" t="s">
        <v>43</v>
      </c>
      <c r="C36" s="17" t="s">
        <v>826</v>
      </c>
      <c r="D36" s="18">
        <v>70.400000000000006</v>
      </c>
      <c r="E36" s="18">
        <v>31.59112</v>
      </c>
      <c r="F36" s="18">
        <v>37.555370000000003</v>
      </c>
      <c r="G36" s="18">
        <v>32.844630000000002</v>
      </c>
      <c r="H36" s="18">
        <v>645.79999999999995</v>
      </c>
      <c r="I36" s="18">
        <v>643.65809000000002</v>
      </c>
      <c r="J36" s="18">
        <v>643.65809000000002</v>
      </c>
      <c r="K36" s="18">
        <v>2.1419100000000002</v>
      </c>
      <c r="L36" s="18">
        <v>161</v>
      </c>
      <c r="M36" s="18">
        <v>209.39341999999999</v>
      </c>
      <c r="N36" s="18">
        <v>209.39341999999999</v>
      </c>
      <c r="O36" s="18">
        <v>-48.393419999999999</v>
      </c>
      <c r="P36" s="18"/>
      <c r="Q36" s="18"/>
      <c r="R36" s="18"/>
      <c r="S36" s="18">
        <v>0</v>
      </c>
      <c r="T36" s="18"/>
      <c r="U36" s="18"/>
      <c r="V36" s="18"/>
      <c r="W36" s="18">
        <v>0</v>
      </c>
      <c r="X36" s="18">
        <v>85.1</v>
      </c>
      <c r="Y36" s="18">
        <v>12.09104</v>
      </c>
      <c r="Z36" s="18">
        <v>12.091060000000001</v>
      </c>
      <c r="AA36" s="18">
        <v>73.008939999999996</v>
      </c>
      <c r="AB36" s="18">
        <v>78</v>
      </c>
      <c r="AC36" s="18">
        <v>90.661199999999994</v>
      </c>
      <c r="AD36" s="18">
        <v>86.795900000000003</v>
      </c>
      <c r="AE36" s="18">
        <v>-8.7958999999999996</v>
      </c>
      <c r="AF36" s="18"/>
      <c r="AG36" s="18"/>
      <c r="AH36" s="18"/>
      <c r="AI36" s="18">
        <v>0</v>
      </c>
      <c r="AJ36" s="18"/>
      <c r="AK36" s="18"/>
      <c r="AL36" s="18"/>
      <c r="AM36" s="18">
        <v>0</v>
      </c>
      <c r="AN36" s="18">
        <v>185.2</v>
      </c>
      <c r="AO36" s="18">
        <v>196.22801999999999</v>
      </c>
      <c r="AP36" s="18">
        <v>196.22801999999999</v>
      </c>
      <c r="AQ36" s="18">
        <v>-11.02802</v>
      </c>
      <c r="AR36" s="18">
        <v>204.3</v>
      </c>
      <c r="AS36" s="18">
        <v>196.22801999999999</v>
      </c>
      <c r="AT36" s="18">
        <v>196.22801999999999</v>
      </c>
      <c r="AU36" s="18">
        <v>8.0719799999999999</v>
      </c>
      <c r="AV36" s="18">
        <v>206.4</v>
      </c>
      <c r="AW36" s="18">
        <v>196.22801999999999</v>
      </c>
      <c r="AX36" s="18">
        <v>196.22801999999999</v>
      </c>
      <c r="AY36" s="18">
        <v>10.17198</v>
      </c>
      <c r="AZ36" s="18">
        <v>285.89999999999998</v>
      </c>
      <c r="BA36" s="18">
        <v>295.22593999999998</v>
      </c>
      <c r="BB36" s="18">
        <v>295.22593999999998</v>
      </c>
      <c r="BC36" s="18">
        <v>-9.3259399999999992</v>
      </c>
      <c r="BD36" s="18">
        <v>211.5</v>
      </c>
      <c r="BE36" s="18">
        <v>208.07390000000001</v>
      </c>
      <c r="BF36" s="18">
        <v>208.07390000000001</v>
      </c>
      <c r="BG36" s="18">
        <v>3.4260999999999999</v>
      </c>
      <c r="BH36" s="18">
        <v>110.7</v>
      </c>
      <c r="BI36" s="18">
        <v>104.34936999999999</v>
      </c>
      <c r="BJ36" s="18">
        <v>104.34936999999999</v>
      </c>
      <c r="BK36" s="18">
        <v>6.3506299999999998</v>
      </c>
      <c r="BL36" s="18">
        <v>250.2</v>
      </c>
      <c r="BM36" s="18">
        <v>381.37281999999999</v>
      </c>
      <c r="BN36" s="18">
        <v>303.33132000000001</v>
      </c>
      <c r="BO36" s="18">
        <v>-53.131320000000002</v>
      </c>
      <c r="BP36" s="18">
        <v>4.3</v>
      </c>
      <c r="BQ36" s="18">
        <v>4.4318400000000002</v>
      </c>
      <c r="BR36" s="18">
        <v>4.4318400000000002</v>
      </c>
      <c r="BS36" s="18">
        <v>-0.13184000000000001</v>
      </c>
      <c r="BT36" s="18"/>
      <c r="BU36" s="18"/>
      <c r="BV36" s="18"/>
      <c r="BW36" s="18">
        <v>0</v>
      </c>
      <c r="BX36" s="18"/>
      <c r="BY36" s="18"/>
      <c r="BZ36" s="18"/>
      <c r="CA36" s="18">
        <v>0</v>
      </c>
      <c r="CB36" s="18"/>
      <c r="CC36" s="18"/>
      <c r="CD36" s="18"/>
      <c r="CE36" s="18">
        <v>0</v>
      </c>
      <c r="CF36" s="18"/>
      <c r="CG36" s="18"/>
      <c r="CH36" s="18"/>
      <c r="CI36" s="18">
        <v>0</v>
      </c>
      <c r="CJ36" s="18">
        <v>108.5</v>
      </c>
      <c r="CK36" s="18">
        <v>113.33247</v>
      </c>
      <c r="CL36" s="18">
        <v>113.33247</v>
      </c>
      <c r="CM36" s="18">
        <v>-4.8324699999999998</v>
      </c>
      <c r="CN36" s="18">
        <v>8.4</v>
      </c>
      <c r="CO36" s="18">
        <v>5.1333399999999996</v>
      </c>
      <c r="CP36" s="18">
        <v>5.1333399999999996</v>
      </c>
      <c r="CQ36" s="18">
        <v>3.2666599999999999</v>
      </c>
      <c r="CR36" s="18">
        <v>4.5999999999999996</v>
      </c>
      <c r="CS36" s="18">
        <v>2.8177599999999998</v>
      </c>
      <c r="CT36" s="18">
        <v>2.8177599999999998</v>
      </c>
      <c r="CU36" s="18">
        <v>1.78224</v>
      </c>
      <c r="CV36" s="18"/>
      <c r="CW36" s="18"/>
      <c r="CX36" s="18">
        <v>22.388999999999999</v>
      </c>
      <c r="CY36" s="18">
        <v>-22.388999999999999</v>
      </c>
      <c r="CZ36" s="18">
        <v>5.4</v>
      </c>
      <c r="DA36" s="18"/>
      <c r="DB36" s="18"/>
      <c r="DC36" s="18">
        <v>5.4</v>
      </c>
      <c r="DD36" s="18">
        <v>13.8</v>
      </c>
      <c r="DE36" s="18">
        <v>14.919420000000001</v>
      </c>
      <c r="DF36" s="18">
        <v>14.9194</v>
      </c>
      <c r="DG36" s="18">
        <v>-1.1194</v>
      </c>
      <c r="DH36" s="18">
        <v>90.8</v>
      </c>
      <c r="DI36" s="18">
        <v>50.042319999999997</v>
      </c>
      <c r="DJ36" s="18">
        <v>31.783169999999998</v>
      </c>
      <c r="DK36" s="18">
        <v>59.016829999999999</v>
      </c>
      <c r="DL36" s="18"/>
      <c r="DM36" s="18"/>
      <c r="DN36" s="18"/>
      <c r="DO36" s="18">
        <v>0</v>
      </c>
      <c r="DP36" s="18"/>
      <c r="DQ36" s="18"/>
      <c r="DR36" s="18"/>
      <c r="DS36" s="18">
        <v>0</v>
      </c>
      <c r="DT36" s="18"/>
      <c r="DU36" s="18"/>
      <c r="DV36" s="18"/>
      <c r="DW36" s="18">
        <v>0</v>
      </c>
      <c r="DX36" s="18"/>
      <c r="DY36" s="18"/>
      <c r="DZ36" s="18"/>
      <c r="EA36" s="18">
        <v>0</v>
      </c>
      <c r="EB36" s="18">
        <v>60.4</v>
      </c>
      <c r="EC36" s="18">
        <v>46.85013</v>
      </c>
      <c r="ED36" s="18">
        <v>42.755180000000003</v>
      </c>
      <c r="EE36" s="18">
        <v>17.644819999999999</v>
      </c>
      <c r="EF36" s="18">
        <v>98.6</v>
      </c>
      <c r="EG36" s="18">
        <v>99.295770000000005</v>
      </c>
      <c r="EH36" s="18">
        <v>70.954059999999998</v>
      </c>
      <c r="EI36" s="18">
        <v>27.64594</v>
      </c>
      <c r="EJ36" s="18"/>
      <c r="EK36" s="18"/>
      <c r="EL36" s="18"/>
      <c r="EM36" s="18">
        <v>0</v>
      </c>
      <c r="EN36" s="18"/>
      <c r="EO36" s="18"/>
      <c r="EP36" s="18"/>
      <c r="EQ36" s="18">
        <v>0</v>
      </c>
      <c r="ER36" s="18"/>
      <c r="ES36" s="18"/>
      <c r="ET36" s="18"/>
      <c r="EU36" s="18">
        <v>0</v>
      </c>
      <c r="EV36" s="18">
        <v>6.4</v>
      </c>
      <c r="EW36" s="18">
        <v>6.39</v>
      </c>
      <c r="EX36" s="18">
        <v>6.39</v>
      </c>
      <c r="EY36" s="18">
        <v>0.01</v>
      </c>
      <c r="EZ36" s="18">
        <v>0</v>
      </c>
      <c r="FA36" s="18"/>
      <c r="FB36" s="18">
        <v>150.5155</v>
      </c>
      <c r="FC36" s="18">
        <v>-150.5155</v>
      </c>
      <c r="FD36" s="18">
        <v>30</v>
      </c>
      <c r="FE36" s="18">
        <v>33.787089999999999</v>
      </c>
      <c r="FF36" s="18">
        <v>33.787089999999999</v>
      </c>
      <c r="FG36" s="18">
        <v>-3.7870900000000001</v>
      </c>
      <c r="FH36" s="18">
        <v>74.900000000000006</v>
      </c>
      <c r="FI36" s="18">
        <v>75</v>
      </c>
      <c r="FJ36" s="18">
        <v>74.999700000000004</v>
      </c>
      <c r="FK36" s="18">
        <v>-9.9699999999999997E-2</v>
      </c>
      <c r="FL36" s="18">
        <v>19.7</v>
      </c>
      <c r="FM36" s="18">
        <v>19.79213</v>
      </c>
      <c r="FN36" s="18">
        <v>19.79213</v>
      </c>
      <c r="FO36" s="18">
        <v>-9.2130000000000004E-2</v>
      </c>
      <c r="FP36" s="18">
        <v>18.600000000000001</v>
      </c>
      <c r="FQ36" s="18">
        <v>19.192229999999999</v>
      </c>
      <c r="FR36" s="18">
        <v>19.192229999999999</v>
      </c>
      <c r="FS36" s="18">
        <v>-0.59223000000000003</v>
      </c>
      <c r="FT36" s="18">
        <v>13.3</v>
      </c>
      <c r="FU36" s="18">
        <v>13.1068</v>
      </c>
      <c r="FV36" s="18">
        <v>13.1068</v>
      </c>
      <c r="FW36" s="18">
        <v>0.19320000000000001</v>
      </c>
      <c r="FX36" s="18">
        <v>57</v>
      </c>
      <c r="FY36" s="18">
        <v>61.929119999999998</v>
      </c>
      <c r="FZ36" s="18">
        <v>61.929119999999998</v>
      </c>
      <c r="GA36" s="18">
        <v>-4.9291200000000002</v>
      </c>
      <c r="GB36" s="18">
        <v>184.1</v>
      </c>
      <c r="GC36" s="18">
        <v>184.91498000000001</v>
      </c>
      <c r="GD36" s="18">
        <v>184.91498000000001</v>
      </c>
      <c r="GE36" s="18">
        <v>-0.81498000000000004</v>
      </c>
      <c r="GF36" s="18">
        <v>184.1</v>
      </c>
      <c r="GG36" s="18">
        <v>184.91498000000001</v>
      </c>
      <c r="GH36" s="18">
        <v>184.91498000000001</v>
      </c>
      <c r="GI36" s="18">
        <v>-0.81498000000000004</v>
      </c>
      <c r="GJ36" s="18">
        <v>185.2</v>
      </c>
      <c r="GK36" s="18">
        <v>185.47028</v>
      </c>
      <c r="GL36" s="18">
        <v>185.47028</v>
      </c>
      <c r="GM36" s="18">
        <v>-0.27028000000000002</v>
      </c>
      <c r="GN36" s="18">
        <v>84.3</v>
      </c>
      <c r="GO36" s="18">
        <v>73.710579999999993</v>
      </c>
      <c r="GP36" s="18">
        <v>78.067210000000003</v>
      </c>
      <c r="GQ36" s="18">
        <v>6.2327899999999996</v>
      </c>
      <c r="GR36" s="18">
        <v>8</v>
      </c>
      <c r="GS36" s="18">
        <v>9.09</v>
      </c>
      <c r="GT36" s="18">
        <v>9.09</v>
      </c>
      <c r="GU36" s="18">
        <v>-1.0900000000000001</v>
      </c>
      <c r="GV36" s="18">
        <v>4.5999999999999996</v>
      </c>
      <c r="GW36" s="18">
        <v>9.9490999999999996</v>
      </c>
      <c r="GX36" s="18">
        <v>9.9490999999999996</v>
      </c>
      <c r="GY36" s="18">
        <v>-5.3491</v>
      </c>
      <c r="GZ36" s="18">
        <v>34.5</v>
      </c>
      <c r="HA36" s="18">
        <v>34.47804</v>
      </c>
      <c r="HB36" s="18">
        <v>34.47804</v>
      </c>
      <c r="HC36" s="18">
        <v>2.196E-2</v>
      </c>
      <c r="HD36" s="18">
        <v>32.6</v>
      </c>
      <c r="HE36" s="18">
        <v>34.439810000000001</v>
      </c>
      <c r="HF36" s="18">
        <v>34.439799999999998</v>
      </c>
      <c r="HG36" s="18">
        <v>-1.8398000000000001</v>
      </c>
      <c r="HH36" s="18">
        <v>2</v>
      </c>
      <c r="HI36" s="18">
        <v>1.97359</v>
      </c>
      <c r="HJ36" s="18">
        <v>1.97359</v>
      </c>
      <c r="HK36" s="18">
        <v>2.6409999999999999E-2</v>
      </c>
      <c r="HL36" s="18">
        <v>15.5</v>
      </c>
      <c r="HM36" s="18">
        <v>16.664079999999998</v>
      </c>
      <c r="HN36" s="18">
        <v>16.664079999999998</v>
      </c>
      <c r="HO36" s="18">
        <v>-1.16408</v>
      </c>
      <c r="HP36" s="18">
        <v>53.6</v>
      </c>
      <c r="HQ36" s="18">
        <v>45.618560000000002</v>
      </c>
      <c r="HR36" s="18">
        <v>45.618600000000001</v>
      </c>
      <c r="HS36" s="18">
        <v>7.9813999999999998</v>
      </c>
      <c r="HT36" s="18"/>
      <c r="HU36" s="18"/>
      <c r="HV36" s="18"/>
      <c r="HW36" s="18">
        <v>0</v>
      </c>
      <c r="HX36" s="18"/>
      <c r="HY36" s="18"/>
      <c r="HZ36" s="18"/>
      <c r="IA36" s="18">
        <v>0</v>
      </c>
      <c r="IB36" s="18">
        <v>45.1</v>
      </c>
      <c r="IC36" s="18">
        <v>4.6391799999999996</v>
      </c>
      <c r="ID36" s="18"/>
      <c r="IE36" s="18">
        <v>45.1</v>
      </c>
      <c r="IF36" s="18"/>
      <c r="IG36" s="18"/>
      <c r="IH36" s="18"/>
      <c r="II36" s="18">
        <v>0</v>
      </c>
      <c r="IJ36" s="18"/>
      <c r="IK36" s="18"/>
      <c r="IL36" s="18"/>
      <c r="IM36" s="18">
        <v>0</v>
      </c>
      <c r="IN36" s="18">
        <v>46.2</v>
      </c>
      <c r="IO36" s="18">
        <v>48.181449999999998</v>
      </c>
      <c r="IP36" s="18">
        <v>48.181440000000002</v>
      </c>
      <c r="IQ36" s="18">
        <v>-1.9814400000000001</v>
      </c>
      <c r="IR36" s="18"/>
      <c r="IS36" s="18"/>
      <c r="IT36" s="18"/>
      <c r="IU36" s="18">
        <v>0</v>
      </c>
      <c r="IV36" s="18"/>
      <c r="IW36" s="18"/>
      <c r="IX36" s="18"/>
      <c r="IY36" s="18">
        <v>0</v>
      </c>
      <c r="IZ36" s="18"/>
      <c r="JA36" s="18"/>
      <c r="JB36" s="18"/>
      <c r="JC36" s="18">
        <v>0</v>
      </c>
      <c r="JD36" s="18">
        <v>67.2</v>
      </c>
      <c r="JE36" s="18">
        <v>67.958100000000002</v>
      </c>
      <c r="JF36" s="18">
        <v>73.258960000000002</v>
      </c>
      <c r="JG36" s="18">
        <v>-6.0589599999999999</v>
      </c>
      <c r="JH36" s="18">
        <v>175.8</v>
      </c>
      <c r="JI36" s="18">
        <v>185.16547</v>
      </c>
      <c r="JJ36" s="18">
        <v>185.16547</v>
      </c>
      <c r="JK36" s="18">
        <v>-9.3654700000000002</v>
      </c>
      <c r="JL36" s="18">
        <v>173.5</v>
      </c>
      <c r="JM36" s="18">
        <v>185.16547</v>
      </c>
      <c r="JN36" s="18">
        <v>185.16547</v>
      </c>
      <c r="JO36" s="18">
        <v>-11.665469999999999</v>
      </c>
      <c r="JP36" s="18">
        <v>206.3</v>
      </c>
      <c r="JQ36" s="18">
        <v>185.16547</v>
      </c>
      <c r="JR36" s="18">
        <v>185.16547</v>
      </c>
      <c r="JS36" s="18">
        <v>21.134530000000002</v>
      </c>
      <c r="JT36" s="18">
        <v>270.5</v>
      </c>
      <c r="JU36" s="18">
        <v>278.58229</v>
      </c>
      <c r="JV36" s="18">
        <v>278.58228000000003</v>
      </c>
      <c r="JW36" s="18">
        <v>-8.0822800000000008</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c r="KW36" s="18"/>
      <c r="KX36" s="18"/>
      <c r="KY36" s="18">
        <v>0</v>
      </c>
      <c r="KZ36" s="18">
        <v>0</v>
      </c>
      <c r="LA36" s="18"/>
      <c r="LB36" s="18"/>
      <c r="LC36" s="18">
        <v>0</v>
      </c>
      <c r="LD36" s="18">
        <v>1.2</v>
      </c>
      <c r="LE36" s="18">
        <v>0.88500000000000001</v>
      </c>
      <c r="LF36" s="18">
        <v>0.88500000000000001</v>
      </c>
      <c r="LG36" s="18">
        <v>0.315</v>
      </c>
      <c r="LH36" s="18">
        <v>140.30000000000001</v>
      </c>
      <c r="LI36" s="18">
        <v>98.95814</v>
      </c>
      <c r="LJ36" s="18">
        <v>121.11469</v>
      </c>
      <c r="LK36" s="18">
        <v>19.185310000000001</v>
      </c>
      <c r="LL36" s="18">
        <v>101.4</v>
      </c>
      <c r="LM36" s="18">
        <v>87.692329999999998</v>
      </c>
      <c r="LN36" s="18">
        <v>87.64461</v>
      </c>
      <c r="LO36" s="18">
        <v>13.75539</v>
      </c>
      <c r="LP36" s="18">
        <v>66.400000000000006</v>
      </c>
      <c r="LQ36" s="18">
        <v>67.133979999999994</v>
      </c>
      <c r="LR36" s="18">
        <v>67.133979999999994</v>
      </c>
      <c r="LS36" s="18">
        <v>-0.73397999999999997</v>
      </c>
      <c r="LT36" s="18">
        <v>77.5</v>
      </c>
      <c r="LU36" s="18">
        <v>72.37388</v>
      </c>
      <c r="LV36" s="18">
        <v>72.373890000000003</v>
      </c>
      <c r="LW36" s="18">
        <v>5.1261099999999997</v>
      </c>
      <c r="LX36" s="18">
        <v>30.1</v>
      </c>
      <c r="LY36" s="18">
        <v>29.951460000000001</v>
      </c>
      <c r="LZ36" s="18">
        <v>29.951460000000001</v>
      </c>
      <c r="MA36" s="18">
        <v>0.14854000000000001</v>
      </c>
      <c r="MB36" s="18"/>
      <c r="MC36" s="18"/>
      <c r="MD36" s="18"/>
      <c r="ME36" s="18">
        <v>0</v>
      </c>
      <c r="MF36" s="18"/>
      <c r="MG36" s="18"/>
      <c r="MH36" s="18"/>
      <c r="MI36" s="18">
        <v>0</v>
      </c>
      <c r="MJ36" s="18"/>
      <c r="MK36" s="18"/>
      <c r="ML36" s="18"/>
      <c r="MM36" s="18">
        <v>0</v>
      </c>
      <c r="MN36" s="18">
        <v>144.4</v>
      </c>
      <c r="MO36" s="18">
        <v>149.62415999999999</v>
      </c>
      <c r="MP36" s="18">
        <v>158.56294</v>
      </c>
      <c r="MQ36" s="18">
        <v>-14.162940000000001</v>
      </c>
      <c r="MR36" s="18">
        <v>147.30000000000001</v>
      </c>
      <c r="MS36" s="18">
        <v>149.62415999999999</v>
      </c>
      <c r="MT36" s="18">
        <v>158.56294</v>
      </c>
      <c r="MU36" s="18">
        <v>-11.26294</v>
      </c>
      <c r="MV36" s="18">
        <v>149.19999999999999</v>
      </c>
      <c r="MW36" s="18">
        <v>150.07347999999999</v>
      </c>
      <c r="MX36" s="18">
        <v>159.03909999999999</v>
      </c>
      <c r="MY36" s="18">
        <v>-9.8391000000000002</v>
      </c>
      <c r="MZ36" s="18"/>
      <c r="NA36" s="18"/>
      <c r="NB36" s="18"/>
      <c r="NC36" s="18">
        <v>0</v>
      </c>
      <c r="ND36" s="18"/>
      <c r="NE36" s="18"/>
      <c r="NF36" s="18"/>
      <c r="NG36" s="18">
        <v>0</v>
      </c>
      <c r="NH36" s="18"/>
      <c r="NI36" s="18"/>
      <c r="NJ36" s="18"/>
      <c r="NK36" s="18">
        <v>0</v>
      </c>
      <c r="NL36" s="18"/>
      <c r="NM36" s="18"/>
      <c r="NN36" s="18"/>
      <c r="NO36" s="18">
        <v>0</v>
      </c>
      <c r="NP36" s="18"/>
      <c r="NQ36" s="18"/>
      <c r="NR36" s="18"/>
      <c r="NS36" s="18">
        <v>0</v>
      </c>
      <c r="NT36" s="18">
        <v>137.6</v>
      </c>
      <c r="NU36" s="18">
        <v>144.87216000000001</v>
      </c>
      <c r="NV36" s="18">
        <v>192.23309</v>
      </c>
      <c r="NW36" s="18">
        <v>-54.633090000000003</v>
      </c>
      <c r="NX36" s="18">
        <v>77.8</v>
      </c>
      <c r="NY36" s="18">
        <v>72.65361</v>
      </c>
      <c r="NZ36" s="18">
        <v>96.405180000000001</v>
      </c>
      <c r="OA36" s="18">
        <v>-18.605180000000001</v>
      </c>
      <c r="OB36" s="18">
        <v>1.1000000000000001</v>
      </c>
      <c r="OC36" s="18">
        <v>0.99099999999999999</v>
      </c>
      <c r="OD36" s="18">
        <v>0.99099999999999999</v>
      </c>
      <c r="OE36" s="18">
        <v>0.109</v>
      </c>
      <c r="OF36" s="18">
        <v>101.7</v>
      </c>
      <c r="OG36" s="18">
        <v>96.6</v>
      </c>
      <c r="OH36" s="18">
        <v>69.56</v>
      </c>
      <c r="OI36" s="18">
        <v>32.14</v>
      </c>
      <c r="OJ36" s="18">
        <v>67.5</v>
      </c>
      <c r="OK36" s="18">
        <v>67.209999999999994</v>
      </c>
      <c r="OL36" s="18">
        <v>67.209999999999994</v>
      </c>
      <c r="OM36" s="18">
        <v>0.28999999999999998</v>
      </c>
      <c r="ON36" s="18">
        <v>17.8</v>
      </c>
      <c r="OO36" s="18">
        <v>17.457000000000001</v>
      </c>
      <c r="OP36" s="18">
        <v>17.457000000000001</v>
      </c>
      <c r="OQ36" s="18">
        <v>0.34300000000000003</v>
      </c>
      <c r="OR36" s="18">
        <v>0.3</v>
      </c>
      <c r="OS36" s="18">
        <v>0.2</v>
      </c>
      <c r="OT36" s="18">
        <v>0.2</v>
      </c>
      <c r="OU36" s="18">
        <v>0.1</v>
      </c>
      <c r="OV36" s="18">
        <v>7.7</v>
      </c>
      <c r="OW36" s="18">
        <v>7.8</v>
      </c>
      <c r="OX36" s="18">
        <v>7.8</v>
      </c>
      <c r="OY36" s="18">
        <v>-0.1</v>
      </c>
      <c r="OZ36" s="18"/>
      <c r="PA36" s="18"/>
      <c r="PB36" s="18"/>
      <c r="PC36" s="18">
        <v>0</v>
      </c>
      <c r="PD36" s="18">
        <v>9.9</v>
      </c>
      <c r="PE36" s="18">
        <v>9</v>
      </c>
      <c r="PF36" s="18">
        <v>9.0000099999999996</v>
      </c>
      <c r="PG36" s="18">
        <v>0.89998999999999996</v>
      </c>
      <c r="PH36" s="18">
        <v>5.4</v>
      </c>
      <c r="PI36" s="18">
        <v>1.46</v>
      </c>
      <c r="PJ36" s="18">
        <v>1.46</v>
      </c>
      <c r="PK36" s="18">
        <v>3.94</v>
      </c>
      <c r="PL36" s="18">
        <v>0.3</v>
      </c>
      <c r="PM36" s="18">
        <v>1</v>
      </c>
      <c r="PN36" s="18">
        <v>1</v>
      </c>
      <c r="PO36" s="18">
        <v>-0.7</v>
      </c>
      <c r="PP36" s="18">
        <v>2.4</v>
      </c>
      <c r="PQ36" s="18">
        <v>2.95</v>
      </c>
      <c r="PR36" s="18">
        <v>2.95</v>
      </c>
      <c r="PS36" s="18">
        <v>-0.55000000000000004</v>
      </c>
      <c r="PT36" s="18">
        <v>2.1</v>
      </c>
      <c r="PU36" s="18">
        <v>2.1</v>
      </c>
      <c r="PV36" s="18">
        <v>2.1</v>
      </c>
      <c r="PW36" s="18">
        <v>0</v>
      </c>
      <c r="PX36" s="18">
        <v>19.100000000000001</v>
      </c>
      <c r="PY36" s="18">
        <v>18.932040000000001</v>
      </c>
      <c r="PZ36" s="18">
        <v>18.932040000000001</v>
      </c>
      <c r="QA36" s="18">
        <v>0.16796</v>
      </c>
      <c r="QB36" s="18">
        <v>8.1999999999999993</v>
      </c>
      <c r="QC36" s="18">
        <v>6</v>
      </c>
      <c r="QD36" s="18">
        <v>6</v>
      </c>
      <c r="QE36" s="18">
        <v>2.2000000000000002</v>
      </c>
      <c r="QF36" s="18">
        <v>4.5</v>
      </c>
      <c r="QG36" s="18">
        <v>6</v>
      </c>
      <c r="QH36" s="18">
        <v>6</v>
      </c>
      <c r="QI36" s="18">
        <v>-1.5</v>
      </c>
      <c r="QJ36" s="18">
        <v>3</v>
      </c>
      <c r="QK36" s="18">
        <v>3.3</v>
      </c>
      <c r="QL36" s="18">
        <v>3.3</v>
      </c>
      <c r="QM36" s="18">
        <v>-0.3</v>
      </c>
      <c r="QN36" s="18">
        <v>18</v>
      </c>
      <c r="QO36" s="18">
        <v>17.864080000000001</v>
      </c>
      <c r="QP36" s="18">
        <v>17.864080000000001</v>
      </c>
      <c r="QQ36" s="18">
        <v>0.13592000000000001</v>
      </c>
      <c r="QR36" s="18">
        <v>13.4</v>
      </c>
      <c r="QS36" s="18">
        <v>14.228999999999999</v>
      </c>
      <c r="QT36" s="18">
        <v>14.228999999999999</v>
      </c>
      <c r="QU36" s="18">
        <v>-0.82899999999999996</v>
      </c>
      <c r="QV36" s="18">
        <v>16.2</v>
      </c>
      <c r="QW36" s="18">
        <v>15.933</v>
      </c>
      <c r="QX36" s="18">
        <v>15.933</v>
      </c>
      <c r="QY36" s="18">
        <v>0.26700000000000002</v>
      </c>
      <c r="QZ36" s="18">
        <v>19.7</v>
      </c>
      <c r="RA36" s="18">
        <v>11.961</v>
      </c>
      <c r="RB36" s="18">
        <v>11.961</v>
      </c>
      <c r="RC36" s="18">
        <v>7.7389999999999999</v>
      </c>
      <c r="RD36" s="18">
        <v>67.3</v>
      </c>
      <c r="RE36" s="18">
        <v>64.099999999999994</v>
      </c>
      <c r="RF36" s="18">
        <v>41.481000000000002</v>
      </c>
      <c r="RG36" s="18">
        <v>25.818999999999999</v>
      </c>
      <c r="RH36" s="18">
        <v>3</v>
      </c>
      <c r="RI36" s="18">
        <v>2.9009999999999998</v>
      </c>
      <c r="RJ36" s="18">
        <v>2.9009999999999998</v>
      </c>
      <c r="RK36" s="18">
        <v>9.9000000000000005E-2</v>
      </c>
      <c r="RL36" s="18">
        <v>1.9</v>
      </c>
      <c r="RM36" s="18">
        <v>1.2</v>
      </c>
      <c r="RN36" s="18">
        <v>1.2</v>
      </c>
      <c r="RO36" s="18">
        <v>0.7</v>
      </c>
      <c r="RP36" s="18">
        <v>2.4</v>
      </c>
      <c r="RQ36" s="18">
        <v>2.4</v>
      </c>
      <c r="RR36" s="18">
        <v>2.4</v>
      </c>
      <c r="RS36" s="18">
        <v>0</v>
      </c>
      <c r="RT36" s="18">
        <v>2.6</v>
      </c>
      <c r="RU36" s="18">
        <v>2.8</v>
      </c>
      <c r="RV36" s="18">
        <v>2.8</v>
      </c>
      <c r="RW36" s="18">
        <v>-0.2</v>
      </c>
      <c r="RX36" s="18">
        <v>16.100000000000001</v>
      </c>
      <c r="RY36" s="18">
        <v>15.935</v>
      </c>
      <c r="RZ36" s="18">
        <v>15.935</v>
      </c>
      <c r="SA36" s="18">
        <v>0.16500000000000001</v>
      </c>
      <c r="SB36" s="18">
        <v>2.4</v>
      </c>
      <c r="SC36" s="18">
        <v>2.379</v>
      </c>
      <c r="SD36" s="18">
        <v>2.379</v>
      </c>
      <c r="SE36" s="18">
        <v>2.1000000000000001E-2</v>
      </c>
      <c r="SF36" s="18">
        <v>12</v>
      </c>
      <c r="SG36" s="18"/>
      <c r="SH36" s="18"/>
      <c r="SI36" s="18">
        <v>12</v>
      </c>
      <c r="SJ36" s="18">
        <v>1.2</v>
      </c>
      <c r="SK36" s="18">
        <v>1.08</v>
      </c>
      <c r="SL36" s="18">
        <v>1.08</v>
      </c>
      <c r="SM36" s="18">
        <v>0.12</v>
      </c>
      <c r="SN36" s="18"/>
      <c r="SO36" s="18">
        <v>0.4</v>
      </c>
      <c r="SP36" s="18">
        <v>0.4</v>
      </c>
      <c r="SQ36" s="18">
        <v>-0.4</v>
      </c>
      <c r="SR36" s="18">
        <v>4.7</v>
      </c>
      <c r="SS36" s="18">
        <v>4.9000000000000004</v>
      </c>
      <c r="ST36" s="18">
        <v>4.9000000000000004</v>
      </c>
      <c r="SU36" s="18">
        <v>-0.2</v>
      </c>
      <c r="SV36" s="18">
        <v>3.5</v>
      </c>
      <c r="SW36" s="18">
        <v>3</v>
      </c>
      <c r="SX36" s="18">
        <v>3</v>
      </c>
      <c r="SY36" s="18">
        <v>0.5</v>
      </c>
      <c r="SZ36" s="18">
        <v>3.8</v>
      </c>
      <c r="TA36" s="18">
        <v>3.5</v>
      </c>
      <c r="TB36" s="18">
        <v>3.5</v>
      </c>
      <c r="TC36" s="18">
        <v>0.3</v>
      </c>
      <c r="TD36" s="18">
        <v>5.8</v>
      </c>
      <c r="TE36" s="18">
        <v>5.5</v>
      </c>
      <c r="TF36" s="18">
        <v>5.5</v>
      </c>
      <c r="TG36" s="18">
        <v>0.3</v>
      </c>
      <c r="TH36" s="18">
        <v>15.6</v>
      </c>
      <c r="TI36" s="18">
        <v>14.56311</v>
      </c>
      <c r="TJ36" s="18">
        <v>14.56311</v>
      </c>
      <c r="TK36" s="18">
        <v>1.0368900000000001</v>
      </c>
      <c r="TL36" s="18">
        <v>13.7</v>
      </c>
      <c r="TM36" s="18">
        <v>21.1</v>
      </c>
      <c r="TN36" s="18">
        <v>21.1</v>
      </c>
      <c r="TO36" s="18">
        <v>-7.4</v>
      </c>
      <c r="TP36" s="18">
        <v>44.6</v>
      </c>
      <c r="TQ36" s="18">
        <v>56.353999999999999</v>
      </c>
      <c r="TR36" s="18">
        <v>56.353999999999999</v>
      </c>
      <c r="TS36" s="18">
        <v>-11.754</v>
      </c>
      <c r="TT36" s="18">
        <v>30.7</v>
      </c>
      <c r="TU36" s="18">
        <v>34.210999999999999</v>
      </c>
      <c r="TV36" s="18">
        <v>34.210999999999999</v>
      </c>
      <c r="TW36" s="18">
        <v>-3.5110000000000001</v>
      </c>
      <c r="TX36" s="18">
        <v>72.2</v>
      </c>
      <c r="TY36" s="18">
        <v>81.3</v>
      </c>
      <c r="TZ36" s="18">
        <v>39.360999999999997</v>
      </c>
      <c r="UA36" s="18">
        <v>32.838999999999999</v>
      </c>
      <c r="UB36" s="18">
        <v>80.3</v>
      </c>
      <c r="UC36" s="18">
        <v>85.7</v>
      </c>
      <c r="UD36" s="18">
        <v>50.720999999999997</v>
      </c>
      <c r="UE36" s="18">
        <v>29.579000000000001</v>
      </c>
      <c r="UF36" s="18">
        <v>13.1</v>
      </c>
      <c r="UG36" s="18">
        <v>4.6109999999999998</v>
      </c>
      <c r="UH36" s="18">
        <v>4.6109999999999998</v>
      </c>
      <c r="UI36" s="18">
        <v>8.4890000000000008</v>
      </c>
      <c r="UJ36" s="18">
        <v>8.5</v>
      </c>
      <c r="UK36" s="18">
        <v>4.1500000000000004</v>
      </c>
      <c r="UL36" s="18">
        <v>4.1500000000000004</v>
      </c>
      <c r="UM36" s="18">
        <v>4.3499999999999996</v>
      </c>
      <c r="UN36" s="18">
        <v>5.9</v>
      </c>
      <c r="UO36" s="18">
        <v>7</v>
      </c>
      <c r="UP36" s="18">
        <v>7</v>
      </c>
      <c r="UQ36" s="18">
        <v>-1.1000000000000001</v>
      </c>
      <c r="UR36" s="18">
        <v>2.1</v>
      </c>
      <c r="US36" s="18">
        <v>2</v>
      </c>
      <c r="UT36" s="18">
        <v>2</v>
      </c>
      <c r="UU36" s="18">
        <v>0.1</v>
      </c>
      <c r="UV36" s="18">
        <v>9.1</v>
      </c>
      <c r="UW36" s="18">
        <v>8.3000000000000007</v>
      </c>
      <c r="UX36" s="18">
        <v>8.3000000000000007</v>
      </c>
      <c r="UY36" s="18">
        <v>0.8</v>
      </c>
      <c r="UZ36" s="18">
        <v>4</v>
      </c>
      <c r="VA36" s="18">
        <v>4.5</v>
      </c>
      <c r="VB36" s="18">
        <v>4.5</v>
      </c>
      <c r="VC36" s="18">
        <v>-0.5</v>
      </c>
      <c r="VD36" s="18">
        <v>4.4000000000000004</v>
      </c>
      <c r="VE36" s="18">
        <v>5</v>
      </c>
      <c r="VF36" s="18">
        <v>5</v>
      </c>
      <c r="VG36" s="18">
        <v>-0.6</v>
      </c>
      <c r="VH36" s="18">
        <v>4.3</v>
      </c>
      <c r="VI36" s="18">
        <v>5</v>
      </c>
      <c r="VJ36" s="18">
        <v>5</v>
      </c>
      <c r="VK36" s="18">
        <v>-0.7</v>
      </c>
      <c r="VL36" s="18">
        <v>15.8</v>
      </c>
      <c r="VM36" s="18">
        <v>16.303000000000001</v>
      </c>
      <c r="VN36" s="18">
        <v>16.303000000000001</v>
      </c>
      <c r="VO36" s="18">
        <v>-0.503</v>
      </c>
      <c r="VP36" s="18">
        <v>0</v>
      </c>
      <c r="VQ36" s="18"/>
      <c r="VR36" s="18"/>
      <c r="VS36" s="18">
        <v>0</v>
      </c>
      <c r="VT36" s="18">
        <v>14.5</v>
      </c>
      <c r="VU36" s="18">
        <v>13.138999999999999</v>
      </c>
      <c r="VV36" s="18">
        <v>13.138999999999999</v>
      </c>
      <c r="VW36" s="18">
        <v>1.361</v>
      </c>
      <c r="VX36" s="18">
        <v>122.8</v>
      </c>
      <c r="VY36" s="18">
        <v>123.9</v>
      </c>
      <c r="VZ36" s="18">
        <v>123.9</v>
      </c>
      <c r="WA36" s="18">
        <v>-1.1000000000000001</v>
      </c>
      <c r="WB36" s="18">
        <v>0.6</v>
      </c>
      <c r="WC36" s="18">
        <v>0.6</v>
      </c>
      <c r="WD36" s="18">
        <v>0.6</v>
      </c>
      <c r="WE36" s="18">
        <v>0</v>
      </c>
      <c r="WF36" s="18">
        <v>34.200000000000003</v>
      </c>
      <c r="WG36" s="18">
        <v>21</v>
      </c>
      <c r="WH36" s="18">
        <v>21</v>
      </c>
      <c r="WI36" s="18">
        <v>13.2</v>
      </c>
      <c r="WJ36" s="18">
        <v>43.5</v>
      </c>
      <c r="WK36" s="18">
        <v>40</v>
      </c>
      <c r="WL36" s="18">
        <v>40</v>
      </c>
      <c r="WM36" s="18">
        <v>3.5</v>
      </c>
      <c r="WN36" s="18">
        <v>89.8</v>
      </c>
      <c r="WO36" s="18">
        <v>89.808000000000007</v>
      </c>
      <c r="WP36" s="18">
        <v>89.808000000000007</v>
      </c>
      <c r="WQ36" s="18">
        <v>-8.0000000000000002E-3</v>
      </c>
      <c r="WR36" s="18">
        <v>14.6</v>
      </c>
      <c r="WS36" s="18">
        <v>3.952</v>
      </c>
      <c r="WT36" s="18">
        <v>3.952</v>
      </c>
      <c r="WU36" s="18">
        <v>10.648</v>
      </c>
      <c r="WV36" s="18">
        <v>10</v>
      </c>
      <c r="WW36" s="18">
        <v>10</v>
      </c>
      <c r="WX36" s="18">
        <v>10</v>
      </c>
      <c r="WY36" s="18">
        <v>0</v>
      </c>
      <c r="WZ36" s="18">
        <v>18.7</v>
      </c>
      <c r="XA36" s="18">
        <v>18.4466</v>
      </c>
      <c r="XB36" s="18">
        <v>18.4466</v>
      </c>
      <c r="XC36" s="18">
        <v>0.25340000000000001</v>
      </c>
      <c r="XD36" s="18">
        <v>9.3000000000000007</v>
      </c>
      <c r="XE36" s="18">
        <v>10.8</v>
      </c>
      <c r="XF36" s="18">
        <v>10.8</v>
      </c>
      <c r="XG36" s="18">
        <v>-1.5</v>
      </c>
      <c r="XH36" s="18">
        <v>36.299999999999997</v>
      </c>
      <c r="XI36" s="18">
        <v>26.5</v>
      </c>
      <c r="XJ36" s="18">
        <v>26.5</v>
      </c>
      <c r="XK36" s="18">
        <v>9.8000000000000007</v>
      </c>
      <c r="XL36" s="18">
        <v>27.9</v>
      </c>
      <c r="XM36" s="18">
        <v>26.5</v>
      </c>
      <c r="XN36" s="18">
        <v>26.5</v>
      </c>
      <c r="XO36" s="18">
        <v>1.4</v>
      </c>
      <c r="XP36" s="18">
        <v>14.6</v>
      </c>
      <c r="XQ36" s="18">
        <v>15</v>
      </c>
      <c r="XR36" s="18">
        <v>14</v>
      </c>
      <c r="XS36" s="18">
        <v>0.6</v>
      </c>
      <c r="XT36" s="18">
        <v>19</v>
      </c>
      <c r="XU36" s="18">
        <v>18</v>
      </c>
      <c r="XV36" s="18">
        <v>18</v>
      </c>
      <c r="XW36" s="18">
        <v>1</v>
      </c>
      <c r="XX36" s="18">
        <v>8.4</v>
      </c>
      <c r="XY36" s="18">
        <v>8.26</v>
      </c>
      <c r="XZ36" s="18">
        <v>8.26</v>
      </c>
      <c r="YA36" s="18">
        <v>0.14000000000000001</v>
      </c>
      <c r="YB36" s="18"/>
      <c r="YC36" s="18"/>
      <c r="YD36" s="18"/>
      <c r="YE36" s="18">
        <v>0</v>
      </c>
      <c r="YF36" s="18"/>
      <c r="YG36" s="18"/>
      <c r="YH36" s="18"/>
      <c r="YI36" s="18">
        <v>0</v>
      </c>
    </row>
    <row r="37" spans="1:659" ht="24" customHeight="1" x14ac:dyDescent="0.3">
      <c r="A37" s="1"/>
      <c r="B37" s="17" t="s">
        <v>43</v>
      </c>
      <c r="C37" s="17" t="s">
        <v>827</v>
      </c>
      <c r="D37" s="18">
        <v>64.7</v>
      </c>
      <c r="E37" s="18">
        <v>38.70955</v>
      </c>
      <c r="F37" s="18">
        <v>41.93535</v>
      </c>
      <c r="G37" s="18">
        <v>22.76465</v>
      </c>
      <c r="H37" s="18">
        <v>642.6</v>
      </c>
      <c r="I37" s="18">
        <v>643.65809000000002</v>
      </c>
      <c r="J37" s="18">
        <v>643.65809000000002</v>
      </c>
      <c r="K37" s="18">
        <v>-1.05809</v>
      </c>
      <c r="L37" s="18">
        <v>213.7</v>
      </c>
      <c r="M37" s="18">
        <v>209.39341999999999</v>
      </c>
      <c r="N37" s="18">
        <v>209.39341999999999</v>
      </c>
      <c r="O37" s="18">
        <v>4.3065800000000003</v>
      </c>
      <c r="P37" s="18"/>
      <c r="Q37" s="18"/>
      <c r="R37" s="18"/>
      <c r="S37" s="18">
        <v>0</v>
      </c>
      <c r="T37" s="18"/>
      <c r="U37" s="18"/>
      <c r="V37" s="18"/>
      <c r="W37" s="18">
        <v>0</v>
      </c>
      <c r="X37" s="18">
        <v>85.3</v>
      </c>
      <c r="Y37" s="18">
        <v>12.09104</v>
      </c>
      <c r="Z37" s="18">
        <v>12.09107</v>
      </c>
      <c r="AA37" s="18">
        <v>73.208929999999995</v>
      </c>
      <c r="AB37" s="18">
        <v>78.2</v>
      </c>
      <c r="AC37" s="18">
        <v>90.661199999999994</v>
      </c>
      <c r="AD37" s="18">
        <v>86.79598</v>
      </c>
      <c r="AE37" s="18">
        <v>-8.5959800000000008</v>
      </c>
      <c r="AF37" s="18"/>
      <c r="AG37" s="18"/>
      <c r="AH37" s="18"/>
      <c r="AI37" s="18">
        <v>0</v>
      </c>
      <c r="AJ37" s="18"/>
      <c r="AK37" s="18"/>
      <c r="AL37" s="18"/>
      <c r="AM37" s="18">
        <v>0</v>
      </c>
      <c r="AN37" s="18">
        <v>184.8</v>
      </c>
      <c r="AO37" s="18">
        <v>196.22801999999999</v>
      </c>
      <c r="AP37" s="18">
        <v>196.22801999999999</v>
      </c>
      <c r="AQ37" s="18">
        <v>-11.42802</v>
      </c>
      <c r="AR37" s="18">
        <v>204.2</v>
      </c>
      <c r="AS37" s="18">
        <v>196.22801999999999</v>
      </c>
      <c r="AT37" s="18">
        <v>196.22801999999999</v>
      </c>
      <c r="AU37" s="18">
        <v>7.9719800000000003</v>
      </c>
      <c r="AV37" s="18">
        <v>206.9</v>
      </c>
      <c r="AW37" s="18">
        <v>196.22801999999999</v>
      </c>
      <c r="AX37" s="18">
        <v>196.22801999999999</v>
      </c>
      <c r="AY37" s="18">
        <v>10.67198</v>
      </c>
      <c r="AZ37" s="18">
        <v>288.10000000000002</v>
      </c>
      <c r="BA37" s="18">
        <v>295.22593999999998</v>
      </c>
      <c r="BB37" s="18">
        <v>295.22593999999998</v>
      </c>
      <c r="BC37" s="18">
        <v>-7.1259399999999999</v>
      </c>
      <c r="BD37" s="18">
        <v>211.3</v>
      </c>
      <c r="BE37" s="18">
        <v>208.07390000000001</v>
      </c>
      <c r="BF37" s="18">
        <v>208.07390000000001</v>
      </c>
      <c r="BG37" s="18">
        <v>3.2261000000000002</v>
      </c>
      <c r="BH37" s="18">
        <v>110.3</v>
      </c>
      <c r="BI37" s="18">
        <v>104.34936999999999</v>
      </c>
      <c r="BJ37" s="18">
        <v>104.34936999999999</v>
      </c>
      <c r="BK37" s="18">
        <v>5.9506300000000003</v>
      </c>
      <c r="BL37" s="18">
        <v>249.8</v>
      </c>
      <c r="BM37" s="18">
        <v>381.37281999999999</v>
      </c>
      <c r="BN37" s="18">
        <v>338.30351999999999</v>
      </c>
      <c r="BO37" s="18">
        <v>-88.503519999999995</v>
      </c>
      <c r="BP37" s="18">
        <v>4.3</v>
      </c>
      <c r="BQ37" s="18">
        <v>4.4318400000000002</v>
      </c>
      <c r="BR37" s="18">
        <v>4.4318400000000002</v>
      </c>
      <c r="BS37" s="18">
        <v>-0.13184000000000001</v>
      </c>
      <c r="BT37" s="18"/>
      <c r="BU37" s="18"/>
      <c r="BV37" s="18"/>
      <c r="BW37" s="18">
        <v>0</v>
      </c>
      <c r="BX37" s="18"/>
      <c r="BY37" s="18"/>
      <c r="BZ37" s="18"/>
      <c r="CA37" s="18">
        <v>0</v>
      </c>
      <c r="CB37" s="18"/>
      <c r="CC37" s="18"/>
      <c r="CD37" s="18"/>
      <c r="CE37" s="18">
        <v>0</v>
      </c>
      <c r="CF37" s="18"/>
      <c r="CG37" s="18"/>
      <c r="CH37" s="18"/>
      <c r="CI37" s="18">
        <v>0</v>
      </c>
      <c r="CJ37" s="18">
        <v>111.8</v>
      </c>
      <c r="CK37" s="18">
        <v>113.33247</v>
      </c>
      <c r="CL37" s="18">
        <v>113.33247</v>
      </c>
      <c r="CM37" s="18">
        <v>-1.53247</v>
      </c>
      <c r="CN37" s="18">
        <v>6.6</v>
      </c>
      <c r="CO37" s="18">
        <v>5.1333399999999996</v>
      </c>
      <c r="CP37" s="18">
        <v>5.1333399999999996</v>
      </c>
      <c r="CQ37" s="18">
        <v>1.4666600000000001</v>
      </c>
      <c r="CR37" s="18">
        <v>5.4</v>
      </c>
      <c r="CS37" s="18">
        <v>2.8177599999999998</v>
      </c>
      <c r="CT37" s="18">
        <v>2.8177599999999998</v>
      </c>
      <c r="CU37" s="18">
        <v>2.5822400000000001</v>
      </c>
      <c r="CV37" s="18"/>
      <c r="CW37" s="18"/>
      <c r="CX37" s="18">
        <v>22.388999999999999</v>
      </c>
      <c r="CY37" s="18">
        <v>-22.388999999999999</v>
      </c>
      <c r="CZ37" s="18">
        <v>5.5</v>
      </c>
      <c r="DA37" s="18"/>
      <c r="DB37" s="18"/>
      <c r="DC37" s="18">
        <v>5.5</v>
      </c>
      <c r="DD37" s="18">
        <v>13.9</v>
      </c>
      <c r="DE37" s="18">
        <v>14.919420000000001</v>
      </c>
      <c r="DF37" s="18">
        <v>14.9194</v>
      </c>
      <c r="DG37" s="18">
        <v>-1.0194000000000001</v>
      </c>
      <c r="DH37" s="18">
        <v>90.4</v>
      </c>
      <c r="DI37" s="18">
        <v>66.032210000000006</v>
      </c>
      <c r="DJ37" s="18">
        <v>40.9803</v>
      </c>
      <c r="DK37" s="18">
        <v>49.419699999999999</v>
      </c>
      <c r="DL37" s="18"/>
      <c r="DM37" s="18"/>
      <c r="DN37" s="18"/>
      <c r="DO37" s="18">
        <v>0</v>
      </c>
      <c r="DP37" s="18"/>
      <c r="DQ37" s="18"/>
      <c r="DR37" s="18"/>
      <c r="DS37" s="18">
        <v>0</v>
      </c>
      <c r="DT37" s="18"/>
      <c r="DU37" s="18"/>
      <c r="DV37" s="18"/>
      <c r="DW37" s="18">
        <v>0</v>
      </c>
      <c r="DX37" s="18"/>
      <c r="DY37" s="18"/>
      <c r="DZ37" s="18"/>
      <c r="EA37" s="18">
        <v>0</v>
      </c>
      <c r="EB37" s="18">
        <v>60.2</v>
      </c>
      <c r="EC37" s="18">
        <v>51.326320000000003</v>
      </c>
      <c r="ED37" s="18">
        <v>46.602209999999999</v>
      </c>
      <c r="EE37" s="18">
        <v>13.59779</v>
      </c>
      <c r="EF37" s="18">
        <v>70.900000000000006</v>
      </c>
      <c r="EG37" s="18">
        <v>55.985869999999998</v>
      </c>
      <c r="EH37" s="18">
        <v>49.800429999999999</v>
      </c>
      <c r="EI37" s="18">
        <v>21.09957</v>
      </c>
      <c r="EJ37" s="18"/>
      <c r="EK37" s="18"/>
      <c r="EL37" s="18"/>
      <c r="EM37" s="18">
        <v>0</v>
      </c>
      <c r="EN37" s="18"/>
      <c r="EO37" s="18"/>
      <c r="EP37" s="18"/>
      <c r="EQ37" s="18">
        <v>0</v>
      </c>
      <c r="ER37" s="18"/>
      <c r="ES37" s="18"/>
      <c r="ET37" s="18"/>
      <c r="EU37" s="18">
        <v>0</v>
      </c>
      <c r="EV37" s="18">
        <v>6.4</v>
      </c>
      <c r="EW37" s="18">
        <v>6.39</v>
      </c>
      <c r="EX37" s="18">
        <v>6.39</v>
      </c>
      <c r="EY37" s="18">
        <v>0.01</v>
      </c>
      <c r="EZ37" s="18">
        <v>53.4</v>
      </c>
      <c r="FA37" s="18"/>
      <c r="FB37" s="18">
        <v>150.51551000000001</v>
      </c>
      <c r="FC37" s="18">
        <v>-97.11551</v>
      </c>
      <c r="FD37" s="18">
        <v>30</v>
      </c>
      <c r="FE37" s="18">
        <v>33.787089999999999</v>
      </c>
      <c r="FF37" s="18">
        <v>33.787089999999999</v>
      </c>
      <c r="FG37" s="18">
        <v>-3.7870900000000001</v>
      </c>
      <c r="FH37" s="18">
        <v>75</v>
      </c>
      <c r="FI37" s="18">
        <v>75</v>
      </c>
      <c r="FJ37" s="18">
        <v>74.999979999999994</v>
      </c>
      <c r="FK37" s="18">
        <v>2.0000000000000002E-5</v>
      </c>
      <c r="FL37" s="18">
        <v>19.3</v>
      </c>
      <c r="FM37" s="18">
        <v>19.79213</v>
      </c>
      <c r="FN37" s="18">
        <v>19.79213</v>
      </c>
      <c r="FO37" s="18">
        <v>-0.49213000000000001</v>
      </c>
      <c r="FP37" s="18">
        <v>18.600000000000001</v>
      </c>
      <c r="FQ37" s="18">
        <v>19.192229999999999</v>
      </c>
      <c r="FR37" s="18">
        <v>19.192229999999999</v>
      </c>
      <c r="FS37" s="18">
        <v>-0.59223000000000003</v>
      </c>
      <c r="FT37" s="18">
        <v>13.3</v>
      </c>
      <c r="FU37" s="18">
        <v>13.1068</v>
      </c>
      <c r="FV37" s="18">
        <v>13.1068</v>
      </c>
      <c r="FW37" s="18">
        <v>0.19320000000000001</v>
      </c>
      <c r="FX37" s="18">
        <v>56.4</v>
      </c>
      <c r="FY37" s="18">
        <v>61.929119999999998</v>
      </c>
      <c r="FZ37" s="18">
        <v>61.929119999999998</v>
      </c>
      <c r="GA37" s="18">
        <v>-5.5291199999999998</v>
      </c>
      <c r="GB37" s="18">
        <v>183.7</v>
      </c>
      <c r="GC37" s="18">
        <v>184.91498000000001</v>
      </c>
      <c r="GD37" s="18">
        <v>184.91498000000001</v>
      </c>
      <c r="GE37" s="18">
        <v>-1.2149799999999999</v>
      </c>
      <c r="GF37" s="18">
        <v>183.8</v>
      </c>
      <c r="GG37" s="18">
        <v>184.91498000000001</v>
      </c>
      <c r="GH37" s="18">
        <v>184.91498000000001</v>
      </c>
      <c r="GI37" s="18">
        <v>-1.1149800000000001</v>
      </c>
      <c r="GJ37" s="18">
        <v>184.5</v>
      </c>
      <c r="GK37" s="18">
        <v>185.47028</v>
      </c>
      <c r="GL37" s="18">
        <v>185.47028</v>
      </c>
      <c r="GM37" s="18">
        <v>-0.97028000000000003</v>
      </c>
      <c r="GN37" s="18">
        <v>83.6</v>
      </c>
      <c r="GO37" s="18">
        <v>73.710579999999993</v>
      </c>
      <c r="GP37" s="18">
        <v>87.324610000000007</v>
      </c>
      <c r="GQ37" s="18">
        <v>-3.7246100000000002</v>
      </c>
      <c r="GR37" s="18">
        <v>8.1</v>
      </c>
      <c r="GS37" s="18">
        <v>9.09</v>
      </c>
      <c r="GT37" s="18">
        <v>9.09</v>
      </c>
      <c r="GU37" s="18">
        <v>-0.99</v>
      </c>
      <c r="GV37" s="18">
        <v>4.5999999999999996</v>
      </c>
      <c r="GW37" s="18">
        <v>9.9490999999999996</v>
      </c>
      <c r="GX37" s="18">
        <v>9.9490999999999996</v>
      </c>
      <c r="GY37" s="18">
        <v>-5.3491</v>
      </c>
      <c r="GZ37" s="18">
        <v>34.1</v>
      </c>
      <c r="HA37" s="18">
        <v>34.47804</v>
      </c>
      <c r="HB37" s="18">
        <v>34.47804</v>
      </c>
      <c r="HC37" s="18">
        <v>-0.37803999999999999</v>
      </c>
      <c r="HD37" s="18">
        <v>32.5</v>
      </c>
      <c r="HE37" s="18">
        <v>34.439810000000001</v>
      </c>
      <c r="HF37" s="18">
        <v>34.439799999999998</v>
      </c>
      <c r="HG37" s="18">
        <v>-1.9398</v>
      </c>
      <c r="HH37" s="18">
        <v>2</v>
      </c>
      <c r="HI37" s="18">
        <v>1.97359</v>
      </c>
      <c r="HJ37" s="18">
        <v>1.97359</v>
      </c>
      <c r="HK37" s="18">
        <v>2.6409999999999999E-2</v>
      </c>
      <c r="HL37" s="18">
        <v>16.3</v>
      </c>
      <c r="HM37" s="18">
        <v>16.664079999999998</v>
      </c>
      <c r="HN37" s="18">
        <v>16.664079999999998</v>
      </c>
      <c r="HO37" s="18">
        <v>-0.36408000000000001</v>
      </c>
      <c r="HP37" s="18">
        <v>76.400000000000006</v>
      </c>
      <c r="HQ37" s="18">
        <v>45.618560000000002</v>
      </c>
      <c r="HR37" s="18">
        <v>45.618580000000001</v>
      </c>
      <c r="HS37" s="18">
        <v>30.781420000000001</v>
      </c>
      <c r="HT37" s="18"/>
      <c r="HU37" s="18"/>
      <c r="HV37" s="18"/>
      <c r="HW37" s="18">
        <v>0</v>
      </c>
      <c r="HX37" s="18"/>
      <c r="HY37" s="18"/>
      <c r="HZ37" s="18"/>
      <c r="IA37" s="18">
        <v>0</v>
      </c>
      <c r="IB37" s="18">
        <v>45</v>
      </c>
      <c r="IC37" s="18">
        <v>49.464410000000001</v>
      </c>
      <c r="ID37" s="18"/>
      <c r="IE37" s="18">
        <v>45</v>
      </c>
      <c r="IF37" s="18"/>
      <c r="IG37" s="18"/>
      <c r="IH37" s="18"/>
      <c r="II37" s="18">
        <v>0</v>
      </c>
      <c r="IJ37" s="18"/>
      <c r="IK37" s="18"/>
      <c r="IL37" s="18"/>
      <c r="IM37" s="18">
        <v>0</v>
      </c>
      <c r="IN37" s="18">
        <v>46.3</v>
      </c>
      <c r="IO37" s="18">
        <v>48.181449999999998</v>
      </c>
      <c r="IP37" s="18">
        <v>48.181440000000002</v>
      </c>
      <c r="IQ37" s="18">
        <v>-1.88144</v>
      </c>
      <c r="IR37" s="18"/>
      <c r="IS37" s="18"/>
      <c r="IT37" s="18"/>
      <c r="IU37" s="18">
        <v>0</v>
      </c>
      <c r="IV37" s="18"/>
      <c r="IW37" s="18"/>
      <c r="IX37" s="18"/>
      <c r="IY37" s="18">
        <v>0</v>
      </c>
      <c r="IZ37" s="18"/>
      <c r="JA37" s="18"/>
      <c r="JB37" s="18"/>
      <c r="JC37" s="18">
        <v>0</v>
      </c>
      <c r="JD37" s="18">
        <v>67.2</v>
      </c>
      <c r="JE37" s="18">
        <v>67.958100000000002</v>
      </c>
      <c r="JF37" s="18">
        <v>84.522760000000005</v>
      </c>
      <c r="JG37" s="18">
        <v>-17.322759999999999</v>
      </c>
      <c r="JH37" s="18">
        <v>174.8</v>
      </c>
      <c r="JI37" s="18">
        <v>185.26767000000001</v>
      </c>
      <c r="JJ37" s="18">
        <v>185.26767000000001</v>
      </c>
      <c r="JK37" s="18">
        <v>-10.46767</v>
      </c>
      <c r="JL37" s="18">
        <v>173.1</v>
      </c>
      <c r="JM37" s="18">
        <v>185.26767000000001</v>
      </c>
      <c r="JN37" s="18">
        <v>185.26767000000001</v>
      </c>
      <c r="JO37" s="18">
        <v>-12.167669999999999</v>
      </c>
      <c r="JP37" s="18">
        <v>207.2</v>
      </c>
      <c r="JQ37" s="18">
        <v>185.26767000000001</v>
      </c>
      <c r="JR37" s="18">
        <v>185.26767000000001</v>
      </c>
      <c r="JS37" s="18">
        <v>21.93233</v>
      </c>
      <c r="JT37" s="18">
        <v>270</v>
      </c>
      <c r="JU37" s="18">
        <v>278.73604</v>
      </c>
      <c r="JV37" s="18">
        <v>278.73604</v>
      </c>
      <c r="JW37" s="18">
        <v>-8.7360399999999991</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c r="KW37" s="18"/>
      <c r="KX37" s="18"/>
      <c r="KY37" s="18">
        <v>0</v>
      </c>
      <c r="KZ37" s="18">
        <v>0</v>
      </c>
      <c r="LA37" s="18"/>
      <c r="LB37" s="18"/>
      <c r="LC37" s="18">
        <v>0</v>
      </c>
      <c r="LD37" s="18">
        <v>1.2</v>
      </c>
      <c r="LE37" s="18">
        <v>0.88500000000000001</v>
      </c>
      <c r="LF37" s="18">
        <v>0.88500000000000001</v>
      </c>
      <c r="LG37" s="18">
        <v>0.315</v>
      </c>
      <c r="LH37" s="18">
        <v>170.9</v>
      </c>
      <c r="LI37" s="18">
        <v>134.02062000000001</v>
      </c>
      <c r="LJ37" s="18">
        <v>134.02061</v>
      </c>
      <c r="LK37" s="18">
        <v>36.879390000000001</v>
      </c>
      <c r="LL37" s="18">
        <v>95</v>
      </c>
      <c r="LM37" s="18">
        <v>97.250280000000004</v>
      </c>
      <c r="LN37" s="18">
        <v>92.444580000000002</v>
      </c>
      <c r="LO37" s="18">
        <v>2.5554199999999998</v>
      </c>
      <c r="LP37" s="18">
        <v>62.2</v>
      </c>
      <c r="LQ37" s="18">
        <v>67.133979999999994</v>
      </c>
      <c r="LR37" s="18">
        <v>67.133979999999994</v>
      </c>
      <c r="LS37" s="18">
        <v>-4.93398</v>
      </c>
      <c r="LT37" s="18">
        <v>75.900000000000006</v>
      </c>
      <c r="LU37" s="18">
        <v>72.37388</v>
      </c>
      <c r="LV37" s="18">
        <v>72.373900000000006</v>
      </c>
      <c r="LW37" s="18">
        <v>3.5261</v>
      </c>
      <c r="LX37" s="18">
        <v>29.5</v>
      </c>
      <c r="LY37" s="18">
        <v>29.951460000000001</v>
      </c>
      <c r="LZ37" s="18">
        <v>29.951460000000001</v>
      </c>
      <c r="MA37" s="18">
        <v>-0.45145999999999997</v>
      </c>
      <c r="MB37" s="18"/>
      <c r="MC37" s="18"/>
      <c r="MD37" s="18"/>
      <c r="ME37" s="18">
        <v>0</v>
      </c>
      <c r="MF37" s="18"/>
      <c r="MG37" s="18"/>
      <c r="MH37" s="18"/>
      <c r="MI37" s="18">
        <v>0</v>
      </c>
      <c r="MJ37" s="18"/>
      <c r="MK37" s="18"/>
      <c r="ML37" s="18"/>
      <c r="MM37" s="18">
        <v>0</v>
      </c>
      <c r="MN37" s="18">
        <v>143.80000000000001</v>
      </c>
      <c r="MO37" s="18">
        <v>149.62415999999999</v>
      </c>
      <c r="MP37" s="18">
        <v>158.56294</v>
      </c>
      <c r="MQ37" s="18">
        <v>-14.76294</v>
      </c>
      <c r="MR37" s="18">
        <v>146</v>
      </c>
      <c r="MS37" s="18">
        <v>149.62415999999999</v>
      </c>
      <c r="MT37" s="18">
        <v>158.56294</v>
      </c>
      <c r="MU37" s="18">
        <v>-12.562939999999999</v>
      </c>
      <c r="MV37" s="18">
        <v>148.9</v>
      </c>
      <c r="MW37" s="18">
        <v>150.07347999999999</v>
      </c>
      <c r="MX37" s="18">
        <v>159.03909999999999</v>
      </c>
      <c r="MY37" s="18">
        <v>-10.139099999999999</v>
      </c>
      <c r="MZ37" s="18"/>
      <c r="NA37" s="18"/>
      <c r="NB37" s="18"/>
      <c r="NC37" s="18">
        <v>0</v>
      </c>
      <c r="ND37" s="18"/>
      <c r="NE37" s="18"/>
      <c r="NF37" s="18"/>
      <c r="NG37" s="18">
        <v>0</v>
      </c>
      <c r="NH37" s="18"/>
      <c r="NI37" s="18"/>
      <c r="NJ37" s="18"/>
      <c r="NK37" s="18">
        <v>0</v>
      </c>
      <c r="NL37" s="18"/>
      <c r="NM37" s="18"/>
      <c r="NN37" s="18"/>
      <c r="NO37" s="18">
        <v>0</v>
      </c>
      <c r="NP37" s="18"/>
      <c r="NQ37" s="18"/>
      <c r="NR37" s="18"/>
      <c r="NS37" s="18">
        <v>0</v>
      </c>
      <c r="NT37" s="18">
        <v>137.69999999999999</v>
      </c>
      <c r="NU37" s="18">
        <v>144.87216000000001</v>
      </c>
      <c r="NV37" s="18">
        <v>192.23309</v>
      </c>
      <c r="NW37" s="18">
        <v>-54.533090000000001</v>
      </c>
      <c r="NX37" s="18">
        <v>77.7</v>
      </c>
      <c r="NY37" s="18">
        <v>72.65361</v>
      </c>
      <c r="NZ37" s="18">
        <v>96.405180000000001</v>
      </c>
      <c r="OA37" s="18">
        <v>-18.705179999999999</v>
      </c>
      <c r="OB37" s="18">
        <v>1</v>
      </c>
      <c r="OC37" s="18">
        <v>0.96099999999999997</v>
      </c>
      <c r="OD37" s="18">
        <v>0.96099999999999997</v>
      </c>
      <c r="OE37" s="18">
        <v>3.9E-2</v>
      </c>
      <c r="OF37" s="18">
        <v>92.7</v>
      </c>
      <c r="OG37" s="18">
        <v>95.2</v>
      </c>
      <c r="OH37" s="18">
        <v>69.91</v>
      </c>
      <c r="OI37" s="18">
        <v>22.79</v>
      </c>
      <c r="OJ37" s="18">
        <v>66.900000000000006</v>
      </c>
      <c r="OK37" s="18">
        <v>66.194000000000003</v>
      </c>
      <c r="OL37" s="18">
        <v>66.194000000000003</v>
      </c>
      <c r="OM37" s="18">
        <v>0.70599999999999996</v>
      </c>
      <c r="ON37" s="18">
        <v>16.600000000000001</v>
      </c>
      <c r="OO37" s="18">
        <v>17.481999999999999</v>
      </c>
      <c r="OP37" s="18">
        <v>17.481999999999999</v>
      </c>
      <c r="OQ37" s="18">
        <v>-0.88200000000000001</v>
      </c>
      <c r="OR37" s="18">
        <v>0.3</v>
      </c>
      <c r="OS37" s="18">
        <v>0.2</v>
      </c>
      <c r="OT37" s="18">
        <v>0.2</v>
      </c>
      <c r="OU37" s="18">
        <v>0.1</v>
      </c>
      <c r="OV37" s="18">
        <v>7.7</v>
      </c>
      <c r="OW37" s="18">
        <v>7.8</v>
      </c>
      <c r="OX37" s="18">
        <v>7.8</v>
      </c>
      <c r="OY37" s="18">
        <v>-0.1</v>
      </c>
      <c r="OZ37" s="18"/>
      <c r="PA37" s="18"/>
      <c r="PB37" s="18"/>
      <c r="PC37" s="18">
        <v>0</v>
      </c>
      <c r="PD37" s="18">
        <v>9.9</v>
      </c>
      <c r="PE37" s="18">
        <v>9</v>
      </c>
      <c r="PF37" s="18">
        <v>9.0000099999999996</v>
      </c>
      <c r="PG37" s="18">
        <v>0.89998999999999996</v>
      </c>
      <c r="PH37" s="18">
        <v>5.4</v>
      </c>
      <c r="PI37" s="18">
        <v>1.46</v>
      </c>
      <c r="PJ37" s="18">
        <v>1.46</v>
      </c>
      <c r="PK37" s="18">
        <v>3.94</v>
      </c>
      <c r="PL37" s="18">
        <v>0.3</v>
      </c>
      <c r="PM37" s="18">
        <v>1</v>
      </c>
      <c r="PN37" s="18">
        <v>1</v>
      </c>
      <c r="PO37" s="18">
        <v>-0.7</v>
      </c>
      <c r="PP37" s="18">
        <v>2.4</v>
      </c>
      <c r="PQ37" s="18">
        <v>2.95</v>
      </c>
      <c r="PR37" s="18">
        <v>2.95</v>
      </c>
      <c r="PS37" s="18">
        <v>-0.55000000000000004</v>
      </c>
      <c r="PT37" s="18">
        <v>2.1</v>
      </c>
      <c r="PU37" s="18">
        <v>2.1</v>
      </c>
      <c r="PV37" s="18">
        <v>2.1</v>
      </c>
      <c r="PW37" s="18">
        <v>0</v>
      </c>
      <c r="PX37" s="18">
        <v>19</v>
      </c>
      <c r="PY37" s="18">
        <v>18.932040000000001</v>
      </c>
      <c r="PZ37" s="18">
        <v>18.932040000000001</v>
      </c>
      <c r="QA37" s="18">
        <v>6.7960000000000007E-2</v>
      </c>
      <c r="QB37" s="18">
        <v>8.1999999999999993</v>
      </c>
      <c r="QC37" s="18">
        <v>6</v>
      </c>
      <c r="QD37" s="18">
        <v>6</v>
      </c>
      <c r="QE37" s="18">
        <v>2.2000000000000002</v>
      </c>
      <c r="QF37" s="18">
        <v>4.5</v>
      </c>
      <c r="QG37" s="18">
        <v>6</v>
      </c>
      <c r="QH37" s="18">
        <v>6</v>
      </c>
      <c r="QI37" s="18">
        <v>-1.5</v>
      </c>
      <c r="QJ37" s="18">
        <v>3.1</v>
      </c>
      <c r="QK37" s="18">
        <v>3.3</v>
      </c>
      <c r="QL37" s="18">
        <v>3.3</v>
      </c>
      <c r="QM37" s="18">
        <v>-0.2</v>
      </c>
      <c r="QN37" s="18">
        <v>18</v>
      </c>
      <c r="QO37" s="18">
        <v>17.864080000000001</v>
      </c>
      <c r="QP37" s="18">
        <v>17.864080000000001</v>
      </c>
      <c r="QQ37" s="18">
        <v>0.13592000000000001</v>
      </c>
      <c r="QR37" s="18">
        <v>13.4</v>
      </c>
      <c r="QS37" s="18">
        <v>14.196999999999999</v>
      </c>
      <c r="QT37" s="18">
        <v>14.196999999999999</v>
      </c>
      <c r="QU37" s="18">
        <v>-0.79700000000000004</v>
      </c>
      <c r="QV37" s="18">
        <v>16.100000000000001</v>
      </c>
      <c r="QW37" s="18">
        <v>15.881</v>
      </c>
      <c r="QX37" s="18">
        <v>15.881</v>
      </c>
      <c r="QY37" s="18">
        <v>0.219</v>
      </c>
      <c r="QZ37" s="18">
        <v>18.8</v>
      </c>
      <c r="RA37" s="18">
        <v>12.214</v>
      </c>
      <c r="RB37" s="18">
        <v>12.214</v>
      </c>
      <c r="RC37" s="18">
        <v>6.5860000000000003</v>
      </c>
      <c r="RD37" s="18">
        <v>64.099999999999994</v>
      </c>
      <c r="RE37" s="18">
        <v>62.5</v>
      </c>
      <c r="RF37" s="18">
        <v>41.965000000000003</v>
      </c>
      <c r="RG37" s="18">
        <v>22.135000000000002</v>
      </c>
      <c r="RH37" s="18">
        <v>3</v>
      </c>
      <c r="RI37" s="18">
        <v>2.9009999999999998</v>
      </c>
      <c r="RJ37" s="18">
        <v>2.9009999999999998</v>
      </c>
      <c r="RK37" s="18">
        <v>9.9000000000000005E-2</v>
      </c>
      <c r="RL37" s="18">
        <v>2</v>
      </c>
      <c r="RM37" s="18">
        <v>1.2</v>
      </c>
      <c r="RN37" s="18">
        <v>1.2</v>
      </c>
      <c r="RO37" s="18">
        <v>0.8</v>
      </c>
      <c r="RP37" s="18">
        <v>2.4</v>
      </c>
      <c r="RQ37" s="18">
        <v>2.4</v>
      </c>
      <c r="RR37" s="18">
        <v>2.4</v>
      </c>
      <c r="RS37" s="18">
        <v>0</v>
      </c>
      <c r="RT37" s="18">
        <v>2.7</v>
      </c>
      <c r="RU37" s="18">
        <v>2.8</v>
      </c>
      <c r="RV37" s="18">
        <v>2.8</v>
      </c>
      <c r="RW37" s="18">
        <v>-0.1</v>
      </c>
      <c r="RX37" s="18">
        <v>16.100000000000001</v>
      </c>
      <c r="RY37" s="18">
        <v>15.788</v>
      </c>
      <c r="RZ37" s="18">
        <v>15.788</v>
      </c>
      <c r="SA37" s="18">
        <v>0.312</v>
      </c>
      <c r="SB37" s="18">
        <v>2.4</v>
      </c>
      <c r="SC37" s="18">
        <v>2.379</v>
      </c>
      <c r="SD37" s="18">
        <v>2.379</v>
      </c>
      <c r="SE37" s="18">
        <v>2.1000000000000001E-2</v>
      </c>
      <c r="SF37" s="18">
        <v>12</v>
      </c>
      <c r="SG37" s="18">
        <v>11.4415</v>
      </c>
      <c r="SH37" s="18"/>
      <c r="SI37" s="18">
        <v>12</v>
      </c>
      <c r="SJ37" s="18">
        <v>1.2</v>
      </c>
      <c r="SK37" s="18">
        <v>1.08</v>
      </c>
      <c r="SL37" s="18">
        <v>1.08</v>
      </c>
      <c r="SM37" s="18">
        <v>0.12</v>
      </c>
      <c r="SN37" s="18"/>
      <c r="SO37" s="18">
        <v>0.4</v>
      </c>
      <c r="SP37" s="18">
        <v>0.4</v>
      </c>
      <c r="SQ37" s="18">
        <v>-0.4</v>
      </c>
      <c r="SR37" s="18">
        <v>4.7</v>
      </c>
      <c r="SS37" s="18">
        <v>4.9000000000000004</v>
      </c>
      <c r="ST37" s="18">
        <v>4.9000000000000004</v>
      </c>
      <c r="SU37" s="18">
        <v>-0.2</v>
      </c>
      <c r="SV37" s="18">
        <v>3.4</v>
      </c>
      <c r="SW37" s="18">
        <v>3</v>
      </c>
      <c r="SX37" s="18">
        <v>3</v>
      </c>
      <c r="SY37" s="18">
        <v>0.4</v>
      </c>
      <c r="SZ37" s="18">
        <v>3.7</v>
      </c>
      <c r="TA37" s="18">
        <v>3.5</v>
      </c>
      <c r="TB37" s="18">
        <v>3.5</v>
      </c>
      <c r="TC37" s="18">
        <v>0.2</v>
      </c>
      <c r="TD37" s="18">
        <v>5.7</v>
      </c>
      <c r="TE37" s="18">
        <v>5.5</v>
      </c>
      <c r="TF37" s="18">
        <v>5.5</v>
      </c>
      <c r="TG37" s="18">
        <v>0.2</v>
      </c>
      <c r="TH37" s="18">
        <v>15.5</v>
      </c>
      <c r="TI37" s="18">
        <v>14.56311</v>
      </c>
      <c r="TJ37" s="18">
        <v>14.56311</v>
      </c>
      <c r="TK37" s="18">
        <v>0.93689</v>
      </c>
      <c r="TL37" s="18">
        <v>16.100000000000001</v>
      </c>
      <c r="TM37" s="18">
        <v>21.314</v>
      </c>
      <c r="TN37" s="18">
        <v>21.314</v>
      </c>
      <c r="TO37" s="18">
        <v>-5.2140000000000004</v>
      </c>
      <c r="TP37" s="18">
        <v>50</v>
      </c>
      <c r="TQ37" s="18">
        <v>57.661000000000001</v>
      </c>
      <c r="TR37" s="18">
        <v>57.661000000000001</v>
      </c>
      <c r="TS37" s="18">
        <v>-7.6609999999999996</v>
      </c>
      <c r="TT37" s="18">
        <v>30.6</v>
      </c>
      <c r="TU37" s="18">
        <v>33.988999999999997</v>
      </c>
      <c r="TV37" s="18">
        <v>33.988999999999997</v>
      </c>
      <c r="TW37" s="18">
        <v>-3.3889999999999998</v>
      </c>
      <c r="TX37" s="18">
        <v>68.2</v>
      </c>
      <c r="TY37" s="18">
        <v>78.599999999999994</v>
      </c>
      <c r="TZ37" s="18">
        <v>41.207999999999998</v>
      </c>
      <c r="UA37" s="18">
        <v>26.992000000000001</v>
      </c>
      <c r="UB37" s="18">
        <v>78.7</v>
      </c>
      <c r="UC37" s="18">
        <v>84.1</v>
      </c>
      <c r="UD37" s="18">
        <v>55.148000000000003</v>
      </c>
      <c r="UE37" s="18">
        <v>23.552</v>
      </c>
      <c r="UF37" s="18">
        <v>11.2</v>
      </c>
      <c r="UG37" s="18">
        <v>4.6689999999999996</v>
      </c>
      <c r="UH37" s="18">
        <v>4.6689999999999996</v>
      </c>
      <c r="UI37" s="18">
        <v>6.5309999999999997</v>
      </c>
      <c r="UJ37" s="18">
        <v>8.1</v>
      </c>
      <c r="UK37" s="18">
        <v>4.4370000000000003</v>
      </c>
      <c r="UL37" s="18">
        <v>4.4370000000000003</v>
      </c>
      <c r="UM37" s="18">
        <v>3.6629999999999998</v>
      </c>
      <c r="UN37" s="18">
        <v>5.9</v>
      </c>
      <c r="UO37" s="18">
        <v>7</v>
      </c>
      <c r="UP37" s="18">
        <v>7</v>
      </c>
      <c r="UQ37" s="18">
        <v>-1.1000000000000001</v>
      </c>
      <c r="UR37" s="18">
        <v>2.1</v>
      </c>
      <c r="US37" s="18">
        <v>2</v>
      </c>
      <c r="UT37" s="18">
        <v>2</v>
      </c>
      <c r="UU37" s="18">
        <v>0.1</v>
      </c>
      <c r="UV37" s="18">
        <v>9</v>
      </c>
      <c r="UW37" s="18">
        <v>8.3000000000000007</v>
      </c>
      <c r="UX37" s="18">
        <v>8.3000000000000007</v>
      </c>
      <c r="UY37" s="18">
        <v>0.7</v>
      </c>
      <c r="UZ37" s="18">
        <v>4</v>
      </c>
      <c r="VA37" s="18">
        <v>4.5</v>
      </c>
      <c r="VB37" s="18">
        <v>4.5</v>
      </c>
      <c r="VC37" s="18">
        <v>-0.5</v>
      </c>
      <c r="VD37" s="18">
        <v>4.4000000000000004</v>
      </c>
      <c r="VE37" s="18">
        <v>5</v>
      </c>
      <c r="VF37" s="18">
        <v>5</v>
      </c>
      <c r="VG37" s="18">
        <v>-0.6</v>
      </c>
      <c r="VH37" s="18">
        <v>4.4000000000000004</v>
      </c>
      <c r="VI37" s="18">
        <v>5</v>
      </c>
      <c r="VJ37" s="18">
        <v>5</v>
      </c>
      <c r="VK37" s="18">
        <v>-0.6</v>
      </c>
      <c r="VL37" s="18">
        <v>14.5</v>
      </c>
      <c r="VM37" s="18">
        <v>16.335999999999999</v>
      </c>
      <c r="VN37" s="18">
        <v>16.335999999999999</v>
      </c>
      <c r="VO37" s="18">
        <v>-1.8360000000000001</v>
      </c>
      <c r="VP37" s="18">
        <v>0</v>
      </c>
      <c r="VQ37" s="18"/>
      <c r="VR37" s="18"/>
      <c r="VS37" s="18">
        <v>0</v>
      </c>
      <c r="VT37" s="18">
        <v>13.1</v>
      </c>
      <c r="VU37" s="18">
        <v>12.59</v>
      </c>
      <c r="VV37" s="18">
        <v>12.59</v>
      </c>
      <c r="VW37" s="18">
        <v>0.51</v>
      </c>
      <c r="VX37" s="18">
        <v>123.6</v>
      </c>
      <c r="VY37" s="18">
        <v>123.30200000000001</v>
      </c>
      <c r="VZ37" s="18">
        <v>123.30200000000001</v>
      </c>
      <c r="WA37" s="18">
        <v>0.29799999999999999</v>
      </c>
      <c r="WB37" s="18">
        <v>0.6</v>
      </c>
      <c r="WC37" s="18">
        <v>0.6</v>
      </c>
      <c r="WD37" s="18">
        <v>0.6</v>
      </c>
      <c r="WE37" s="18">
        <v>0</v>
      </c>
      <c r="WF37" s="18">
        <v>44.5</v>
      </c>
      <c r="WG37" s="18">
        <v>37</v>
      </c>
      <c r="WH37" s="18">
        <v>37</v>
      </c>
      <c r="WI37" s="18">
        <v>7.5</v>
      </c>
      <c r="WJ37" s="18">
        <v>51.4</v>
      </c>
      <c r="WK37" s="18">
        <v>53</v>
      </c>
      <c r="WL37" s="18">
        <v>53</v>
      </c>
      <c r="WM37" s="18">
        <v>-1.6</v>
      </c>
      <c r="WN37" s="18">
        <v>89.5</v>
      </c>
      <c r="WO37" s="18">
        <v>89.302000000000007</v>
      </c>
      <c r="WP37" s="18">
        <v>89.302000000000007</v>
      </c>
      <c r="WQ37" s="18">
        <v>0.19800000000000001</v>
      </c>
      <c r="WR37" s="18">
        <v>13.3</v>
      </c>
      <c r="WS37" s="18">
        <v>1.2170000000000001</v>
      </c>
      <c r="WT37" s="18">
        <v>1.2170000000000001</v>
      </c>
      <c r="WU37" s="18">
        <v>12.083</v>
      </c>
      <c r="WV37" s="18">
        <v>10</v>
      </c>
      <c r="WW37" s="18">
        <v>10</v>
      </c>
      <c r="WX37" s="18">
        <v>10</v>
      </c>
      <c r="WY37" s="18">
        <v>0</v>
      </c>
      <c r="WZ37" s="18">
        <v>18.7</v>
      </c>
      <c r="XA37" s="18">
        <v>18.4466</v>
      </c>
      <c r="XB37" s="18">
        <v>18.4466</v>
      </c>
      <c r="XC37" s="18">
        <v>0.25340000000000001</v>
      </c>
      <c r="XD37" s="18">
        <v>9.3000000000000007</v>
      </c>
      <c r="XE37" s="18">
        <v>10.8</v>
      </c>
      <c r="XF37" s="18">
        <v>10.8</v>
      </c>
      <c r="XG37" s="18">
        <v>-1.5</v>
      </c>
      <c r="XH37" s="18">
        <v>37.1</v>
      </c>
      <c r="XI37" s="18">
        <v>26.5</v>
      </c>
      <c r="XJ37" s="18">
        <v>26.5</v>
      </c>
      <c r="XK37" s="18">
        <v>10.6</v>
      </c>
      <c r="XL37" s="18">
        <v>28</v>
      </c>
      <c r="XM37" s="18">
        <v>26.5</v>
      </c>
      <c r="XN37" s="18">
        <v>26.5</v>
      </c>
      <c r="XO37" s="18">
        <v>1.5</v>
      </c>
      <c r="XP37" s="18">
        <v>14.5</v>
      </c>
      <c r="XQ37" s="18">
        <v>15</v>
      </c>
      <c r="XR37" s="18">
        <v>14</v>
      </c>
      <c r="XS37" s="18">
        <v>0.5</v>
      </c>
      <c r="XT37" s="18">
        <v>19</v>
      </c>
      <c r="XU37" s="18">
        <v>18</v>
      </c>
      <c r="XV37" s="18">
        <v>18</v>
      </c>
      <c r="XW37" s="18">
        <v>1</v>
      </c>
      <c r="XX37" s="18">
        <v>8.1</v>
      </c>
      <c r="XY37" s="18">
        <v>8.26</v>
      </c>
      <c r="XZ37" s="18">
        <v>8.26</v>
      </c>
      <c r="YA37" s="18">
        <v>-0.16</v>
      </c>
      <c r="YB37" s="18"/>
      <c r="YC37" s="18"/>
      <c r="YD37" s="18"/>
      <c r="YE37" s="18">
        <v>0</v>
      </c>
      <c r="YF37" s="18"/>
      <c r="YG37" s="18"/>
      <c r="YH37" s="18"/>
      <c r="YI37" s="18">
        <v>0</v>
      </c>
    </row>
    <row r="38" spans="1:659" ht="24" customHeight="1" x14ac:dyDescent="0.3">
      <c r="A38" s="1"/>
      <c r="B38" s="17" t="s">
        <v>43</v>
      </c>
      <c r="C38" s="17" t="s">
        <v>828</v>
      </c>
      <c r="D38" s="18">
        <v>65.400000000000006</v>
      </c>
      <c r="E38" s="18">
        <v>37.290550000000003</v>
      </c>
      <c r="F38" s="18">
        <v>45.296610000000001</v>
      </c>
      <c r="G38" s="18">
        <v>20.103390000000001</v>
      </c>
      <c r="H38" s="18">
        <v>643.9</v>
      </c>
      <c r="I38" s="18">
        <v>643.65809000000002</v>
      </c>
      <c r="J38" s="18">
        <v>643.65809000000002</v>
      </c>
      <c r="K38" s="18">
        <v>0.24190999999999999</v>
      </c>
      <c r="L38" s="18">
        <v>214.5</v>
      </c>
      <c r="M38" s="18">
        <v>209.39341999999999</v>
      </c>
      <c r="N38" s="18">
        <v>209.39341999999999</v>
      </c>
      <c r="O38" s="18">
        <v>5.1065800000000001</v>
      </c>
      <c r="P38" s="18"/>
      <c r="Q38" s="18"/>
      <c r="R38" s="18"/>
      <c r="S38" s="18">
        <v>0</v>
      </c>
      <c r="T38" s="18"/>
      <c r="U38" s="18"/>
      <c r="V38" s="18"/>
      <c r="W38" s="18">
        <v>0</v>
      </c>
      <c r="X38" s="18">
        <v>30.2</v>
      </c>
      <c r="Y38" s="18">
        <v>12.09104</v>
      </c>
      <c r="Z38" s="18">
        <v>12.091089999999999</v>
      </c>
      <c r="AA38" s="18">
        <v>18.108910000000002</v>
      </c>
      <c r="AB38" s="18">
        <v>77.099999999999994</v>
      </c>
      <c r="AC38" s="18">
        <v>90.996979999999994</v>
      </c>
      <c r="AD38" s="18">
        <v>86.950890000000001</v>
      </c>
      <c r="AE38" s="18">
        <v>-9.8508899999999997</v>
      </c>
      <c r="AF38" s="18"/>
      <c r="AG38" s="18"/>
      <c r="AH38" s="18"/>
      <c r="AI38" s="18">
        <v>0</v>
      </c>
      <c r="AJ38" s="18"/>
      <c r="AK38" s="18"/>
      <c r="AL38" s="18"/>
      <c r="AM38" s="18">
        <v>0</v>
      </c>
      <c r="AN38" s="18">
        <v>185.8</v>
      </c>
      <c r="AO38" s="18">
        <v>196.22801999999999</v>
      </c>
      <c r="AP38" s="18">
        <v>196.22801999999999</v>
      </c>
      <c r="AQ38" s="18">
        <v>-10.42802</v>
      </c>
      <c r="AR38" s="18">
        <v>204</v>
      </c>
      <c r="AS38" s="18">
        <v>196.22801999999999</v>
      </c>
      <c r="AT38" s="18">
        <v>196.22801999999999</v>
      </c>
      <c r="AU38" s="18">
        <v>7.7719800000000001</v>
      </c>
      <c r="AV38" s="18">
        <v>207.8</v>
      </c>
      <c r="AW38" s="18">
        <v>196.22801999999999</v>
      </c>
      <c r="AX38" s="18">
        <v>196.22801999999999</v>
      </c>
      <c r="AY38" s="18">
        <v>11.57198</v>
      </c>
      <c r="AZ38" s="18">
        <v>287.60000000000002</v>
      </c>
      <c r="BA38" s="18">
        <v>295.22593999999998</v>
      </c>
      <c r="BB38" s="18">
        <v>295.22593999999998</v>
      </c>
      <c r="BC38" s="18">
        <v>-7.6259399999999999</v>
      </c>
      <c r="BD38" s="18">
        <v>210.8</v>
      </c>
      <c r="BE38" s="18">
        <v>208.07390000000001</v>
      </c>
      <c r="BF38" s="18">
        <v>208.07390000000001</v>
      </c>
      <c r="BG38" s="18">
        <v>2.7261000000000002</v>
      </c>
      <c r="BH38" s="18">
        <v>110.5</v>
      </c>
      <c r="BI38" s="18">
        <v>104.34936999999999</v>
      </c>
      <c r="BJ38" s="18">
        <v>104.34936999999999</v>
      </c>
      <c r="BK38" s="18">
        <v>6.1506299999999996</v>
      </c>
      <c r="BL38" s="18">
        <v>348.1</v>
      </c>
      <c r="BM38" s="18">
        <v>381.37281999999999</v>
      </c>
      <c r="BN38" s="18">
        <v>359.96701000000002</v>
      </c>
      <c r="BO38" s="18">
        <v>-11.867010000000001</v>
      </c>
      <c r="BP38" s="18">
        <v>4.3</v>
      </c>
      <c r="BQ38" s="18">
        <v>4.4318400000000002</v>
      </c>
      <c r="BR38" s="18">
        <v>4.4318400000000002</v>
      </c>
      <c r="BS38" s="18">
        <v>-0.13184000000000001</v>
      </c>
      <c r="BT38" s="18"/>
      <c r="BU38" s="18"/>
      <c r="BV38" s="18"/>
      <c r="BW38" s="18">
        <v>0</v>
      </c>
      <c r="BX38" s="18"/>
      <c r="BY38" s="18"/>
      <c r="BZ38" s="18"/>
      <c r="CA38" s="18">
        <v>0</v>
      </c>
      <c r="CB38" s="18"/>
      <c r="CC38" s="18"/>
      <c r="CD38" s="18"/>
      <c r="CE38" s="18">
        <v>0</v>
      </c>
      <c r="CF38" s="18"/>
      <c r="CG38" s="18"/>
      <c r="CH38" s="18"/>
      <c r="CI38" s="18">
        <v>0</v>
      </c>
      <c r="CJ38" s="18">
        <v>112</v>
      </c>
      <c r="CK38" s="18">
        <v>113.33247</v>
      </c>
      <c r="CL38" s="18">
        <v>113.33247</v>
      </c>
      <c r="CM38" s="18">
        <v>-1.33247</v>
      </c>
      <c r="CN38" s="18">
        <v>6.8</v>
      </c>
      <c r="CO38" s="18">
        <v>5.1333399999999996</v>
      </c>
      <c r="CP38" s="18">
        <v>5.1333399999999996</v>
      </c>
      <c r="CQ38" s="18">
        <v>1.66666</v>
      </c>
      <c r="CR38" s="18">
        <v>5.4</v>
      </c>
      <c r="CS38" s="18">
        <v>2.8177599999999998</v>
      </c>
      <c r="CT38" s="18">
        <v>2.8177599999999998</v>
      </c>
      <c r="CU38" s="18">
        <v>2.5822400000000001</v>
      </c>
      <c r="CV38" s="18"/>
      <c r="CW38" s="18"/>
      <c r="CX38" s="18">
        <v>22.388999999999999</v>
      </c>
      <c r="CY38" s="18">
        <v>-22.388999999999999</v>
      </c>
      <c r="CZ38" s="18">
        <v>6.1</v>
      </c>
      <c r="DA38" s="18"/>
      <c r="DB38" s="18"/>
      <c r="DC38" s="18">
        <v>6.1</v>
      </c>
      <c r="DD38" s="18">
        <v>14.1</v>
      </c>
      <c r="DE38" s="18">
        <v>14.919420000000001</v>
      </c>
      <c r="DF38" s="18">
        <v>14.9194</v>
      </c>
      <c r="DG38" s="18">
        <v>-0.81940000000000002</v>
      </c>
      <c r="DH38" s="18">
        <v>90.5</v>
      </c>
      <c r="DI38" s="18">
        <v>60.677480000000003</v>
      </c>
      <c r="DJ38" s="18">
        <v>47.303629999999998</v>
      </c>
      <c r="DK38" s="18">
        <v>43.196370000000002</v>
      </c>
      <c r="DL38" s="18"/>
      <c r="DM38" s="18"/>
      <c r="DN38" s="18"/>
      <c r="DO38" s="18">
        <v>0</v>
      </c>
      <c r="DP38" s="18"/>
      <c r="DQ38" s="18"/>
      <c r="DR38" s="18"/>
      <c r="DS38" s="18">
        <v>0</v>
      </c>
      <c r="DT38" s="18"/>
      <c r="DU38" s="18"/>
      <c r="DV38" s="18"/>
      <c r="DW38" s="18">
        <v>0</v>
      </c>
      <c r="DX38" s="18"/>
      <c r="DY38" s="18"/>
      <c r="DZ38" s="18"/>
      <c r="EA38" s="18">
        <v>0</v>
      </c>
      <c r="EB38" s="18">
        <v>55.1</v>
      </c>
      <c r="EC38" s="18">
        <v>54.138219999999997</v>
      </c>
      <c r="ED38" s="18">
        <v>50.500830000000001</v>
      </c>
      <c r="EE38" s="18">
        <v>4.59917</v>
      </c>
      <c r="EF38" s="18">
        <v>111.1</v>
      </c>
      <c r="EG38" s="18">
        <v>110.26321</v>
      </c>
      <c r="EH38" s="18">
        <v>57.584809999999997</v>
      </c>
      <c r="EI38" s="18">
        <v>53.515189999999997</v>
      </c>
      <c r="EJ38" s="18"/>
      <c r="EK38" s="18"/>
      <c r="EL38" s="18"/>
      <c r="EM38" s="18">
        <v>0</v>
      </c>
      <c r="EN38" s="18"/>
      <c r="EO38" s="18"/>
      <c r="EP38" s="18"/>
      <c r="EQ38" s="18">
        <v>0</v>
      </c>
      <c r="ER38" s="18"/>
      <c r="ES38" s="18"/>
      <c r="ET38" s="18"/>
      <c r="EU38" s="18">
        <v>0</v>
      </c>
      <c r="EV38" s="18">
        <v>6.4</v>
      </c>
      <c r="EW38" s="18">
        <v>6.39</v>
      </c>
      <c r="EX38" s="18">
        <v>6.39</v>
      </c>
      <c r="EY38" s="18">
        <v>0.01</v>
      </c>
      <c r="EZ38" s="18">
        <v>153.9</v>
      </c>
      <c r="FA38" s="18">
        <v>150.51545999999999</v>
      </c>
      <c r="FB38" s="18">
        <v>150.51551000000001</v>
      </c>
      <c r="FC38" s="18">
        <v>3.38449</v>
      </c>
      <c r="FD38" s="18">
        <v>29.6</v>
      </c>
      <c r="FE38" s="18">
        <v>33.787089999999999</v>
      </c>
      <c r="FF38" s="18">
        <v>33.787089999999999</v>
      </c>
      <c r="FG38" s="18">
        <v>-4.1870900000000004</v>
      </c>
      <c r="FH38" s="18">
        <v>62.5</v>
      </c>
      <c r="FI38" s="18"/>
      <c r="FJ38" s="18">
        <v>74.999700000000004</v>
      </c>
      <c r="FK38" s="18">
        <v>-12.499700000000001</v>
      </c>
      <c r="FL38" s="18">
        <v>18.7</v>
      </c>
      <c r="FM38" s="18">
        <v>19.79213</v>
      </c>
      <c r="FN38" s="18">
        <v>19.79213</v>
      </c>
      <c r="FO38" s="18">
        <v>-1.09213</v>
      </c>
      <c r="FP38" s="18">
        <v>18.600000000000001</v>
      </c>
      <c r="FQ38" s="18">
        <v>19.192229999999999</v>
      </c>
      <c r="FR38" s="18">
        <v>19.192229999999999</v>
      </c>
      <c r="FS38" s="18">
        <v>-0.59223000000000003</v>
      </c>
      <c r="FT38" s="18">
        <v>13.3</v>
      </c>
      <c r="FU38" s="18">
        <v>13.1068</v>
      </c>
      <c r="FV38" s="18">
        <v>13.1068</v>
      </c>
      <c r="FW38" s="18">
        <v>0.19320000000000001</v>
      </c>
      <c r="FX38" s="18">
        <v>58.2</v>
      </c>
      <c r="FY38" s="18">
        <v>61.929119999999998</v>
      </c>
      <c r="FZ38" s="18">
        <v>61.929119999999998</v>
      </c>
      <c r="GA38" s="18">
        <v>-3.72912</v>
      </c>
      <c r="GB38" s="18">
        <v>183.8</v>
      </c>
      <c r="GC38" s="18">
        <v>184.91498000000001</v>
      </c>
      <c r="GD38" s="18">
        <v>184.91498000000001</v>
      </c>
      <c r="GE38" s="18">
        <v>-1.1149800000000001</v>
      </c>
      <c r="GF38" s="18">
        <v>184.2</v>
      </c>
      <c r="GG38" s="18">
        <v>184.91498000000001</v>
      </c>
      <c r="GH38" s="18">
        <v>184.91498000000001</v>
      </c>
      <c r="GI38" s="18">
        <v>-0.71497999999999995</v>
      </c>
      <c r="GJ38" s="18">
        <v>184.8</v>
      </c>
      <c r="GK38" s="18">
        <v>185.47028</v>
      </c>
      <c r="GL38" s="18">
        <v>185.47028</v>
      </c>
      <c r="GM38" s="18">
        <v>-0.67027999999999999</v>
      </c>
      <c r="GN38" s="18">
        <v>84</v>
      </c>
      <c r="GO38" s="18">
        <v>73.710579999999993</v>
      </c>
      <c r="GP38" s="18">
        <v>87.858180000000004</v>
      </c>
      <c r="GQ38" s="18">
        <v>-3.8581799999999999</v>
      </c>
      <c r="GR38" s="18">
        <v>8</v>
      </c>
      <c r="GS38" s="18">
        <v>9.09</v>
      </c>
      <c r="GT38" s="18">
        <v>9.09</v>
      </c>
      <c r="GU38" s="18">
        <v>-1.0900000000000001</v>
      </c>
      <c r="GV38" s="18">
        <v>4.5999999999999996</v>
      </c>
      <c r="GW38" s="18">
        <v>9.9490999999999996</v>
      </c>
      <c r="GX38" s="18">
        <v>9.9490999999999996</v>
      </c>
      <c r="GY38" s="18">
        <v>-5.3491</v>
      </c>
      <c r="GZ38" s="18">
        <v>34.5</v>
      </c>
      <c r="HA38" s="18">
        <v>34.47804</v>
      </c>
      <c r="HB38" s="18">
        <v>34.47804</v>
      </c>
      <c r="HC38" s="18">
        <v>2.196E-2</v>
      </c>
      <c r="HD38" s="18">
        <v>32.4</v>
      </c>
      <c r="HE38" s="18">
        <v>34.439810000000001</v>
      </c>
      <c r="HF38" s="18">
        <v>34.439799999999998</v>
      </c>
      <c r="HG38" s="18">
        <v>-2.0398000000000001</v>
      </c>
      <c r="HH38" s="18">
        <v>2</v>
      </c>
      <c r="HI38" s="18">
        <v>1.97359</v>
      </c>
      <c r="HJ38" s="18">
        <v>1.97359</v>
      </c>
      <c r="HK38" s="18">
        <v>2.6409999999999999E-2</v>
      </c>
      <c r="HL38" s="18">
        <v>16.7</v>
      </c>
      <c r="HM38" s="18">
        <v>16.664079999999998</v>
      </c>
      <c r="HN38" s="18">
        <v>16.664079999999998</v>
      </c>
      <c r="HO38" s="18">
        <v>3.5920000000000001E-2</v>
      </c>
      <c r="HP38" s="18">
        <v>59.5</v>
      </c>
      <c r="HQ38" s="18">
        <v>45.618560000000002</v>
      </c>
      <c r="HR38" s="18">
        <v>45.618609999999997</v>
      </c>
      <c r="HS38" s="18">
        <v>13.88139</v>
      </c>
      <c r="HT38" s="18"/>
      <c r="HU38" s="18"/>
      <c r="HV38" s="18"/>
      <c r="HW38" s="18">
        <v>0</v>
      </c>
      <c r="HX38" s="18"/>
      <c r="HY38" s="18"/>
      <c r="HZ38" s="18"/>
      <c r="IA38" s="18">
        <v>0</v>
      </c>
      <c r="IB38" s="18">
        <v>20.3</v>
      </c>
      <c r="IC38" s="18">
        <v>20.761869999999998</v>
      </c>
      <c r="ID38" s="18"/>
      <c r="IE38" s="18">
        <v>20.3</v>
      </c>
      <c r="IF38" s="18"/>
      <c r="IG38" s="18"/>
      <c r="IH38" s="18"/>
      <c r="II38" s="18">
        <v>0</v>
      </c>
      <c r="IJ38" s="18"/>
      <c r="IK38" s="18"/>
      <c r="IL38" s="18"/>
      <c r="IM38" s="18">
        <v>0</v>
      </c>
      <c r="IN38" s="18">
        <v>46.2</v>
      </c>
      <c r="IO38" s="18">
        <v>48.181449999999998</v>
      </c>
      <c r="IP38" s="18">
        <v>48.181440000000002</v>
      </c>
      <c r="IQ38" s="18">
        <v>-1.9814400000000001</v>
      </c>
      <c r="IR38" s="18"/>
      <c r="IS38" s="18"/>
      <c r="IT38" s="18"/>
      <c r="IU38" s="18">
        <v>0</v>
      </c>
      <c r="IV38" s="18"/>
      <c r="IW38" s="18"/>
      <c r="IX38" s="18"/>
      <c r="IY38" s="18">
        <v>0</v>
      </c>
      <c r="IZ38" s="18"/>
      <c r="JA38" s="18"/>
      <c r="JB38" s="18"/>
      <c r="JC38" s="18">
        <v>0</v>
      </c>
      <c r="JD38" s="18">
        <v>67.2</v>
      </c>
      <c r="JE38" s="18">
        <v>67.958100000000002</v>
      </c>
      <c r="JF38" s="18">
        <v>85.171970000000002</v>
      </c>
      <c r="JG38" s="18">
        <v>-17.971969999999999</v>
      </c>
      <c r="JH38" s="18">
        <v>175.7</v>
      </c>
      <c r="JI38" s="18">
        <v>185.26767000000001</v>
      </c>
      <c r="JJ38" s="18">
        <v>185.26767000000001</v>
      </c>
      <c r="JK38" s="18">
        <v>-9.5676699999999997</v>
      </c>
      <c r="JL38" s="18">
        <v>172.9</v>
      </c>
      <c r="JM38" s="18">
        <v>185.26767000000001</v>
      </c>
      <c r="JN38" s="18">
        <v>185.26767000000001</v>
      </c>
      <c r="JO38" s="18">
        <v>-12.36767</v>
      </c>
      <c r="JP38" s="18">
        <v>206.6</v>
      </c>
      <c r="JQ38" s="18">
        <v>185.26767000000001</v>
      </c>
      <c r="JR38" s="18">
        <v>185.26767000000001</v>
      </c>
      <c r="JS38" s="18">
        <v>21.332329999999999</v>
      </c>
      <c r="JT38" s="18">
        <v>270.60000000000002</v>
      </c>
      <c r="JU38" s="18">
        <v>278.73604</v>
      </c>
      <c r="JV38" s="18">
        <v>278.73604</v>
      </c>
      <c r="JW38" s="18">
        <v>-8.1360399999999995</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c r="KW38" s="18"/>
      <c r="KX38" s="18"/>
      <c r="KY38" s="18">
        <v>0</v>
      </c>
      <c r="KZ38" s="18">
        <v>0</v>
      </c>
      <c r="LA38" s="18"/>
      <c r="LB38" s="18"/>
      <c r="LC38" s="18">
        <v>0</v>
      </c>
      <c r="LD38" s="18">
        <v>1.1000000000000001</v>
      </c>
      <c r="LE38" s="18">
        <v>0.88500000000000001</v>
      </c>
      <c r="LF38" s="18">
        <v>0.88500000000000001</v>
      </c>
      <c r="LG38" s="18">
        <v>0.215</v>
      </c>
      <c r="LH38" s="18">
        <v>129.19999999999999</v>
      </c>
      <c r="LI38" s="18">
        <v>102.16596</v>
      </c>
      <c r="LJ38" s="18">
        <v>126.23654000000001</v>
      </c>
      <c r="LK38" s="18">
        <v>2.96346</v>
      </c>
      <c r="LL38" s="18">
        <v>92.8</v>
      </c>
      <c r="LM38" s="18">
        <v>92.444500000000005</v>
      </c>
      <c r="LN38" s="18">
        <v>92.45187</v>
      </c>
      <c r="LO38" s="18">
        <v>0.34813</v>
      </c>
      <c r="LP38" s="18">
        <v>62.2</v>
      </c>
      <c r="LQ38" s="18">
        <v>67.133979999999994</v>
      </c>
      <c r="LR38" s="18">
        <v>67.133979999999994</v>
      </c>
      <c r="LS38" s="18">
        <v>-4.93398</v>
      </c>
      <c r="LT38" s="18">
        <v>76</v>
      </c>
      <c r="LU38" s="18">
        <v>72.37388</v>
      </c>
      <c r="LV38" s="18">
        <v>72.373900000000006</v>
      </c>
      <c r="LW38" s="18">
        <v>3.6261000000000001</v>
      </c>
      <c r="LX38" s="18">
        <v>29.5</v>
      </c>
      <c r="LY38" s="18">
        <v>29.951460000000001</v>
      </c>
      <c r="LZ38" s="18">
        <v>29.951460000000001</v>
      </c>
      <c r="MA38" s="18">
        <v>-0.45145999999999997</v>
      </c>
      <c r="MB38" s="18"/>
      <c r="MC38" s="18"/>
      <c r="MD38" s="18"/>
      <c r="ME38" s="18">
        <v>0</v>
      </c>
      <c r="MF38" s="18"/>
      <c r="MG38" s="18"/>
      <c r="MH38" s="18"/>
      <c r="MI38" s="18">
        <v>0</v>
      </c>
      <c r="MJ38" s="18"/>
      <c r="MK38" s="18"/>
      <c r="ML38" s="18"/>
      <c r="MM38" s="18">
        <v>0</v>
      </c>
      <c r="MN38" s="18">
        <v>144.4</v>
      </c>
      <c r="MO38" s="18">
        <v>149.62415999999999</v>
      </c>
      <c r="MP38" s="18">
        <v>158.56294</v>
      </c>
      <c r="MQ38" s="18">
        <v>-14.162940000000001</v>
      </c>
      <c r="MR38" s="18">
        <v>146.80000000000001</v>
      </c>
      <c r="MS38" s="18">
        <v>149.62415999999999</v>
      </c>
      <c r="MT38" s="18">
        <v>158.56294</v>
      </c>
      <c r="MU38" s="18">
        <v>-11.76294</v>
      </c>
      <c r="MV38" s="18">
        <v>149.5</v>
      </c>
      <c r="MW38" s="18">
        <v>150.07347999999999</v>
      </c>
      <c r="MX38" s="18">
        <v>159.03909999999999</v>
      </c>
      <c r="MY38" s="18">
        <v>-9.5390999999999995</v>
      </c>
      <c r="MZ38" s="18"/>
      <c r="NA38" s="18"/>
      <c r="NB38" s="18"/>
      <c r="NC38" s="18">
        <v>0</v>
      </c>
      <c r="ND38" s="18"/>
      <c r="NE38" s="18"/>
      <c r="NF38" s="18"/>
      <c r="NG38" s="18">
        <v>0</v>
      </c>
      <c r="NH38" s="18"/>
      <c r="NI38" s="18"/>
      <c r="NJ38" s="18"/>
      <c r="NK38" s="18">
        <v>0</v>
      </c>
      <c r="NL38" s="18"/>
      <c r="NM38" s="18"/>
      <c r="NN38" s="18"/>
      <c r="NO38" s="18">
        <v>0</v>
      </c>
      <c r="NP38" s="18"/>
      <c r="NQ38" s="18"/>
      <c r="NR38" s="18"/>
      <c r="NS38" s="18">
        <v>0</v>
      </c>
      <c r="NT38" s="18">
        <v>137.6</v>
      </c>
      <c r="NU38" s="18">
        <v>144.87216000000001</v>
      </c>
      <c r="NV38" s="18">
        <v>192.23309</v>
      </c>
      <c r="NW38" s="18">
        <v>-54.633090000000003</v>
      </c>
      <c r="NX38" s="18">
        <v>77.8</v>
      </c>
      <c r="NY38" s="18">
        <v>72.65361</v>
      </c>
      <c r="NZ38" s="18">
        <v>96.405180000000001</v>
      </c>
      <c r="OA38" s="18">
        <v>-18.605180000000001</v>
      </c>
      <c r="OB38" s="18">
        <v>0.9</v>
      </c>
      <c r="OC38" s="18">
        <v>0.89900000000000002</v>
      </c>
      <c r="OD38" s="18">
        <v>0.89900000000000002</v>
      </c>
      <c r="OE38" s="18">
        <v>1E-3</v>
      </c>
      <c r="OF38" s="18">
        <v>90.9</v>
      </c>
      <c r="OG38" s="18">
        <v>94.1</v>
      </c>
      <c r="OH38" s="18">
        <v>70.790000000000006</v>
      </c>
      <c r="OI38" s="18">
        <v>20.11</v>
      </c>
      <c r="OJ38" s="18">
        <v>66.2</v>
      </c>
      <c r="OK38" s="18">
        <v>63.161999999999999</v>
      </c>
      <c r="OL38" s="18">
        <v>63.161999999999999</v>
      </c>
      <c r="OM38" s="18">
        <v>3.0379999999999998</v>
      </c>
      <c r="ON38" s="18">
        <v>15.4</v>
      </c>
      <c r="OO38" s="18">
        <v>17.483000000000001</v>
      </c>
      <c r="OP38" s="18">
        <v>17.483000000000001</v>
      </c>
      <c r="OQ38" s="18">
        <v>-2.0830000000000002</v>
      </c>
      <c r="OR38" s="18">
        <v>0.3</v>
      </c>
      <c r="OS38" s="18">
        <v>0.1</v>
      </c>
      <c r="OT38" s="18">
        <v>0.1</v>
      </c>
      <c r="OU38" s="18">
        <v>0.2</v>
      </c>
      <c r="OV38" s="18">
        <v>7.7</v>
      </c>
      <c r="OW38" s="18">
        <v>7.8</v>
      </c>
      <c r="OX38" s="18">
        <v>7.8</v>
      </c>
      <c r="OY38" s="18">
        <v>-0.1</v>
      </c>
      <c r="OZ38" s="18"/>
      <c r="PA38" s="18"/>
      <c r="PB38" s="18"/>
      <c r="PC38" s="18">
        <v>0</v>
      </c>
      <c r="PD38" s="18">
        <v>9.9</v>
      </c>
      <c r="PE38" s="18">
        <v>9</v>
      </c>
      <c r="PF38" s="18">
        <v>9.0000099999999996</v>
      </c>
      <c r="PG38" s="18">
        <v>0.89998999999999996</v>
      </c>
      <c r="PH38" s="18">
        <v>3.9</v>
      </c>
      <c r="PI38" s="18">
        <v>1.46</v>
      </c>
      <c r="PJ38" s="18">
        <v>1.46</v>
      </c>
      <c r="PK38" s="18">
        <v>2.44</v>
      </c>
      <c r="PL38" s="18">
        <v>0.3</v>
      </c>
      <c r="PM38" s="18">
        <v>1</v>
      </c>
      <c r="PN38" s="18">
        <v>1</v>
      </c>
      <c r="PO38" s="18">
        <v>-0.7</v>
      </c>
      <c r="PP38" s="18">
        <v>2.2999999999999998</v>
      </c>
      <c r="PQ38" s="18">
        <v>2.95</v>
      </c>
      <c r="PR38" s="18">
        <v>2.95</v>
      </c>
      <c r="PS38" s="18">
        <v>-0.65</v>
      </c>
      <c r="PT38" s="18">
        <v>2</v>
      </c>
      <c r="PU38" s="18">
        <v>2.1</v>
      </c>
      <c r="PV38" s="18">
        <v>2.1</v>
      </c>
      <c r="PW38" s="18">
        <v>-0.1</v>
      </c>
      <c r="PX38" s="18">
        <v>18.899999999999999</v>
      </c>
      <c r="PY38" s="18">
        <v>18.932040000000001</v>
      </c>
      <c r="PZ38" s="18">
        <v>18.932040000000001</v>
      </c>
      <c r="QA38" s="18">
        <v>-3.2039999999999999E-2</v>
      </c>
      <c r="QB38" s="18">
        <v>7.3</v>
      </c>
      <c r="QC38" s="18">
        <v>6</v>
      </c>
      <c r="QD38" s="18">
        <v>6</v>
      </c>
      <c r="QE38" s="18">
        <v>1.3</v>
      </c>
      <c r="QF38" s="18">
        <v>4.5</v>
      </c>
      <c r="QG38" s="18">
        <v>6</v>
      </c>
      <c r="QH38" s="18">
        <v>6</v>
      </c>
      <c r="QI38" s="18">
        <v>-1.5</v>
      </c>
      <c r="QJ38" s="18">
        <v>3.1</v>
      </c>
      <c r="QK38" s="18">
        <v>3.3</v>
      </c>
      <c r="QL38" s="18">
        <v>3.3</v>
      </c>
      <c r="QM38" s="18">
        <v>-0.2</v>
      </c>
      <c r="QN38" s="18">
        <v>18</v>
      </c>
      <c r="QO38" s="18">
        <v>17.864080000000001</v>
      </c>
      <c r="QP38" s="18">
        <v>17.864080000000001</v>
      </c>
      <c r="QQ38" s="18">
        <v>0.13592000000000001</v>
      </c>
      <c r="QR38" s="18">
        <v>13.1</v>
      </c>
      <c r="QS38" s="18">
        <v>13.906000000000001</v>
      </c>
      <c r="QT38" s="18">
        <v>13.906000000000001</v>
      </c>
      <c r="QU38" s="18">
        <v>-0.80600000000000005</v>
      </c>
      <c r="QV38" s="18">
        <v>15.7</v>
      </c>
      <c r="QW38" s="18">
        <v>15.673999999999999</v>
      </c>
      <c r="QX38" s="18">
        <v>15.673999999999999</v>
      </c>
      <c r="QY38" s="18">
        <v>2.5999999999999999E-2</v>
      </c>
      <c r="QZ38" s="18">
        <v>17.399999999999999</v>
      </c>
      <c r="RA38" s="18">
        <v>12.579000000000001</v>
      </c>
      <c r="RB38" s="18">
        <v>12.579000000000001</v>
      </c>
      <c r="RC38" s="18">
        <v>4.8209999999999997</v>
      </c>
      <c r="RD38" s="18">
        <v>56.7</v>
      </c>
      <c r="RE38" s="18">
        <v>61.2</v>
      </c>
      <c r="RF38" s="18">
        <v>42.947000000000003</v>
      </c>
      <c r="RG38" s="18">
        <v>13.753</v>
      </c>
      <c r="RH38" s="18">
        <v>3</v>
      </c>
      <c r="RI38" s="18">
        <v>2.9009999999999998</v>
      </c>
      <c r="RJ38" s="18">
        <v>2.9009999999999998</v>
      </c>
      <c r="RK38" s="18">
        <v>9.9000000000000005E-2</v>
      </c>
      <c r="RL38" s="18">
        <v>1.7</v>
      </c>
      <c r="RM38" s="18">
        <v>1.2</v>
      </c>
      <c r="RN38" s="18">
        <v>1.2</v>
      </c>
      <c r="RO38" s="18">
        <v>0.5</v>
      </c>
      <c r="RP38" s="18">
        <v>2.4</v>
      </c>
      <c r="RQ38" s="18">
        <v>2.4</v>
      </c>
      <c r="RR38" s="18">
        <v>2.4</v>
      </c>
      <c r="RS38" s="18">
        <v>0</v>
      </c>
      <c r="RT38" s="18">
        <v>2.7</v>
      </c>
      <c r="RU38" s="18">
        <v>2.8</v>
      </c>
      <c r="RV38" s="18">
        <v>2.8</v>
      </c>
      <c r="RW38" s="18">
        <v>-0.1</v>
      </c>
      <c r="RX38" s="18">
        <v>15.7</v>
      </c>
      <c r="RY38" s="18">
        <v>14.978</v>
      </c>
      <c r="RZ38" s="18">
        <v>14.978</v>
      </c>
      <c r="SA38" s="18">
        <v>0.72199999999999998</v>
      </c>
      <c r="SB38" s="18">
        <v>2.4</v>
      </c>
      <c r="SC38" s="18">
        <v>2.379</v>
      </c>
      <c r="SD38" s="18">
        <v>2.379</v>
      </c>
      <c r="SE38" s="18">
        <v>2.1000000000000001E-2</v>
      </c>
      <c r="SF38" s="18">
        <v>8.9</v>
      </c>
      <c r="SG38" s="18">
        <v>4.8023800000000003</v>
      </c>
      <c r="SH38" s="18"/>
      <c r="SI38" s="18">
        <v>8.9</v>
      </c>
      <c r="SJ38" s="18">
        <v>1.1000000000000001</v>
      </c>
      <c r="SK38" s="18">
        <v>1.1200000000000001</v>
      </c>
      <c r="SL38" s="18">
        <v>1.1200000000000001</v>
      </c>
      <c r="SM38" s="18">
        <v>-0.02</v>
      </c>
      <c r="SN38" s="18"/>
      <c r="SO38" s="18">
        <v>0.4</v>
      </c>
      <c r="SP38" s="18">
        <v>0.4</v>
      </c>
      <c r="SQ38" s="18">
        <v>-0.4</v>
      </c>
      <c r="SR38" s="18">
        <v>4.3</v>
      </c>
      <c r="SS38" s="18">
        <v>4.9000000000000004</v>
      </c>
      <c r="ST38" s="18">
        <v>4.9000000000000004</v>
      </c>
      <c r="SU38" s="18">
        <v>-0.6</v>
      </c>
      <c r="SV38" s="18">
        <v>3.3</v>
      </c>
      <c r="SW38" s="18">
        <v>3</v>
      </c>
      <c r="SX38" s="18">
        <v>3</v>
      </c>
      <c r="SY38" s="18">
        <v>0.3</v>
      </c>
      <c r="SZ38" s="18">
        <v>3.7</v>
      </c>
      <c r="TA38" s="18">
        <v>3.5</v>
      </c>
      <c r="TB38" s="18">
        <v>3.5</v>
      </c>
      <c r="TC38" s="18">
        <v>0.2</v>
      </c>
      <c r="TD38" s="18">
        <v>5.7</v>
      </c>
      <c r="TE38" s="18">
        <v>5.5</v>
      </c>
      <c r="TF38" s="18">
        <v>5.5</v>
      </c>
      <c r="TG38" s="18">
        <v>0.2</v>
      </c>
      <c r="TH38" s="18">
        <v>15.5</v>
      </c>
      <c r="TI38" s="18">
        <v>14.56311</v>
      </c>
      <c r="TJ38" s="18">
        <v>14.56311</v>
      </c>
      <c r="TK38" s="18">
        <v>0.93689</v>
      </c>
      <c r="TL38" s="18">
        <v>14.2</v>
      </c>
      <c r="TM38" s="18">
        <v>21.617999999999999</v>
      </c>
      <c r="TN38" s="18">
        <v>21.617999999999999</v>
      </c>
      <c r="TO38" s="18">
        <v>-7.4180000000000001</v>
      </c>
      <c r="TP38" s="18">
        <v>46.6</v>
      </c>
      <c r="TQ38" s="18">
        <v>59.457999999999998</v>
      </c>
      <c r="TR38" s="18">
        <v>59.457999999999998</v>
      </c>
      <c r="TS38" s="18">
        <v>-12.858000000000001</v>
      </c>
      <c r="TT38" s="18">
        <v>30.5</v>
      </c>
      <c r="TU38" s="18">
        <v>29.756</v>
      </c>
      <c r="TV38" s="18">
        <v>29.756</v>
      </c>
      <c r="TW38" s="18">
        <v>0.74399999999999999</v>
      </c>
      <c r="TX38" s="18">
        <v>56.3</v>
      </c>
      <c r="TY38" s="18">
        <v>76</v>
      </c>
      <c r="TZ38" s="18">
        <v>42.448</v>
      </c>
      <c r="UA38" s="18">
        <v>13.852</v>
      </c>
      <c r="UB38" s="18">
        <v>58.9</v>
      </c>
      <c r="UC38" s="18">
        <v>82.5</v>
      </c>
      <c r="UD38" s="18">
        <v>59.866</v>
      </c>
      <c r="UE38" s="18">
        <v>-0.96599999999999997</v>
      </c>
      <c r="UF38" s="18">
        <v>9.9</v>
      </c>
      <c r="UG38" s="18">
        <v>4.7370000000000001</v>
      </c>
      <c r="UH38" s="18">
        <v>4.7370000000000001</v>
      </c>
      <c r="UI38" s="18">
        <v>5.1630000000000003</v>
      </c>
      <c r="UJ38" s="18">
        <v>5.4</v>
      </c>
      <c r="UK38" s="18">
        <v>4.7039999999999997</v>
      </c>
      <c r="UL38" s="18">
        <v>4.7039999999999997</v>
      </c>
      <c r="UM38" s="18">
        <v>0.69599999999999995</v>
      </c>
      <c r="UN38" s="18">
        <v>5.9</v>
      </c>
      <c r="UO38" s="18">
        <v>7</v>
      </c>
      <c r="UP38" s="18">
        <v>7</v>
      </c>
      <c r="UQ38" s="18">
        <v>-1.1000000000000001</v>
      </c>
      <c r="UR38" s="18">
        <v>2.1</v>
      </c>
      <c r="US38" s="18">
        <v>2</v>
      </c>
      <c r="UT38" s="18">
        <v>2</v>
      </c>
      <c r="UU38" s="18">
        <v>0.1</v>
      </c>
      <c r="UV38" s="18">
        <v>8.4</v>
      </c>
      <c r="UW38" s="18">
        <v>8.3000000000000007</v>
      </c>
      <c r="UX38" s="18">
        <v>8.3000000000000007</v>
      </c>
      <c r="UY38" s="18">
        <v>0.1</v>
      </c>
      <c r="UZ38" s="18">
        <v>4</v>
      </c>
      <c r="VA38" s="18">
        <v>4.5</v>
      </c>
      <c r="VB38" s="18">
        <v>4.5</v>
      </c>
      <c r="VC38" s="18">
        <v>-0.5</v>
      </c>
      <c r="VD38" s="18">
        <v>4.5</v>
      </c>
      <c r="VE38" s="18">
        <v>5</v>
      </c>
      <c r="VF38" s="18">
        <v>5</v>
      </c>
      <c r="VG38" s="18">
        <v>-0.5</v>
      </c>
      <c r="VH38" s="18">
        <v>4.4000000000000004</v>
      </c>
      <c r="VI38" s="18">
        <v>5</v>
      </c>
      <c r="VJ38" s="18">
        <v>5</v>
      </c>
      <c r="VK38" s="18">
        <v>-0.6</v>
      </c>
      <c r="VL38" s="18">
        <v>14.2</v>
      </c>
      <c r="VM38" s="18">
        <v>16.306000000000001</v>
      </c>
      <c r="VN38" s="18">
        <v>16.306000000000001</v>
      </c>
      <c r="VO38" s="18">
        <v>-2.1059999999999999</v>
      </c>
      <c r="VP38" s="18">
        <v>0</v>
      </c>
      <c r="VQ38" s="18"/>
      <c r="VR38" s="18"/>
      <c r="VS38" s="18">
        <v>0</v>
      </c>
      <c r="VT38" s="18">
        <v>11.4</v>
      </c>
      <c r="VU38" s="18">
        <v>11.891999999999999</v>
      </c>
      <c r="VV38" s="18">
        <v>11.891999999999999</v>
      </c>
      <c r="VW38" s="18">
        <v>-0.49199999999999999</v>
      </c>
      <c r="VX38" s="18">
        <v>122.2</v>
      </c>
      <c r="VY38" s="18">
        <v>120.268</v>
      </c>
      <c r="VZ38" s="18">
        <v>120.268</v>
      </c>
      <c r="WA38" s="18">
        <v>1.9319999999999999</v>
      </c>
      <c r="WB38" s="18">
        <v>0.6</v>
      </c>
      <c r="WC38" s="18">
        <v>0.6</v>
      </c>
      <c r="WD38" s="18">
        <v>0.6</v>
      </c>
      <c r="WE38" s="18">
        <v>0</v>
      </c>
      <c r="WF38" s="18">
        <v>53.5</v>
      </c>
      <c r="WG38" s="18">
        <v>59</v>
      </c>
      <c r="WH38" s="18">
        <v>59</v>
      </c>
      <c r="WI38" s="18">
        <v>-5.5</v>
      </c>
      <c r="WJ38" s="18">
        <v>57.1</v>
      </c>
      <c r="WK38" s="18">
        <v>70</v>
      </c>
      <c r="WL38" s="18">
        <v>70</v>
      </c>
      <c r="WM38" s="18">
        <v>-12.9</v>
      </c>
      <c r="WN38" s="18">
        <v>88.1</v>
      </c>
      <c r="WO38" s="18">
        <v>86.897000000000006</v>
      </c>
      <c r="WP38" s="18">
        <v>86.897000000000006</v>
      </c>
      <c r="WQ38" s="18">
        <v>1.2030000000000001</v>
      </c>
      <c r="WR38" s="18">
        <v>11.6</v>
      </c>
      <c r="WS38" s="18">
        <v>0.10100000000000001</v>
      </c>
      <c r="WT38" s="18">
        <v>0.10100000000000001</v>
      </c>
      <c r="WU38" s="18">
        <v>11.499000000000001</v>
      </c>
      <c r="WV38" s="18">
        <v>10</v>
      </c>
      <c r="WW38" s="18">
        <v>10</v>
      </c>
      <c r="WX38" s="18">
        <v>10</v>
      </c>
      <c r="WY38" s="18">
        <v>0</v>
      </c>
      <c r="WZ38" s="18">
        <v>18.600000000000001</v>
      </c>
      <c r="XA38" s="18">
        <v>18.4466</v>
      </c>
      <c r="XB38" s="18">
        <v>18.4466</v>
      </c>
      <c r="XC38" s="18">
        <v>0.15340000000000001</v>
      </c>
      <c r="XD38" s="18">
        <v>9.3000000000000007</v>
      </c>
      <c r="XE38" s="18">
        <v>10.8</v>
      </c>
      <c r="XF38" s="18">
        <v>10.8</v>
      </c>
      <c r="XG38" s="18">
        <v>-1.5</v>
      </c>
      <c r="XH38" s="18">
        <v>37.299999999999997</v>
      </c>
      <c r="XI38" s="18">
        <v>26.5</v>
      </c>
      <c r="XJ38" s="18">
        <v>26.5</v>
      </c>
      <c r="XK38" s="18">
        <v>10.8</v>
      </c>
      <c r="XL38" s="18">
        <v>28</v>
      </c>
      <c r="XM38" s="18">
        <v>26.5</v>
      </c>
      <c r="XN38" s="18">
        <v>26.5</v>
      </c>
      <c r="XO38" s="18">
        <v>1.5</v>
      </c>
      <c r="XP38" s="18">
        <v>14.5</v>
      </c>
      <c r="XQ38" s="18">
        <v>15</v>
      </c>
      <c r="XR38" s="18">
        <v>14</v>
      </c>
      <c r="XS38" s="18">
        <v>0.5</v>
      </c>
      <c r="XT38" s="18">
        <v>18.600000000000001</v>
      </c>
      <c r="XU38" s="18">
        <v>18</v>
      </c>
      <c r="XV38" s="18">
        <v>18</v>
      </c>
      <c r="XW38" s="18">
        <v>0.6</v>
      </c>
      <c r="XX38" s="18">
        <v>7.8</v>
      </c>
      <c r="XY38" s="18">
        <v>8.26</v>
      </c>
      <c r="XZ38" s="18">
        <v>8.26</v>
      </c>
      <c r="YA38" s="18">
        <v>-0.46</v>
      </c>
      <c r="YB38" s="18"/>
      <c r="YC38" s="18"/>
      <c r="YD38" s="18"/>
      <c r="YE38" s="18">
        <v>0</v>
      </c>
      <c r="YF38" s="18"/>
      <c r="YG38" s="18"/>
      <c r="YH38" s="18"/>
      <c r="YI38" s="18">
        <v>0</v>
      </c>
    </row>
    <row r="39" spans="1:659" ht="24" customHeight="1" x14ac:dyDescent="0.3">
      <c r="A39" s="1"/>
      <c r="B39" s="17" t="s">
        <v>43</v>
      </c>
      <c r="C39" s="17" t="s">
        <v>829</v>
      </c>
      <c r="D39" s="18">
        <v>57.5</v>
      </c>
      <c r="E39" s="18">
        <v>40.673020000000001</v>
      </c>
      <c r="F39" s="18">
        <v>48.06474</v>
      </c>
      <c r="G39" s="18">
        <v>9.4352599999999995</v>
      </c>
      <c r="H39" s="18">
        <v>644.6</v>
      </c>
      <c r="I39" s="18">
        <v>643.65809000000002</v>
      </c>
      <c r="J39" s="18">
        <v>643.65809000000002</v>
      </c>
      <c r="K39" s="18">
        <v>0.94191000000000003</v>
      </c>
      <c r="L39" s="18">
        <v>214.1</v>
      </c>
      <c r="M39" s="18">
        <v>209.39341999999999</v>
      </c>
      <c r="N39" s="18">
        <v>209.39341999999999</v>
      </c>
      <c r="O39" s="18">
        <v>4.7065799999999998</v>
      </c>
      <c r="P39" s="18"/>
      <c r="Q39" s="18"/>
      <c r="R39" s="18"/>
      <c r="S39" s="18">
        <v>0</v>
      </c>
      <c r="T39" s="18"/>
      <c r="U39" s="18"/>
      <c r="V39" s="18"/>
      <c r="W39" s="18">
        <v>0</v>
      </c>
      <c r="X39" s="18">
        <v>21.6</v>
      </c>
      <c r="Y39" s="18">
        <v>12.09104</v>
      </c>
      <c r="Z39" s="18">
        <v>12.091089999999999</v>
      </c>
      <c r="AA39" s="18">
        <v>9.5089100000000002</v>
      </c>
      <c r="AB39" s="18">
        <v>76.8</v>
      </c>
      <c r="AC39" s="18">
        <v>90.325419999999994</v>
      </c>
      <c r="AD39" s="18">
        <v>86.796449999999993</v>
      </c>
      <c r="AE39" s="18">
        <v>-9.9964499999999994</v>
      </c>
      <c r="AF39" s="18"/>
      <c r="AG39" s="18"/>
      <c r="AH39" s="18"/>
      <c r="AI39" s="18">
        <v>0</v>
      </c>
      <c r="AJ39" s="18"/>
      <c r="AK39" s="18"/>
      <c r="AL39" s="18"/>
      <c r="AM39" s="18">
        <v>0</v>
      </c>
      <c r="AN39" s="18">
        <v>183.2</v>
      </c>
      <c r="AO39" s="18">
        <v>196.22801999999999</v>
      </c>
      <c r="AP39" s="18">
        <v>196.22801999999999</v>
      </c>
      <c r="AQ39" s="18">
        <v>-13.02802</v>
      </c>
      <c r="AR39" s="18">
        <v>203.7</v>
      </c>
      <c r="AS39" s="18">
        <v>196.22801999999999</v>
      </c>
      <c r="AT39" s="18">
        <v>196.22801999999999</v>
      </c>
      <c r="AU39" s="18">
        <v>7.4719800000000003</v>
      </c>
      <c r="AV39" s="18">
        <v>205.7</v>
      </c>
      <c r="AW39" s="18">
        <v>196.22801999999999</v>
      </c>
      <c r="AX39" s="18">
        <v>196.22801999999999</v>
      </c>
      <c r="AY39" s="18">
        <v>9.4719800000000003</v>
      </c>
      <c r="AZ39" s="18">
        <v>285.7</v>
      </c>
      <c r="BA39" s="18">
        <v>295.22593999999998</v>
      </c>
      <c r="BB39" s="18">
        <v>295.22593999999998</v>
      </c>
      <c r="BC39" s="18">
        <v>-9.5259400000000003</v>
      </c>
      <c r="BD39" s="18">
        <v>208.3</v>
      </c>
      <c r="BE39" s="18">
        <v>208.07390000000001</v>
      </c>
      <c r="BF39" s="18">
        <v>208.07390000000001</v>
      </c>
      <c r="BG39" s="18">
        <v>0.2261</v>
      </c>
      <c r="BH39" s="18">
        <v>106.7</v>
      </c>
      <c r="BI39" s="18">
        <v>104.34936999999999</v>
      </c>
      <c r="BJ39" s="18">
        <v>104.34936999999999</v>
      </c>
      <c r="BK39" s="18">
        <v>2.3506300000000002</v>
      </c>
      <c r="BL39" s="18">
        <v>377.3</v>
      </c>
      <c r="BM39" s="18">
        <v>381.37281999999999</v>
      </c>
      <c r="BN39" s="18">
        <v>357.59426000000002</v>
      </c>
      <c r="BO39" s="18">
        <v>19.705739999999999</v>
      </c>
      <c r="BP39" s="18">
        <v>4.2</v>
      </c>
      <c r="BQ39" s="18">
        <v>4.4318400000000002</v>
      </c>
      <c r="BR39" s="18">
        <v>4.4318400000000002</v>
      </c>
      <c r="BS39" s="18">
        <v>-0.23183999999999999</v>
      </c>
      <c r="BT39" s="18"/>
      <c r="BU39" s="18"/>
      <c r="BV39" s="18"/>
      <c r="BW39" s="18">
        <v>0</v>
      </c>
      <c r="BX39" s="18"/>
      <c r="BY39" s="18"/>
      <c r="BZ39" s="18"/>
      <c r="CA39" s="18">
        <v>0</v>
      </c>
      <c r="CB39" s="18"/>
      <c r="CC39" s="18"/>
      <c r="CD39" s="18"/>
      <c r="CE39" s="18">
        <v>0</v>
      </c>
      <c r="CF39" s="18"/>
      <c r="CG39" s="18"/>
      <c r="CH39" s="18"/>
      <c r="CI39" s="18">
        <v>0</v>
      </c>
      <c r="CJ39" s="18">
        <v>111</v>
      </c>
      <c r="CK39" s="18">
        <v>113.33247</v>
      </c>
      <c r="CL39" s="18">
        <v>113.33247</v>
      </c>
      <c r="CM39" s="18">
        <v>-2.3324699999999998</v>
      </c>
      <c r="CN39" s="18">
        <v>6.5</v>
      </c>
      <c r="CO39" s="18">
        <v>5.1333399999999996</v>
      </c>
      <c r="CP39" s="18">
        <v>5.1333399999999996</v>
      </c>
      <c r="CQ39" s="18">
        <v>1.36666</v>
      </c>
      <c r="CR39" s="18">
        <v>5.3</v>
      </c>
      <c r="CS39" s="18">
        <v>2.8177599999999998</v>
      </c>
      <c r="CT39" s="18">
        <v>2.8177599999999998</v>
      </c>
      <c r="CU39" s="18">
        <v>2.48224</v>
      </c>
      <c r="CV39" s="18"/>
      <c r="CW39" s="18"/>
      <c r="CX39" s="18">
        <v>22.388999999999999</v>
      </c>
      <c r="CY39" s="18">
        <v>-22.388999999999999</v>
      </c>
      <c r="CZ39" s="18">
        <v>6.8</v>
      </c>
      <c r="DA39" s="18">
        <v>6.8787000000000003</v>
      </c>
      <c r="DB39" s="18">
        <v>6.8787000000000003</v>
      </c>
      <c r="DC39" s="18">
        <v>-7.8700000000000006E-2</v>
      </c>
      <c r="DD39" s="18">
        <v>14</v>
      </c>
      <c r="DE39" s="18">
        <v>14.919420000000001</v>
      </c>
      <c r="DF39" s="18">
        <v>14.9194</v>
      </c>
      <c r="DG39" s="18">
        <v>-0.9194</v>
      </c>
      <c r="DH39" s="18">
        <v>90.6</v>
      </c>
      <c r="DI39" s="18">
        <v>70.039550000000006</v>
      </c>
      <c r="DJ39" s="18">
        <v>55.616399999999999</v>
      </c>
      <c r="DK39" s="18">
        <v>34.983600000000003</v>
      </c>
      <c r="DL39" s="18"/>
      <c r="DM39" s="18"/>
      <c r="DN39" s="18"/>
      <c r="DO39" s="18">
        <v>0</v>
      </c>
      <c r="DP39" s="18"/>
      <c r="DQ39" s="18"/>
      <c r="DR39" s="18"/>
      <c r="DS39" s="18">
        <v>0</v>
      </c>
      <c r="DT39" s="18"/>
      <c r="DU39" s="18"/>
      <c r="DV39" s="18"/>
      <c r="DW39" s="18">
        <v>0</v>
      </c>
      <c r="DX39" s="18"/>
      <c r="DY39" s="18"/>
      <c r="DZ39" s="18"/>
      <c r="EA39" s="18">
        <v>0</v>
      </c>
      <c r="EB39" s="18">
        <v>52.5</v>
      </c>
      <c r="EC39" s="18">
        <v>55.302349999999997</v>
      </c>
      <c r="ED39" s="18">
        <v>51.947960000000002</v>
      </c>
      <c r="EE39" s="18">
        <v>0.55203999999999998</v>
      </c>
      <c r="EF39" s="18">
        <v>111.4</v>
      </c>
      <c r="EG39" s="18">
        <v>110.26321</v>
      </c>
      <c r="EH39" s="18">
        <v>106.00866000000001</v>
      </c>
      <c r="EI39" s="18">
        <v>5.3913399999999996</v>
      </c>
      <c r="EJ39" s="18"/>
      <c r="EK39" s="18"/>
      <c r="EL39" s="18"/>
      <c r="EM39" s="18">
        <v>0</v>
      </c>
      <c r="EN39" s="18"/>
      <c r="EO39" s="18"/>
      <c r="EP39" s="18"/>
      <c r="EQ39" s="18">
        <v>0</v>
      </c>
      <c r="ER39" s="18"/>
      <c r="ES39" s="18"/>
      <c r="ET39" s="18"/>
      <c r="EU39" s="18">
        <v>0</v>
      </c>
      <c r="EV39" s="18">
        <v>6.4</v>
      </c>
      <c r="EW39" s="18">
        <v>6.39</v>
      </c>
      <c r="EX39" s="18">
        <v>6.39</v>
      </c>
      <c r="EY39" s="18">
        <v>0.01</v>
      </c>
      <c r="EZ39" s="18">
        <v>183.9</v>
      </c>
      <c r="FA39" s="18">
        <v>144.32990000000001</v>
      </c>
      <c r="FB39" s="18">
        <v>150.51551000000001</v>
      </c>
      <c r="FC39" s="18">
        <v>33.38449</v>
      </c>
      <c r="FD39" s="18">
        <v>29</v>
      </c>
      <c r="FE39" s="18">
        <v>33.787089999999999</v>
      </c>
      <c r="FF39" s="18">
        <v>33.787089999999999</v>
      </c>
      <c r="FG39" s="18">
        <v>-4.7870900000000001</v>
      </c>
      <c r="FH39" s="18">
        <v>0</v>
      </c>
      <c r="FI39" s="18"/>
      <c r="FJ39" s="18">
        <v>74.999780000000001</v>
      </c>
      <c r="FK39" s="18">
        <v>-74.999780000000001</v>
      </c>
      <c r="FL39" s="18">
        <v>19.100000000000001</v>
      </c>
      <c r="FM39" s="18">
        <v>19.79213</v>
      </c>
      <c r="FN39" s="18">
        <v>19.79213</v>
      </c>
      <c r="FO39" s="18">
        <v>-0.69213000000000002</v>
      </c>
      <c r="FP39" s="18">
        <v>18.600000000000001</v>
      </c>
      <c r="FQ39" s="18">
        <v>19.192229999999999</v>
      </c>
      <c r="FR39" s="18">
        <v>19.192229999999999</v>
      </c>
      <c r="FS39" s="18">
        <v>-0.59223000000000003</v>
      </c>
      <c r="FT39" s="18">
        <v>13.3</v>
      </c>
      <c r="FU39" s="18">
        <v>13.1068</v>
      </c>
      <c r="FV39" s="18">
        <v>13.1068</v>
      </c>
      <c r="FW39" s="18">
        <v>0.19320000000000001</v>
      </c>
      <c r="FX39" s="18">
        <v>59.6</v>
      </c>
      <c r="FY39" s="18">
        <v>61.929119999999998</v>
      </c>
      <c r="FZ39" s="18">
        <v>61.929119999999998</v>
      </c>
      <c r="GA39" s="18">
        <v>-2.3291200000000001</v>
      </c>
      <c r="GB39" s="18">
        <v>181.4</v>
      </c>
      <c r="GC39" s="18">
        <v>184.91498000000001</v>
      </c>
      <c r="GD39" s="18">
        <v>184.91498000000001</v>
      </c>
      <c r="GE39" s="18">
        <v>-3.51498</v>
      </c>
      <c r="GF39" s="18">
        <v>182.5</v>
      </c>
      <c r="GG39" s="18">
        <v>184.91498000000001</v>
      </c>
      <c r="GH39" s="18">
        <v>184.91498000000001</v>
      </c>
      <c r="GI39" s="18">
        <v>-2.4149799999999999</v>
      </c>
      <c r="GJ39" s="18">
        <v>185.1</v>
      </c>
      <c r="GK39" s="18">
        <v>185.47028</v>
      </c>
      <c r="GL39" s="18">
        <v>185.47028</v>
      </c>
      <c r="GM39" s="18">
        <v>-0.37028</v>
      </c>
      <c r="GN39" s="18">
        <v>83.5</v>
      </c>
      <c r="GO39" s="18">
        <v>73.710579999999993</v>
      </c>
      <c r="GP39" s="18">
        <v>87.85812</v>
      </c>
      <c r="GQ39" s="18">
        <v>-4.3581200000000004</v>
      </c>
      <c r="GR39" s="18">
        <v>8.1</v>
      </c>
      <c r="GS39" s="18">
        <v>9.09</v>
      </c>
      <c r="GT39" s="18">
        <v>9.09</v>
      </c>
      <c r="GU39" s="18">
        <v>-0.99</v>
      </c>
      <c r="GV39" s="18">
        <v>4.5999999999999996</v>
      </c>
      <c r="GW39" s="18">
        <v>9.9490999999999996</v>
      </c>
      <c r="GX39" s="18">
        <v>9.9490999999999996</v>
      </c>
      <c r="GY39" s="18">
        <v>-5.3491</v>
      </c>
      <c r="GZ39" s="18">
        <v>33.6</v>
      </c>
      <c r="HA39" s="18">
        <v>34.47804</v>
      </c>
      <c r="HB39" s="18">
        <v>34.47804</v>
      </c>
      <c r="HC39" s="18">
        <v>-0.87804000000000004</v>
      </c>
      <c r="HD39" s="18">
        <v>31.9</v>
      </c>
      <c r="HE39" s="18">
        <v>34.439810000000001</v>
      </c>
      <c r="HF39" s="18">
        <v>34.439799999999998</v>
      </c>
      <c r="HG39" s="18">
        <v>-2.5398000000000001</v>
      </c>
      <c r="HH39" s="18">
        <v>2</v>
      </c>
      <c r="HI39" s="18">
        <v>1.97359</v>
      </c>
      <c r="HJ39" s="18">
        <v>1.97359</v>
      </c>
      <c r="HK39" s="18">
        <v>2.6409999999999999E-2</v>
      </c>
      <c r="HL39" s="18">
        <v>16.3</v>
      </c>
      <c r="HM39" s="18">
        <v>16.664079999999998</v>
      </c>
      <c r="HN39" s="18">
        <v>16.664079999999998</v>
      </c>
      <c r="HO39" s="18">
        <v>-0.36408000000000001</v>
      </c>
      <c r="HP39" s="18">
        <v>46.3</v>
      </c>
      <c r="HQ39" s="18">
        <v>45.618560000000002</v>
      </c>
      <c r="HR39" s="18">
        <v>82.19408</v>
      </c>
      <c r="HS39" s="18">
        <v>-35.894080000000002</v>
      </c>
      <c r="HT39" s="18"/>
      <c r="HU39" s="18"/>
      <c r="HV39" s="18"/>
      <c r="HW39" s="18">
        <v>0</v>
      </c>
      <c r="HX39" s="18"/>
      <c r="HY39" s="18"/>
      <c r="HZ39" s="18"/>
      <c r="IA39" s="18">
        <v>0</v>
      </c>
      <c r="IB39" s="18">
        <v>32.4</v>
      </c>
      <c r="IC39" s="18">
        <v>18.509550000000001</v>
      </c>
      <c r="ID39" s="18"/>
      <c r="IE39" s="18">
        <v>32.4</v>
      </c>
      <c r="IF39" s="18"/>
      <c r="IG39" s="18"/>
      <c r="IH39" s="18"/>
      <c r="II39" s="18">
        <v>0</v>
      </c>
      <c r="IJ39" s="18"/>
      <c r="IK39" s="18"/>
      <c r="IL39" s="18"/>
      <c r="IM39" s="18">
        <v>0</v>
      </c>
      <c r="IN39" s="18">
        <v>46.1</v>
      </c>
      <c r="IO39" s="18">
        <v>48.181449999999998</v>
      </c>
      <c r="IP39" s="18">
        <v>48.181440000000002</v>
      </c>
      <c r="IQ39" s="18">
        <v>-2.0814400000000002</v>
      </c>
      <c r="IR39" s="18"/>
      <c r="IS39" s="18"/>
      <c r="IT39" s="18"/>
      <c r="IU39" s="18">
        <v>0</v>
      </c>
      <c r="IV39" s="18"/>
      <c r="IW39" s="18"/>
      <c r="IX39" s="18"/>
      <c r="IY39" s="18">
        <v>0</v>
      </c>
      <c r="IZ39" s="18"/>
      <c r="JA39" s="18"/>
      <c r="JB39" s="18"/>
      <c r="JC39" s="18">
        <v>0</v>
      </c>
      <c r="JD39" s="18">
        <v>66.7</v>
      </c>
      <c r="JE39" s="18">
        <v>67.958100000000002</v>
      </c>
      <c r="JF39" s="18">
        <v>85.171890000000005</v>
      </c>
      <c r="JG39" s="18">
        <v>-18.471889999999998</v>
      </c>
      <c r="JH39" s="18">
        <v>176.6</v>
      </c>
      <c r="JI39" s="18">
        <v>185.20328000000001</v>
      </c>
      <c r="JJ39" s="18">
        <v>185.20328000000001</v>
      </c>
      <c r="JK39" s="18">
        <v>-8.6032799999999998</v>
      </c>
      <c r="JL39" s="18">
        <v>174.2</v>
      </c>
      <c r="JM39" s="18">
        <v>185.20328000000001</v>
      </c>
      <c r="JN39" s="18">
        <v>185.20328000000001</v>
      </c>
      <c r="JO39" s="18">
        <v>-11.00328</v>
      </c>
      <c r="JP39" s="18">
        <v>207.9</v>
      </c>
      <c r="JQ39" s="18">
        <v>185.20328000000001</v>
      </c>
      <c r="JR39" s="18">
        <v>185.20328000000001</v>
      </c>
      <c r="JS39" s="18">
        <v>22.696719999999999</v>
      </c>
      <c r="JT39" s="18">
        <v>271.2</v>
      </c>
      <c r="JU39" s="18">
        <v>278.63916999999998</v>
      </c>
      <c r="JV39" s="18">
        <v>278.63916999999998</v>
      </c>
      <c r="JW39" s="18">
        <v>-7.4391699999999998</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c r="KW39" s="18"/>
      <c r="KX39" s="18"/>
      <c r="KY39" s="18">
        <v>0</v>
      </c>
      <c r="KZ39" s="18">
        <v>0</v>
      </c>
      <c r="LA39" s="18"/>
      <c r="LB39" s="18"/>
      <c r="LC39" s="18">
        <v>0</v>
      </c>
      <c r="LD39" s="18">
        <v>1.1000000000000001</v>
      </c>
      <c r="LE39" s="18">
        <v>0.88500000000000001</v>
      </c>
      <c r="LF39" s="18">
        <v>0.88500000000000001</v>
      </c>
      <c r="LG39" s="18">
        <v>0.215</v>
      </c>
      <c r="LH39" s="18">
        <v>127.6</v>
      </c>
      <c r="LI39" s="18">
        <v>128.97008</v>
      </c>
      <c r="LJ39" s="18">
        <v>41.23715</v>
      </c>
      <c r="LK39" s="18">
        <v>86.362849999999995</v>
      </c>
      <c r="LL39" s="18">
        <v>89.8</v>
      </c>
      <c r="LM39" s="18">
        <v>87.638729999999995</v>
      </c>
      <c r="LN39" s="18">
        <v>92.437070000000006</v>
      </c>
      <c r="LO39" s="18">
        <v>-2.63707</v>
      </c>
      <c r="LP39" s="18">
        <v>61.9</v>
      </c>
      <c r="LQ39" s="18">
        <v>67.133979999999994</v>
      </c>
      <c r="LR39" s="18">
        <v>67.133979999999994</v>
      </c>
      <c r="LS39" s="18">
        <v>-5.2339799999999999</v>
      </c>
      <c r="LT39" s="18">
        <v>75.900000000000006</v>
      </c>
      <c r="LU39" s="18">
        <v>72.37388</v>
      </c>
      <c r="LV39" s="18">
        <v>72.373900000000006</v>
      </c>
      <c r="LW39" s="18">
        <v>3.5261</v>
      </c>
      <c r="LX39" s="18">
        <v>29.9</v>
      </c>
      <c r="LY39" s="18">
        <v>29.951460000000001</v>
      </c>
      <c r="LZ39" s="18">
        <v>29.951460000000001</v>
      </c>
      <c r="MA39" s="18">
        <v>-5.1459999999999999E-2</v>
      </c>
      <c r="MB39" s="18"/>
      <c r="MC39" s="18"/>
      <c r="MD39" s="18"/>
      <c r="ME39" s="18">
        <v>0</v>
      </c>
      <c r="MF39" s="18"/>
      <c r="MG39" s="18"/>
      <c r="MH39" s="18"/>
      <c r="MI39" s="18">
        <v>0</v>
      </c>
      <c r="MJ39" s="18"/>
      <c r="MK39" s="18"/>
      <c r="ML39" s="18"/>
      <c r="MM39" s="18">
        <v>0</v>
      </c>
      <c r="MN39" s="18">
        <v>144.80000000000001</v>
      </c>
      <c r="MO39" s="18">
        <v>149.62415999999999</v>
      </c>
      <c r="MP39" s="18">
        <v>158.56294</v>
      </c>
      <c r="MQ39" s="18">
        <v>-13.76294</v>
      </c>
      <c r="MR39" s="18">
        <v>147.1</v>
      </c>
      <c r="MS39" s="18">
        <v>149.62415999999999</v>
      </c>
      <c r="MT39" s="18">
        <v>158.56294</v>
      </c>
      <c r="MU39" s="18">
        <v>-11.46294</v>
      </c>
      <c r="MV39" s="18">
        <v>150.5</v>
      </c>
      <c r="MW39" s="18">
        <v>150.07347999999999</v>
      </c>
      <c r="MX39" s="18">
        <v>159.03909999999999</v>
      </c>
      <c r="MY39" s="18">
        <v>-8.5390999999999995</v>
      </c>
      <c r="MZ39" s="18"/>
      <c r="NA39" s="18"/>
      <c r="NB39" s="18"/>
      <c r="NC39" s="18">
        <v>0</v>
      </c>
      <c r="ND39" s="18"/>
      <c r="NE39" s="18"/>
      <c r="NF39" s="18"/>
      <c r="NG39" s="18">
        <v>0</v>
      </c>
      <c r="NH39" s="18"/>
      <c r="NI39" s="18"/>
      <c r="NJ39" s="18"/>
      <c r="NK39" s="18">
        <v>0</v>
      </c>
      <c r="NL39" s="18"/>
      <c r="NM39" s="18"/>
      <c r="NN39" s="18"/>
      <c r="NO39" s="18">
        <v>0</v>
      </c>
      <c r="NP39" s="18"/>
      <c r="NQ39" s="18"/>
      <c r="NR39" s="18"/>
      <c r="NS39" s="18">
        <v>0</v>
      </c>
      <c r="NT39" s="18">
        <v>137.6</v>
      </c>
      <c r="NU39" s="18">
        <v>144.87216000000001</v>
      </c>
      <c r="NV39" s="18">
        <v>192.23309</v>
      </c>
      <c r="NW39" s="18">
        <v>-54.633090000000003</v>
      </c>
      <c r="NX39" s="18">
        <v>78</v>
      </c>
      <c r="NY39" s="18">
        <v>72.65361</v>
      </c>
      <c r="NZ39" s="18">
        <v>96.405180000000001</v>
      </c>
      <c r="OA39" s="18">
        <v>-18.405180000000001</v>
      </c>
      <c r="OB39" s="18">
        <v>0.8</v>
      </c>
      <c r="OC39" s="18">
        <v>0.75600000000000001</v>
      </c>
      <c r="OD39" s="18">
        <v>0.75600000000000001</v>
      </c>
      <c r="OE39" s="18">
        <v>4.3999999999999997E-2</v>
      </c>
      <c r="OF39" s="18">
        <v>85.2</v>
      </c>
      <c r="OG39" s="18">
        <v>93.7</v>
      </c>
      <c r="OH39" s="18">
        <v>71.680000000000007</v>
      </c>
      <c r="OI39" s="18">
        <v>13.52</v>
      </c>
      <c r="OJ39" s="18">
        <v>63.7</v>
      </c>
      <c r="OK39" s="18">
        <v>52.951000000000001</v>
      </c>
      <c r="OL39" s="18">
        <v>52.951000000000001</v>
      </c>
      <c r="OM39" s="18">
        <v>10.749000000000001</v>
      </c>
      <c r="ON39" s="18">
        <v>17.399999999999999</v>
      </c>
      <c r="OO39" s="18">
        <v>17.405000000000001</v>
      </c>
      <c r="OP39" s="18">
        <v>17.405000000000001</v>
      </c>
      <c r="OQ39" s="18">
        <v>-5.0000000000000001E-3</v>
      </c>
      <c r="OR39" s="18">
        <v>0.3</v>
      </c>
      <c r="OS39" s="18">
        <v>0.1</v>
      </c>
      <c r="OT39" s="18">
        <v>0.1</v>
      </c>
      <c r="OU39" s="18">
        <v>0.2</v>
      </c>
      <c r="OV39" s="18">
        <v>7.6</v>
      </c>
      <c r="OW39" s="18">
        <v>7.8</v>
      </c>
      <c r="OX39" s="18">
        <v>7.8</v>
      </c>
      <c r="OY39" s="18">
        <v>-0.2</v>
      </c>
      <c r="OZ39" s="18"/>
      <c r="PA39" s="18"/>
      <c r="PB39" s="18"/>
      <c r="PC39" s="18">
        <v>0</v>
      </c>
      <c r="PD39" s="18">
        <v>9.9</v>
      </c>
      <c r="PE39" s="18">
        <v>9</v>
      </c>
      <c r="PF39" s="18">
        <v>9.0000099999999996</v>
      </c>
      <c r="PG39" s="18">
        <v>0.89998999999999996</v>
      </c>
      <c r="PH39" s="18">
        <v>1.8</v>
      </c>
      <c r="PI39" s="18">
        <v>1.46</v>
      </c>
      <c r="PJ39" s="18">
        <v>1.46</v>
      </c>
      <c r="PK39" s="18">
        <v>0.34</v>
      </c>
      <c r="PL39" s="18">
        <v>0.3</v>
      </c>
      <c r="PM39" s="18">
        <v>1</v>
      </c>
      <c r="PN39" s="18">
        <v>1</v>
      </c>
      <c r="PO39" s="18">
        <v>-0.7</v>
      </c>
      <c r="PP39" s="18">
        <v>2.1</v>
      </c>
      <c r="PQ39" s="18">
        <v>3</v>
      </c>
      <c r="PR39" s="18">
        <v>3</v>
      </c>
      <c r="PS39" s="18">
        <v>-0.9</v>
      </c>
      <c r="PT39" s="18">
        <v>2.1</v>
      </c>
      <c r="PU39" s="18">
        <v>2.1</v>
      </c>
      <c r="PV39" s="18">
        <v>2.1</v>
      </c>
      <c r="PW39" s="18">
        <v>0</v>
      </c>
      <c r="PX39" s="18">
        <v>18.8</v>
      </c>
      <c r="PY39" s="18">
        <v>18.932040000000001</v>
      </c>
      <c r="PZ39" s="18">
        <v>18.932040000000001</v>
      </c>
      <c r="QA39" s="18">
        <v>-0.13203999999999999</v>
      </c>
      <c r="QB39" s="18">
        <v>7.3</v>
      </c>
      <c r="QC39" s="18">
        <v>6</v>
      </c>
      <c r="QD39" s="18">
        <v>6</v>
      </c>
      <c r="QE39" s="18">
        <v>1.3</v>
      </c>
      <c r="QF39" s="18">
        <v>4.5</v>
      </c>
      <c r="QG39" s="18">
        <v>6</v>
      </c>
      <c r="QH39" s="18">
        <v>6</v>
      </c>
      <c r="QI39" s="18">
        <v>-1.5</v>
      </c>
      <c r="QJ39" s="18">
        <v>3.1</v>
      </c>
      <c r="QK39" s="18">
        <v>3.3</v>
      </c>
      <c r="QL39" s="18">
        <v>3.3</v>
      </c>
      <c r="QM39" s="18">
        <v>-0.2</v>
      </c>
      <c r="QN39" s="18">
        <v>18</v>
      </c>
      <c r="QO39" s="18">
        <v>17.864080000000001</v>
      </c>
      <c r="QP39" s="18">
        <v>17.864080000000001</v>
      </c>
      <c r="QQ39" s="18">
        <v>0.13592000000000001</v>
      </c>
      <c r="QR39" s="18">
        <v>12.6</v>
      </c>
      <c r="QS39" s="18">
        <v>12.842000000000001</v>
      </c>
      <c r="QT39" s="18">
        <v>12.842000000000001</v>
      </c>
      <c r="QU39" s="18">
        <v>-0.24199999999999999</v>
      </c>
      <c r="QV39" s="18">
        <v>15.1</v>
      </c>
      <c r="QW39" s="18">
        <v>14.983000000000001</v>
      </c>
      <c r="QX39" s="18">
        <v>14.983000000000001</v>
      </c>
      <c r="QY39" s="18">
        <v>0.11700000000000001</v>
      </c>
      <c r="QZ39" s="18">
        <v>18.399999999999999</v>
      </c>
      <c r="RA39" s="18">
        <v>13.055999999999999</v>
      </c>
      <c r="RB39" s="18">
        <v>13.055999999999999</v>
      </c>
      <c r="RC39" s="18">
        <v>5.3440000000000003</v>
      </c>
      <c r="RD39" s="18">
        <v>57.2</v>
      </c>
      <c r="RE39" s="18">
        <v>60.5</v>
      </c>
      <c r="RF39" s="18">
        <v>44.427999999999997</v>
      </c>
      <c r="RG39" s="18">
        <v>12.772</v>
      </c>
      <c r="RH39" s="18">
        <v>3</v>
      </c>
      <c r="RI39" s="18">
        <v>2.9009999999999998</v>
      </c>
      <c r="RJ39" s="18">
        <v>2.9009999999999998</v>
      </c>
      <c r="RK39" s="18">
        <v>9.9000000000000005E-2</v>
      </c>
      <c r="RL39" s="18">
        <v>1.8</v>
      </c>
      <c r="RM39" s="18">
        <v>1.2</v>
      </c>
      <c r="RN39" s="18">
        <v>1.2</v>
      </c>
      <c r="RO39" s="18">
        <v>0.6</v>
      </c>
      <c r="RP39" s="18">
        <v>2.4</v>
      </c>
      <c r="RQ39" s="18">
        <v>2.4</v>
      </c>
      <c r="RR39" s="18">
        <v>2.4</v>
      </c>
      <c r="RS39" s="18">
        <v>0</v>
      </c>
      <c r="RT39" s="18">
        <v>2.7</v>
      </c>
      <c r="RU39" s="18">
        <v>2.8</v>
      </c>
      <c r="RV39" s="18">
        <v>2.8</v>
      </c>
      <c r="RW39" s="18">
        <v>-0.1</v>
      </c>
      <c r="RX39" s="18">
        <v>14.8</v>
      </c>
      <c r="RY39" s="18">
        <v>12.708</v>
      </c>
      <c r="RZ39" s="18">
        <v>12.708</v>
      </c>
      <c r="SA39" s="18">
        <v>2.0920000000000001</v>
      </c>
      <c r="SB39" s="18">
        <v>2.4</v>
      </c>
      <c r="SC39" s="18">
        <v>2.379</v>
      </c>
      <c r="SD39" s="18">
        <v>2.379</v>
      </c>
      <c r="SE39" s="18">
        <v>2.1000000000000001E-2</v>
      </c>
      <c r="SF39" s="18">
        <v>6.9</v>
      </c>
      <c r="SG39" s="18">
        <v>4.2813999999999997</v>
      </c>
      <c r="SH39" s="18"/>
      <c r="SI39" s="18">
        <v>6.9</v>
      </c>
      <c r="SJ39" s="18">
        <v>1.2</v>
      </c>
      <c r="SK39" s="18">
        <v>1.1599999999999999</v>
      </c>
      <c r="SL39" s="18">
        <v>1.1599999999999999</v>
      </c>
      <c r="SM39" s="18">
        <v>0.04</v>
      </c>
      <c r="SN39" s="18"/>
      <c r="SO39" s="18">
        <v>0.4</v>
      </c>
      <c r="SP39" s="18">
        <v>0.4</v>
      </c>
      <c r="SQ39" s="18">
        <v>-0.4</v>
      </c>
      <c r="SR39" s="18">
        <v>4</v>
      </c>
      <c r="SS39" s="18">
        <v>4.9000000000000004</v>
      </c>
      <c r="ST39" s="18">
        <v>4.9000000000000004</v>
      </c>
      <c r="SU39" s="18">
        <v>-0.9</v>
      </c>
      <c r="SV39" s="18">
        <v>3.3</v>
      </c>
      <c r="SW39" s="18">
        <v>3</v>
      </c>
      <c r="SX39" s="18">
        <v>3</v>
      </c>
      <c r="SY39" s="18">
        <v>0.3</v>
      </c>
      <c r="SZ39" s="18">
        <v>3.8</v>
      </c>
      <c r="TA39" s="18">
        <v>3.5</v>
      </c>
      <c r="TB39" s="18">
        <v>3.5</v>
      </c>
      <c r="TC39" s="18">
        <v>0.3</v>
      </c>
      <c r="TD39" s="18">
        <v>5.7</v>
      </c>
      <c r="TE39" s="18">
        <v>5.5</v>
      </c>
      <c r="TF39" s="18">
        <v>5.5</v>
      </c>
      <c r="TG39" s="18">
        <v>0.2</v>
      </c>
      <c r="TH39" s="18">
        <v>15.5</v>
      </c>
      <c r="TI39" s="18">
        <v>14.56311</v>
      </c>
      <c r="TJ39" s="18">
        <v>14.56311</v>
      </c>
      <c r="TK39" s="18">
        <v>0.93689</v>
      </c>
      <c r="TL39" s="18">
        <v>14.5</v>
      </c>
      <c r="TM39" s="18">
        <v>21.689</v>
      </c>
      <c r="TN39" s="18">
        <v>21.689</v>
      </c>
      <c r="TO39" s="18">
        <v>-7.1890000000000001</v>
      </c>
      <c r="TP39" s="18">
        <v>47.6</v>
      </c>
      <c r="TQ39" s="18">
        <v>57.749000000000002</v>
      </c>
      <c r="TR39" s="18">
        <v>57.749000000000002</v>
      </c>
      <c r="TS39" s="18">
        <v>-10.148999999999999</v>
      </c>
      <c r="TT39" s="18">
        <v>29.9</v>
      </c>
      <c r="TU39" s="18">
        <v>12.762</v>
      </c>
      <c r="TV39" s="18">
        <v>12.762</v>
      </c>
      <c r="TW39" s="18">
        <v>17.138000000000002</v>
      </c>
      <c r="TX39" s="18">
        <v>62.2</v>
      </c>
      <c r="TY39" s="18">
        <v>73.400000000000006</v>
      </c>
      <c r="TZ39" s="18">
        <v>44.923000000000002</v>
      </c>
      <c r="UA39" s="18">
        <v>17.277000000000001</v>
      </c>
      <c r="UB39" s="18">
        <v>63.5</v>
      </c>
      <c r="UC39" s="18">
        <v>80.5</v>
      </c>
      <c r="UD39" s="18">
        <v>62.72</v>
      </c>
      <c r="UE39" s="18">
        <v>0.78</v>
      </c>
      <c r="UF39" s="18">
        <v>10.3</v>
      </c>
      <c r="UG39" s="18">
        <v>4.7469999999999999</v>
      </c>
      <c r="UH39" s="18">
        <v>4.7469999999999999</v>
      </c>
      <c r="UI39" s="18">
        <v>5.5529999999999999</v>
      </c>
      <c r="UJ39" s="18">
        <v>7</v>
      </c>
      <c r="UK39" s="18">
        <v>4.8140000000000001</v>
      </c>
      <c r="UL39" s="18">
        <v>4.8140000000000001</v>
      </c>
      <c r="UM39" s="18">
        <v>2.1859999999999999</v>
      </c>
      <c r="UN39" s="18">
        <v>5.9</v>
      </c>
      <c r="UO39" s="18">
        <v>7</v>
      </c>
      <c r="UP39" s="18">
        <v>7</v>
      </c>
      <c r="UQ39" s="18">
        <v>-1.1000000000000001</v>
      </c>
      <c r="UR39" s="18">
        <v>2.1</v>
      </c>
      <c r="US39" s="18">
        <v>2</v>
      </c>
      <c r="UT39" s="18">
        <v>2</v>
      </c>
      <c r="UU39" s="18">
        <v>0.1</v>
      </c>
      <c r="UV39" s="18">
        <v>8.3000000000000007</v>
      </c>
      <c r="UW39" s="18">
        <v>8.3000000000000007</v>
      </c>
      <c r="UX39" s="18">
        <v>8.3000000000000007</v>
      </c>
      <c r="UY39" s="18">
        <v>0</v>
      </c>
      <c r="UZ39" s="18">
        <v>4.0999999999999996</v>
      </c>
      <c r="VA39" s="18">
        <v>4.5</v>
      </c>
      <c r="VB39" s="18">
        <v>4.5</v>
      </c>
      <c r="VC39" s="18">
        <v>-0.4</v>
      </c>
      <c r="VD39" s="18">
        <v>4.5</v>
      </c>
      <c r="VE39" s="18">
        <v>5</v>
      </c>
      <c r="VF39" s="18">
        <v>5</v>
      </c>
      <c r="VG39" s="18">
        <v>-0.5</v>
      </c>
      <c r="VH39" s="18">
        <v>4.5</v>
      </c>
      <c r="VI39" s="18">
        <v>5</v>
      </c>
      <c r="VJ39" s="18">
        <v>5</v>
      </c>
      <c r="VK39" s="18">
        <v>-0.5</v>
      </c>
      <c r="VL39" s="18">
        <v>15.2</v>
      </c>
      <c r="VM39" s="18">
        <v>16.265999999999998</v>
      </c>
      <c r="VN39" s="18">
        <v>16.265999999999998</v>
      </c>
      <c r="VO39" s="18">
        <v>-1.0660000000000001</v>
      </c>
      <c r="VP39" s="18">
        <v>0</v>
      </c>
      <c r="VQ39" s="18"/>
      <c r="VR39" s="18"/>
      <c r="VS39" s="18">
        <v>0</v>
      </c>
      <c r="VT39" s="18">
        <v>9.5</v>
      </c>
      <c r="VU39" s="18">
        <v>11.263999999999999</v>
      </c>
      <c r="VV39" s="18">
        <v>11.263999999999999</v>
      </c>
      <c r="VW39" s="18">
        <v>-1.764</v>
      </c>
      <c r="VX39" s="18">
        <v>119.5</v>
      </c>
      <c r="VY39" s="18">
        <v>104.11199999999999</v>
      </c>
      <c r="VZ39" s="18">
        <v>104.11199999999999</v>
      </c>
      <c r="WA39" s="18">
        <v>15.388</v>
      </c>
      <c r="WB39" s="18">
        <v>0.6</v>
      </c>
      <c r="WC39" s="18">
        <v>0.6</v>
      </c>
      <c r="WD39" s="18">
        <v>0.6</v>
      </c>
      <c r="WE39" s="18">
        <v>0</v>
      </c>
      <c r="WF39" s="18">
        <v>58.2</v>
      </c>
      <c r="WG39" s="18">
        <v>77</v>
      </c>
      <c r="WH39" s="18">
        <v>77</v>
      </c>
      <c r="WI39" s="18">
        <v>-18.8</v>
      </c>
      <c r="WJ39" s="18">
        <v>66.7</v>
      </c>
      <c r="WK39" s="18">
        <v>85</v>
      </c>
      <c r="WL39" s="18">
        <v>85</v>
      </c>
      <c r="WM39" s="18">
        <v>-18.3</v>
      </c>
      <c r="WN39" s="18">
        <v>85.3</v>
      </c>
      <c r="WO39" s="18">
        <v>79.725999999999999</v>
      </c>
      <c r="WP39" s="18">
        <v>79.725999999999999</v>
      </c>
      <c r="WQ39" s="18">
        <v>5.5739999999999998</v>
      </c>
      <c r="WR39" s="18">
        <v>9.6</v>
      </c>
      <c r="WS39" s="18"/>
      <c r="WT39" s="18"/>
      <c r="WU39" s="18">
        <v>9.6</v>
      </c>
      <c r="WV39" s="18">
        <v>10</v>
      </c>
      <c r="WW39" s="18">
        <v>10</v>
      </c>
      <c r="WX39" s="18">
        <v>10</v>
      </c>
      <c r="WY39" s="18">
        <v>0</v>
      </c>
      <c r="WZ39" s="18">
        <v>18.600000000000001</v>
      </c>
      <c r="XA39" s="18">
        <v>18.4466</v>
      </c>
      <c r="XB39" s="18">
        <v>18.4466</v>
      </c>
      <c r="XC39" s="18">
        <v>0.15340000000000001</v>
      </c>
      <c r="XD39" s="18">
        <v>9.4</v>
      </c>
      <c r="XE39" s="18">
        <v>10.8</v>
      </c>
      <c r="XF39" s="18">
        <v>10.8</v>
      </c>
      <c r="XG39" s="18">
        <v>-1.4</v>
      </c>
      <c r="XH39" s="18">
        <v>37.299999999999997</v>
      </c>
      <c r="XI39" s="18">
        <v>26.5</v>
      </c>
      <c r="XJ39" s="18">
        <v>26.5</v>
      </c>
      <c r="XK39" s="18">
        <v>10.8</v>
      </c>
      <c r="XL39" s="18">
        <v>27.9</v>
      </c>
      <c r="XM39" s="18">
        <v>26.5</v>
      </c>
      <c r="XN39" s="18">
        <v>26.5</v>
      </c>
      <c r="XO39" s="18">
        <v>1.4</v>
      </c>
      <c r="XP39" s="18">
        <v>14</v>
      </c>
      <c r="XQ39" s="18">
        <v>15</v>
      </c>
      <c r="XR39" s="18">
        <v>14</v>
      </c>
      <c r="XS39" s="18">
        <v>0</v>
      </c>
      <c r="XT39" s="18">
        <v>16.3</v>
      </c>
      <c r="XU39" s="18">
        <v>18</v>
      </c>
      <c r="XV39" s="18">
        <v>18</v>
      </c>
      <c r="XW39" s="18">
        <v>-1.7</v>
      </c>
      <c r="XX39" s="18">
        <v>8.5</v>
      </c>
      <c r="XY39" s="18">
        <v>8.26</v>
      </c>
      <c r="XZ39" s="18">
        <v>8.26</v>
      </c>
      <c r="YA39" s="18">
        <v>0.24</v>
      </c>
      <c r="YB39" s="18"/>
      <c r="YC39" s="18"/>
      <c r="YD39" s="18"/>
      <c r="YE39" s="18">
        <v>0</v>
      </c>
      <c r="YF39" s="18"/>
      <c r="YG39" s="18"/>
      <c r="YH39" s="18"/>
      <c r="YI39" s="18">
        <v>0</v>
      </c>
    </row>
    <row r="40" spans="1:659" ht="24" customHeight="1" x14ac:dyDescent="0.3">
      <c r="A40" s="1"/>
      <c r="B40" s="19" t="s">
        <v>43</v>
      </c>
      <c r="C40" s="19" t="s">
        <v>830</v>
      </c>
      <c r="D40" s="20">
        <v>65.099999999999994</v>
      </c>
      <c r="E40" s="20">
        <v>79.31832</v>
      </c>
      <c r="F40" s="20">
        <v>75.176159999999996</v>
      </c>
      <c r="G40" s="20">
        <v>-10.07616</v>
      </c>
      <c r="H40" s="20">
        <v>646</v>
      </c>
      <c r="I40" s="20">
        <v>643.65809000000002</v>
      </c>
      <c r="J40" s="20">
        <v>643.65809000000002</v>
      </c>
      <c r="K40" s="20">
        <v>2.3419099999999999</v>
      </c>
      <c r="L40" s="20">
        <v>214.3</v>
      </c>
      <c r="M40" s="20">
        <v>209.39341999999999</v>
      </c>
      <c r="N40" s="20">
        <v>209.39341999999999</v>
      </c>
      <c r="O40" s="20">
        <v>4.9065799999999999</v>
      </c>
      <c r="P40" s="20"/>
      <c r="Q40" s="20"/>
      <c r="R40" s="20"/>
      <c r="S40" s="20">
        <v>0</v>
      </c>
      <c r="T40" s="20"/>
      <c r="U40" s="20"/>
      <c r="V40" s="20"/>
      <c r="W40" s="20">
        <v>0</v>
      </c>
      <c r="X40" s="20">
        <v>22.1</v>
      </c>
      <c r="Y40" s="20">
        <v>12.09104</v>
      </c>
      <c r="Z40" s="20">
        <v>12.09122</v>
      </c>
      <c r="AA40" s="20">
        <v>10.00878</v>
      </c>
      <c r="AB40" s="20">
        <v>75.099999999999994</v>
      </c>
      <c r="AC40" s="20">
        <v>90.661199999999994</v>
      </c>
      <c r="AD40" s="20">
        <v>87.147300000000001</v>
      </c>
      <c r="AE40" s="20">
        <v>-12.0473</v>
      </c>
      <c r="AF40" s="20"/>
      <c r="AG40" s="20"/>
      <c r="AH40" s="20"/>
      <c r="AI40" s="20">
        <v>0</v>
      </c>
      <c r="AJ40" s="20"/>
      <c r="AK40" s="20"/>
      <c r="AL40" s="20"/>
      <c r="AM40" s="20">
        <v>0</v>
      </c>
      <c r="AN40" s="20">
        <v>185.3</v>
      </c>
      <c r="AO40" s="20">
        <v>196.22801999999999</v>
      </c>
      <c r="AP40" s="20">
        <v>196.22801999999999</v>
      </c>
      <c r="AQ40" s="20">
        <v>-10.92802</v>
      </c>
      <c r="AR40" s="20">
        <v>204.8</v>
      </c>
      <c r="AS40" s="20">
        <v>196.22801999999999</v>
      </c>
      <c r="AT40" s="20">
        <v>196.22801999999999</v>
      </c>
      <c r="AU40" s="20">
        <v>8.5719799999999999</v>
      </c>
      <c r="AV40" s="20">
        <v>208.3</v>
      </c>
      <c r="AW40" s="20">
        <v>196.22801999999999</v>
      </c>
      <c r="AX40" s="20">
        <v>196.22801999999999</v>
      </c>
      <c r="AY40" s="20">
        <v>12.07198</v>
      </c>
      <c r="AZ40" s="20">
        <v>287.89999999999998</v>
      </c>
      <c r="BA40" s="20">
        <v>295.22593999999998</v>
      </c>
      <c r="BB40" s="20">
        <v>295.22593999999998</v>
      </c>
      <c r="BC40" s="20">
        <v>-7.3259400000000001</v>
      </c>
      <c r="BD40" s="20">
        <v>213.9</v>
      </c>
      <c r="BE40" s="20">
        <v>208.07390000000001</v>
      </c>
      <c r="BF40" s="20">
        <v>208.07390000000001</v>
      </c>
      <c r="BG40" s="20">
        <v>5.8261000000000003</v>
      </c>
      <c r="BH40" s="20">
        <v>110.9</v>
      </c>
      <c r="BI40" s="20">
        <v>104.34936999999999</v>
      </c>
      <c r="BJ40" s="20">
        <v>104.34936999999999</v>
      </c>
      <c r="BK40" s="20">
        <v>6.55063</v>
      </c>
      <c r="BL40" s="20">
        <v>376.4</v>
      </c>
      <c r="BM40" s="20">
        <v>381.37281999999999</v>
      </c>
      <c r="BN40" s="20">
        <v>381.37259</v>
      </c>
      <c r="BO40" s="20">
        <v>-4.9725900000000003</v>
      </c>
      <c r="BP40" s="20">
        <v>4.3</v>
      </c>
      <c r="BQ40" s="20">
        <v>4.4318400000000002</v>
      </c>
      <c r="BR40" s="20">
        <v>4.4318400000000002</v>
      </c>
      <c r="BS40" s="20">
        <v>-0.13184000000000001</v>
      </c>
      <c r="BT40" s="20"/>
      <c r="BU40" s="20"/>
      <c r="BV40" s="20"/>
      <c r="BW40" s="20">
        <v>0</v>
      </c>
      <c r="BX40" s="20"/>
      <c r="BY40" s="20"/>
      <c r="BZ40" s="20"/>
      <c r="CA40" s="20">
        <v>0</v>
      </c>
      <c r="CB40" s="20"/>
      <c r="CC40" s="20"/>
      <c r="CD40" s="20"/>
      <c r="CE40" s="20">
        <v>0</v>
      </c>
      <c r="CF40" s="20"/>
      <c r="CG40" s="20"/>
      <c r="CH40" s="20"/>
      <c r="CI40" s="20">
        <v>0</v>
      </c>
      <c r="CJ40" s="20">
        <v>112.4</v>
      </c>
      <c r="CK40" s="20">
        <v>113.33247</v>
      </c>
      <c r="CL40" s="20">
        <v>113.33247</v>
      </c>
      <c r="CM40" s="20">
        <v>-0.93247000000000002</v>
      </c>
      <c r="CN40" s="20">
        <v>8.9</v>
      </c>
      <c r="CO40" s="20">
        <v>5.1333399999999996</v>
      </c>
      <c r="CP40" s="20">
        <v>5.1333399999999996</v>
      </c>
      <c r="CQ40" s="20">
        <v>3.7666599999999999</v>
      </c>
      <c r="CR40" s="20">
        <v>4.9000000000000004</v>
      </c>
      <c r="CS40" s="20">
        <v>2.8177599999999998</v>
      </c>
      <c r="CT40" s="20">
        <v>2.8177599999999998</v>
      </c>
      <c r="CU40" s="20">
        <v>2.0822400000000001</v>
      </c>
      <c r="CV40" s="20"/>
      <c r="CW40" s="20"/>
      <c r="CX40" s="20">
        <v>22.388999999999999</v>
      </c>
      <c r="CY40" s="20">
        <v>-22.388999999999999</v>
      </c>
      <c r="CZ40" s="20">
        <v>6.8</v>
      </c>
      <c r="DA40" s="20">
        <v>6.8787000000000003</v>
      </c>
      <c r="DB40" s="20">
        <v>6.8787000000000003</v>
      </c>
      <c r="DC40" s="20">
        <v>-7.8700000000000006E-2</v>
      </c>
      <c r="DD40" s="20">
        <v>14</v>
      </c>
      <c r="DE40" s="20">
        <v>14.919420000000001</v>
      </c>
      <c r="DF40" s="20">
        <v>14.919409999999999</v>
      </c>
      <c r="DG40" s="20">
        <v>-0.91940999999999995</v>
      </c>
      <c r="DH40" s="20">
        <v>90.8</v>
      </c>
      <c r="DI40" s="20">
        <v>81.708960000000005</v>
      </c>
      <c r="DJ40" s="20">
        <v>81.708920000000006</v>
      </c>
      <c r="DK40" s="20">
        <v>9.0910799999999998</v>
      </c>
      <c r="DL40" s="20"/>
      <c r="DM40" s="20"/>
      <c r="DN40" s="20"/>
      <c r="DO40" s="20">
        <v>0</v>
      </c>
      <c r="DP40" s="20"/>
      <c r="DQ40" s="20"/>
      <c r="DR40" s="20"/>
      <c r="DS40" s="20">
        <v>0</v>
      </c>
      <c r="DT40" s="20"/>
      <c r="DU40" s="20"/>
      <c r="DV40" s="20"/>
      <c r="DW40" s="20">
        <v>0</v>
      </c>
      <c r="DX40" s="20"/>
      <c r="DY40" s="20"/>
      <c r="DZ40" s="20"/>
      <c r="EA40" s="20">
        <v>0</v>
      </c>
      <c r="EB40" s="20">
        <v>51.3</v>
      </c>
      <c r="EC40" s="20">
        <v>60.892409999999998</v>
      </c>
      <c r="ED40" s="20">
        <v>57.519410000000001</v>
      </c>
      <c r="EE40" s="20">
        <v>-6.2194099999999999</v>
      </c>
      <c r="EF40" s="20">
        <v>21.1</v>
      </c>
      <c r="EG40" s="20">
        <v>20.618559999999999</v>
      </c>
      <c r="EH40" s="20">
        <v>86.112639999999999</v>
      </c>
      <c r="EI40" s="20">
        <v>-65.012640000000005</v>
      </c>
      <c r="EJ40" s="20"/>
      <c r="EK40" s="20"/>
      <c r="EL40" s="20"/>
      <c r="EM40" s="20">
        <v>0</v>
      </c>
      <c r="EN40" s="20"/>
      <c r="EO40" s="20"/>
      <c r="EP40" s="20"/>
      <c r="EQ40" s="20">
        <v>0</v>
      </c>
      <c r="ER40" s="20"/>
      <c r="ES40" s="20"/>
      <c r="ET40" s="20"/>
      <c r="EU40" s="20">
        <v>0</v>
      </c>
      <c r="EV40" s="20">
        <v>6.4</v>
      </c>
      <c r="EW40" s="20">
        <v>6.39</v>
      </c>
      <c r="EX40" s="20">
        <v>6.39</v>
      </c>
      <c r="EY40" s="20">
        <v>0.01</v>
      </c>
      <c r="EZ40" s="20">
        <v>230</v>
      </c>
      <c r="FA40" s="20">
        <v>144.32990000000001</v>
      </c>
      <c r="FB40" s="20">
        <v>144.32999000000001</v>
      </c>
      <c r="FC40" s="20">
        <v>85.670010000000005</v>
      </c>
      <c r="FD40" s="20">
        <v>29</v>
      </c>
      <c r="FE40" s="20">
        <v>33.787089999999999</v>
      </c>
      <c r="FF40" s="20">
        <v>33.787089999999999</v>
      </c>
      <c r="FG40" s="20">
        <v>-4.7870900000000001</v>
      </c>
      <c r="FH40" s="20">
        <v>0</v>
      </c>
      <c r="FI40" s="20"/>
      <c r="FJ40" s="20">
        <v>74.999769999999998</v>
      </c>
      <c r="FK40" s="20">
        <v>-74.999769999999998</v>
      </c>
      <c r="FL40" s="20">
        <v>19.8</v>
      </c>
      <c r="FM40" s="20">
        <v>19.79213</v>
      </c>
      <c r="FN40" s="20">
        <v>19.79213</v>
      </c>
      <c r="FO40" s="20">
        <v>7.8700000000000003E-3</v>
      </c>
      <c r="FP40" s="20">
        <v>18.600000000000001</v>
      </c>
      <c r="FQ40" s="20">
        <v>19.192229999999999</v>
      </c>
      <c r="FR40" s="20">
        <v>19.192229999999999</v>
      </c>
      <c r="FS40" s="20">
        <v>-0.59223000000000003</v>
      </c>
      <c r="FT40" s="20">
        <v>13.3</v>
      </c>
      <c r="FU40" s="20">
        <v>13.1068</v>
      </c>
      <c r="FV40" s="20">
        <v>13.1068</v>
      </c>
      <c r="FW40" s="20">
        <v>0.19320000000000001</v>
      </c>
      <c r="FX40" s="20">
        <v>56.8</v>
      </c>
      <c r="FY40" s="20">
        <v>61.929119999999998</v>
      </c>
      <c r="FZ40" s="20">
        <v>61.929119999999998</v>
      </c>
      <c r="GA40" s="20">
        <v>-5.1291200000000003</v>
      </c>
      <c r="GB40" s="20">
        <v>183.5</v>
      </c>
      <c r="GC40" s="20">
        <v>184.91498000000001</v>
      </c>
      <c r="GD40" s="20">
        <v>184.91498000000001</v>
      </c>
      <c r="GE40" s="20">
        <v>-1.4149799999999999</v>
      </c>
      <c r="GF40" s="20">
        <v>183.9</v>
      </c>
      <c r="GG40" s="20">
        <v>184.91498000000001</v>
      </c>
      <c r="GH40" s="20">
        <v>184.91498000000001</v>
      </c>
      <c r="GI40" s="20">
        <v>-1.01498</v>
      </c>
      <c r="GJ40" s="20">
        <v>184.9</v>
      </c>
      <c r="GK40" s="20">
        <v>185.47028</v>
      </c>
      <c r="GL40" s="20">
        <v>185.47028</v>
      </c>
      <c r="GM40" s="20">
        <v>-0.57028000000000001</v>
      </c>
      <c r="GN40" s="20">
        <v>84</v>
      </c>
      <c r="GO40" s="20">
        <v>73.710579999999993</v>
      </c>
      <c r="GP40" s="20">
        <v>87.858270000000005</v>
      </c>
      <c r="GQ40" s="20">
        <v>-3.8582700000000001</v>
      </c>
      <c r="GR40" s="20">
        <v>7.8</v>
      </c>
      <c r="GS40" s="20">
        <v>9.09</v>
      </c>
      <c r="GT40" s="20">
        <v>9.09</v>
      </c>
      <c r="GU40" s="20">
        <v>-1.29</v>
      </c>
      <c r="GV40" s="20">
        <v>4.7</v>
      </c>
      <c r="GW40" s="20">
        <v>9.9490999999999996</v>
      </c>
      <c r="GX40" s="20">
        <v>9.9490999999999996</v>
      </c>
      <c r="GY40" s="20">
        <v>-5.2491000000000003</v>
      </c>
      <c r="GZ40" s="20">
        <v>19.8</v>
      </c>
      <c r="HA40" s="20">
        <v>34.47804</v>
      </c>
      <c r="HB40" s="20">
        <v>34.47804</v>
      </c>
      <c r="HC40" s="20">
        <v>-14.678039999999999</v>
      </c>
      <c r="HD40" s="20">
        <v>29.6</v>
      </c>
      <c r="HE40" s="20">
        <v>34.439810000000001</v>
      </c>
      <c r="HF40" s="20">
        <v>34.439799999999998</v>
      </c>
      <c r="HG40" s="20">
        <v>-4.8398000000000003</v>
      </c>
      <c r="HH40" s="20">
        <v>2</v>
      </c>
      <c r="HI40" s="20">
        <v>1.97359</v>
      </c>
      <c r="HJ40" s="20">
        <v>1.97359</v>
      </c>
      <c r="HK40" s="20">
        <v>2.6409999999999999E-2</v>
      </c>
      <c r="HL40" s="20">
        <v>16.600000000000001</v>
      </c>
      <c r="HM40" s="20">
        <v>16.664079999999998</v>
      </c>
      <c r="HN40" s="20">
        <v>16.664079999999998</v>
      </c>
      <c r="HO40" s="20">
        <v>-6.4079999999999998E-2</v>
      </c>
      <c r="HP40" s="20">
        <v>52.2</v>
      </c>
      <c r="HQ40" s="20">
        <v>111</v>
      </c>
      <c r="HR40" s="20">
        <v>56.494669999999999</v>
      </c>
      <c r="HS40" s="20">
        <v>-4.29467</v>
      </c>
      <c r="HT40" s="20"/>
      <c r="HU40" s="20"/>
      <c r="HV40" s="20"/>
      <c r="HW40" s="20">
        <v>0</v>
      </c>
      <c r="HX40" s="20"/>
      <c r="HY40" s="20"/>
      <c r="HZ40" s="20"/>
      <c r="IA40" s="20">
        <v>0</v>
      </c>
      <c r="IB40" s="20">
        <v>46.7</v>
      </c>
      <c r="IC40" s="20">
        <v>65.850440000000006</v>
      </c>
      <c r="ID40" s="20">
        <v>19.387499999999999</v>
      </c>
      <c r="IE40" s="20">
        <v>27.3125</v>
      </c>
      <c r="IF40" s="20"/>
      <c r="IG40" s="20"/>
      <c r="IH40" s="20"/>
      <c r="II40" s="20">
        <v>0</v>
      </c>
      <c r="IJ40" s="20"/>
      <c r="IK40" s="20"/>
      <c r="IL40" s="20"/>
      <c r="IM40" s="20">
        <v>0</v>
      </c>
      <c r="IN40" s="20">
        <v>46.5</v>
      </c>
      <c r="IO40" s="20">
        <v>48.181449999999998</v>
      </c>
      <c r="IP40" s="20">
        <v>48.181440000000002</v>
      </c>
      <c r="IQ40" s="20">
        <v>-1.68144</v>
      </c>
      <c r="IR40" s="20"/>
      <c r="IS40" s="20"/>
      <c r="IT40" s="20"/>
      <c r="IU40" s="20">
        <v>0</v>
      </c>
      <c r="IV40" s="20"/>
      <c r="IW40" s="20"/>
      <c r="IX40" s="20"/>
      <c r="IY40" s="20">
        <v>0</v>
      </c>
      <c r="IZ40" s="20"/>
      <c r="JA40" s="20"/>
      <c r="JB40" s="20"/>
      <c r="JC40" s="20">
        <v>0</v>
      </c>
      <c r="JD40" s="20">
        <v>67.2</v>
      </c>
      <c r="JE40" s="20">
        <v>67.958100000000002</v>
      </c>
      <c r="JF40" s="20">
        <v>85.172079999999994</v>
      </c>
      <c r="JG40" s="20">
        <v>-17.972079999999998</v>
      </c>
      <c r="JH40" s="20">
        <v>176.2</v>
      </c>
      <c r="JI40" s="20">
        <v>185.23734999999999</v>
      </c>
      <c r="JJ40" s="20">
        <v>185.23734999999999</v>
      </c>
      <c r="JK40" s="20">
        <v>-9.03735</v>
      </c>
      <c r="JL40" s="20">
        <v>173.8</v>
      </c>
      <c r="JM40" s="20">
        <v>185.23734999999999</v>
      </c>
      <c r="JN40" s="20">
        <v>185.23734999999999</v>
      </c>
      <c r="JO40" s="20">
        <v>-11.43735</v>
      </c>
      <c r="JP40" s="20">
        <v>207.2</v>
      </c>
      <c r="JQ40" s="20">
        <v>185.23734999999999</v>
      </c>
      <c r="JR40" s="20">
        <v>185.23734999999999</v>
      </c>
      <c r="JS40" s="20">
        <v>21.96265</v>
      </c>
      <c r="JT40" s="20">
        <v>271.10000000000002</v>
      </c>
      <c r="JU40" s="20">
        <v>278.69042000000002</v>
      </c>
      <c r="JV40" s="20">
        <v>278.69042000000002</v>
      </c>
      <c r="JW40" s="20">
        <v>-7.5904199999999999</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c r="KW40" s="20"/>
      <c r="KX40" s="20"/>
      <c r="KY40" s="20">
        <v>0</v>
      </c>
      <c r="KZ40" s="20">
        <v>0</v>
      </c>
      <c r="LA40" s="20"/>
      <c r="LB40" s="20"/>
      <c r="LC40" s="20">
        <v>0</v>
      </c>
      <c r="LD40" s="20">
        <v>1.1000000000000001</v>
      </c>
      <c r="LE40" s="20">
        <v>0.88500000000000001</v>
      </c>
      <c r="LF40" s="20">
        <v>0.88500000000000001</v>
      </c>
      <c r="LG40" s="20">
        <v>0.215</v>
      </c>
      <c r="LH40" s="20">
        <v>48.1</v>
      </c>
      <c r="LI40" s="20">
        <v>152.71782999999999</v>
      </c>
      <c r="LJ40" s="20">
        <v>93.018199999999993</v>
      </c>
      <c r="LK40" s="20">
        <v>-44.918199999999999</v>
      </c>
      <c r="LL40" s="20">
        <v>77.2</v>
      </c>
      <c r="LM40" s="20">
        <v>92.444500000000005</v>
      </c>
      <c r="LN40" s="20">
        <v>92.444770000000005</v>
      </c>
      <c r="LO40" s="20">
        <v>-15.244770000000001</v>
      </c>
      <c r="LP40" s="20">
        <v>62.5</v>
      </c>
      <c r="LQ40" s="20">
        <v>67.133979999999994</v>
      </c>
      <c r="LR40" s="20">
        <v>67.133979999999994</v>
      </c>
      <c r="LS40" s="20">
        <v>-4.6339800000000002</v>
      </c>
      <c r="LT40" s="20">
        <v>76</v>
      </c>
      <c r="LU40" s="20">
        <v>72.37388</v>
      </c>
      <c r="LV40" s="20">
        <v>72.373919999999998</v>
      </c>
      <c r="LW40" s="20">
        <v>3.62608</v>
      </c>
      <c r="LX40" s="20">
        <v>30.3</v>
      </c>
      <c r="LY40" s="20">
        <v>29.951460000000001</v>
      </c>
      <c r="LZ40" s="20">
        <v>29.951460000000001</v>
      </c>
      <c r="MA40" s="20">
        <v>0.34854000000000002</v>
      </c>
      <c r="MB40" s="20"/>
      <c r="MC40" s="20"/>
      <c r="MD40" s="20"/>
      <c r="ME40" s="20">
        <v>0</v>
      </c>
      <c r="MF40" s="20"/>
      <c r="MG40" s="20"/>
      <c r="MH40" s="20"/>
      <c r="MI40" s="20">
        <v>0</v>
      </c>
      <c r="MJ40" s="20"/>
      <c r="MK40" s="20"/>
      <c r="ML40" s="20"/>
      <c r="MM40" s="20">
        <v>0</v>
      </c>
      <c r="MN40" s="20">
        <v>144.69999999999999</v>
      </c>
      <c r="MO40" s="20">
        <v>149.62415999999999</v>
      </c>
      <c r="MP40" s="20">
        <v>158.56294</v>
      </c>
      <c r="MQ40" s="20">
        <v>-13.86294</v>
      </c>
      <c r="MR40" s="20">
        <v>147.1</v>
      </c>
      <c r="MS40" s="20">
        <v>149.62415999999999</v>
      </c>
      <c r="MT40" s="20">
        <v>158.56294</v>
      </c>
      <c r="MU40" s="20">
        <v>-11.46294</v>
      </c>
      <c r="MV40" s="20">
        <v>150</v>
      </c>
      <c r="MW40" s="20">
        <v>150.07347999999999</v>
      </c>
      <c r="MX40" s="20">
        <v>159.03909999999999</v>
      </c>
      <c r="MY40" s="20">
        <v>-9.0390999999999995</v>
      </c>
      <c r="MZ40" s="20"/>
      <c r="NA40" s="20"/>
      <c r="NB40" s="20"/>
      <c r="NC40" s="20">
        <v>0</v>
      </c>
      <c r="ND40" s="20"/>
      <c r="NE40" s="20"/>
      <c r="NF40" s="20"/>
      <c r="NG40" s="20">
        <v>0</v>
      </c>
      <c r="NH40" s="20"/>
      <c r="NI40" s="20"/>
      <c r="NJ40" s="20"/>
      <c r="NK40" s="20">
        <v>0</v>
      </c>
      <c r="NL40" s="20"/>
      <c r="NM40" s="20"/>
      <c r="NN40" s="20"/>
      <c r="NO40" s="20">
        <v>0</v>
      </c>
      <c r="NP40" s="20"/>
      <c r="NQ40" s="20"/>
      <c r="NR40" s="20"/>
      <c r="NS40" s="20">
        <v>0</v>
      </c>
      <c r="NT40" s="20">
        <v>212</v>
      </c>
      <c r="NU40" s="20">
        <v>144.87216000000001</v>
      </c>
      <c r="NV40" s="20">
        <v>192.23309</v>
      </c>
      <c r="NW40" s="20">
        <v>19.766909999999999</v>
      </c>
      <c r="NX40" s="20">
        <v>99.1</v>
      </c>
      <c r="NY40" s="20">
        <v>72.65361</v>
      </c>
      <c r="NZ40" s="20">
        <v>96.405180000000001</v>
      </c>
      <c r="OA40" s="20">
        <v>2.69482</v>
      </c>
      <c r="OB40" s="20">
        <v>0.6</v>
      </c>
      <c r="OC40" s="20">
        <v>0.54700000000000004</v>
      </c>
      <c r="OD40" s="20">
        <v>0.54700000000000004</v>
      </c>
      <c r="OE40" s="20">
        <v>5.2999999999999999E-2</v>
      </c>
      <c r="OF40" s="20">
        <v>89</v>
      </c>
      <c r="OG40" s="20">
        <v>93.4</v>
      </c>
      <c r="OH40" s="20">
        <v>73.05</v>
      </c>
      <c r="OI40" s="20">
        <v>15.95</v>
      </c>
      <c r="OJ40" s="20">
        <v>53.5</v>
      </c>
      <c r="OK40" s="20">
        <v>35.408999999999999</v>
      </c>
      <c r="OL40" s="20">
        <v>35.408999999999999</v>
      </c>
      <c r="OM40" s="20">
        <v>18.091000000000001</v>
      </c>
      <c r="ON40" s="20">
        <v>15.6</v>
      </c>
      <c r="OO40" s="20">
        <v>17.302</v>
      </c>
      <c r="OP40" s="20">
        <v>17.302</v>
      </c>
      <c r="OQ40" s="20">
        <v>-1.702</v>
      </c>
      <c r="OR40" s="20">
        <v>0.2</v>
      </c>
      <c r="OS40" s="20">
        <v>0.1</v>
      </c>
      <c r="OT40" s="20">
        <v>0.1</v>
      </c>
      <c r="OU40" s="20">
        <v>0.1</v>
      </c>
      <c r="OV40" s="20">
        <v>7.5</v>
      </c>
      <c r="OW40" s="20">
        <v>7.8</v>
      </c>
      <c r="OX40" s="20">
        <v>7.8</v>
      </c>
      <c r="OY40" s="20">
        <v>-0.3</v>
      </c>
      <c r="OZ40" s="20"/>
      <c r="PA40" s="20"/>
      <c r="PB40" s="20"/>
      <c r="PC40" s="20">
        <v>0</v>
      </c>
      <c r="PD40" s="20">
        <v>9.9</v>
      </c>
      <c r="PE40" s="20">
        <v>9</v>
      </c>
      <c r="PF40" s="20">
        <v>9.0000099999999996</v>
      </c>
      <c r="PG40" s="20">
        <v>0.89998999999999996</v>
      </c>
      <c r="PH40" s="20">
        <v>2</v>
      </c>
      <c r="PI40" s="20">
        <v>1.46</v>
      </c>
      <c r="PJ40" s="20">
        <v>1.46001</v>
      </c>
      <c r="PK40" s="20">
        <v>0.53998999999999997</v>
      </c>
      <c r="PL40" s="20">
        <v>0.3</v>
      </c>
      <c r="PM40" s="20">
        <v>1</v>
      </c>
      <c r="PN40" s="20">
        <v>1</v>
      </c>
      <c r="PO40" s="20">
        <v>-0.7</v>
      </c>
      <c r="PP40" s="20">
        <v>2.4</v>
      </c>
      <c r="PQ40" s="20">
        <v>3</v>
      </c>
      <c r="PR40" s="20">
        <v>3</v>
      </c>
      <c r="PS40" s="20">
        <v>-0.6</v>
      </c>
      <c r="PT40" s="20">
        <v>2.1</v>
      </c>
      <c r="PU40" s="20">
        <v>2.1</v>
      </c>
      <c r="PV40" s="20">
        <v>2.1</v>
      </c>
      <c r="PW40" s="20">
        <v>0</v>
      </c>
      <c r="PX40" s="20">
        <v>18.600000000000001</v>
      </c>
      <c r="PY40" s="20">
        <v>18.932040000000001</v>
      </c>
      <c r="PZ40" s="20">
        <v>18.932040000000001</v>
      </c>
      <c r="QA40" s="20">
        <v>-0.33204</v>
      </c>
      <c r="QB40" s="20">
        <v>7.3</v>
      </c>
      <c r="QC40" s="20">
        <v>6</v>
      </c>
      <c r="QD40" s="20">
        <v>6</v>
      </c>
      <c r="QE40" s="20">
        <v>1.3</v>
      </c>
      <c r="QF40" s="20">
        <v>4.5</v>
      </c>
      <c r="QG40" s="20">
        <v>6</v>
      </c>
      <c r="QH40" s="20">
        <v>6</v>
      </c>
      <c r="QI40" s="20">
        <v>-1.5</v>
      </c>
      <c r="QJ40" s="20">
        <v>3.2</v>
      </c>
      <c r="QK40" s="20">
        <v>3.3</v>
      </c>
      <c r="QL40" s="20">
        <v>3.3</v>
      </c>
      <c r="QM40" s="20">
        <v>-0.1</v>
      </c>
      <c r="QN40" s="20">
        <v>18</v>
      </c>
      <c r="QO40" s="20">
        <v>17.864080000000001</v>
      </c>
      <c r="QP40" s="20">
        <v>17.864080000000001</v>
      </c>
      <c r="QQ40" s="20">
        <v>0.13592000000000001</v>
      </c>
      <c r="QR40" s="20">
        <v>11.3</v>
      </c>
      <c r="QS40" s="20">
        <v>9.68</v>
      </c>
      <c r="QT40" s="20">
        <v>9.68</v>
      </c>
      <c r="QU40" s="20">
        <v>1.62</v>
      </c>
      <c r="QV40" s="20">
        <v>13.4</v>
      </c>
      <c r="QW40" s="20">
        <v>13.259</v>
      </c>
      <c r="QX40" s="20">
        <v>13.259</v>
      </c>
      <c r="QY40" s="20">
        <v>0.14099999999999999</v>
      </c>
      <c r="QZ40" s="20">
        <v>16</v>
      </c>
      <c r="RA40" s="20">
        <v>13.487</v>
      </c>
      <c r="RB40" s="20">
        <v>13.487</v>
      </c>
      <c r="RC40" s="20">
        <v>2.5129999999999999</v>
      </c>
      <c r="RD40" s="20">
        <v>57.1</v>
      </c>
      <c r="RE40" s="20">
        <v>60</v>
      </c>
      <c r="RF40" s="20">
        <v>46.087000000000003</v>
      </c>
      <c r="RG40" s="20">
        <v>11.013</v>
      </c>
      <c r="RH40" s="20">
        <v>3</v>
      </c>
      <c r="RI40" s="20">
        <v>2.9009999999999998</v>
      </c>
      <c r="RJ40" s="20">
        <v>2.9009999999999998</v>
      </c>
      <c r="RK40" s="20">
        <v>9.9000000000000005E-2</v>
      </c>
      <c r="RL40" s="20">
        <v>1.9</v>
      </c>
      <c r="RM40" s="20">
        <v>1.2</v>
      </c>
      <c r="RN40" s="20">
        <v>1.2</v>
      </c>
      <c r="RO40" s="20">
        <v>0.7</v>
      </c>
      <c r="RP40" s="20">
        <v>2.4</v>
      </c>
      <c r="RQ40" s="20">
        <v>2.4</v>
      </c>
      <c r="RR40" s="20">
        <v>2.4</v>
      </c>
      <c r="RS40" s="20">
        <v>0</v>
      </c>
      <c r="RT40" s="20">
        <v>2.7</v>
      </c>
      <c r="RU40" s="20">
        <v>2.8</v>
      </c>
      <c r="RV40" s="20">
        <v>2.8</v>
      </c>
      <c r="RW40" s="20">
        <v>-0.1</v>
      </c>
      <c r="RX40" s="20">
        <v>12.1</v>
      </c>
      <c r="RY40" s="20">
        <v>5.8120000000000003</v>
      </c>
      <c r="RZ40" s="20">
        <v>5.8120000000000003</v>
      </c>
      <c r="SA40" s="20">
        <v>6.2880000000000003</v>
      </c>
      <c r="SB40" s="20">
        <v>2.4</v>
      </c>
      <c r="SC40" s="20">
        <v>2.379</v>
      </c>
      <c r="SD40" s="20">
        <v>2.379</v>
      </c>
      <c r="SE40" s="20">
        <v>2.1000000000000001E-2</v>
      </c>
      <c r="SF40" s="20">
        <v>10.3</v>
      </c>
      <c r="SG40" s="20">
        <v>15.231719999999999</v>
      </c>
      <c r="SH40" s="20">
        <v>4.4844799999999996</v>
      </c>
      <c r="SI40" s="20">
        <v>5.8155200000000002</v>
      </c>
      <c r="SJ40" s="20">
        <v>1.3</v>
      </c>
      <c r="SK40" s="20">
        <v>1.2</v>
      </c>
      <c r="SL40" s="20">
        <v>1.2</v>
      </c>
      <c r="SM40" s="20">
        <v>0.1</v>
      </c>
      <c r="SN40" s="20"/>
      <c r="SO40" s="20">
        <v>0.4</v>
      </c>
      <c r="SP40" s="20">
        <v>0.4</v>
      </c>
      <c r="SQ40" s="20">
        <v>-0.4</v>
      </c>
      <c r="SR40" s="20">
        <v>4</v>
      </c>
      <c r="SS40" s="20">
        <v>4.9000000000000004</v>
      </c>
      <c r="ST40" s="20">
        <v>4.9000000000000004</v>
      </c>
      <c r="SU40" s="20">
        <v>-0.9</v>
      </c>
      <c r="SV40" s="20">
        <v>3.4</v>
      </c>
      <c r="SW40" s="20">
        <v>3</v>
      </c>
      <c r="SX40" s="20">
        <v>3</v>
      </c>
      <c r="SY40" s="20">
        <v>0.4</v>
      </c>
      <c r="SZ40" s="20">
        <v>3.9</v>
      </c>
      <c r="TA40" s="20">
        <v>3.5</v>
      </c>
      <c r="TB40" s="20">
        <v>3.5</v>
      </c>
      <c r="TC40" s="20">
        <v>0.4</v>
      </c>
      <c r="TD40" s="20">
        <v>5.8</v>
      </c>
      <c r="TE40" s="20">
        <v>5.5</v>
      </c>
      <c r="TF40" s="20">
        <v>5.5</v>
      </c>
      <c r="TG40" s="20">
        <v>0.3</v>
      </c>
      <c r="TH40" s="20">
        <v>15.4</v>
      </c>
      <c r="TI40" s="20">
        <v>14.56311</v>
      </c>
      <c r="TJ40" s="20">
        <v>14.56311</v>
      </c>
      <c r="TK40" s="20">
        <v>0.83689000000000002</v>
      </c>
      <c r="TL40" s="20">
        <v>13.6</v>
      </c>
      <c r="TM40" s="20">
        <v>21.681999999999999</v>
      </c>
      <c r="TN40" s="20">
        <v>21.681999999999999</v>
      </c>
      <c r="TO40" s="20">
        <v>-8.0820000000000007</v>
      </c>
      <c r="TP40" s="20">
        <v>50.9</v>
      </c>
      <c r="TQ40" s="20">
        <v>54.871000000000002</v>
      </c>
      <c r="TR40" s="20">
        <v>54.871000000000002</v>
      </c>
      <c r="TS40" s="20">
        <v>-3.9710000000000001</v>
      </c>
      <c r="TT40" s="20">
        <v>23.6</v>
      </c>
      <c r="TU40" s="20">
        <v>0.13200000000000001</v>
      </c>
      <c r="TV40" s="20">
        <v>0.13200000000000001</v>
      </c>
      <c r="TW40" s="20">
        <v>23.468</v>
      </c>
      <c r="TX40" s="20">
        <v>58.9</v>
      </c>
      <c r="TY40" s="20">
        <v>71.5</v>
      </c>
      <c r="TZ40" s="20">
        <v>47.81</v>
      </c>
      <c r="UA40" s="20">
        <v>11.09</v>
      </c>
      <c r="UB40" s="20">
        <v>65.599999999999994</v>
      </c>
      <c r="UC40" s="20">
        <v>78.599999999999994</v>
      </c>
      <c r="UD40" s="20">
        <v>64.951999999999998</v>
      </c>
      <c r="UE40" s="20">
        <v>0.64800000000000002</v>
      </c>
      <c r="UF40" s="20">
        <v>10.8</v>
      </c>
      <c r="UG40" s="20">
        <v>4.7359999999999998</v>
      </c>
      <c r="UH40" s="20">
        <v>4.7359999999999998</v>
      </c>
      <c r="UI40" s="20">
        <v>6.0640000000000001</v>
      </c>
      <c r="UJ40" s="20">
        <v>4.9000000000000004</v>
      </c>
      <c r="UK40" s="20">
        <v>4.8730000000000002</v>
      </c>
      <c r="UL40" s="20">
        <v>4.8730000000000002</v>
      </c>
      <c r="UM40" s="20">
        <v>2.7E-2</v>
      </c>
      <c r="UN40" s="20">
        <v>5.9</v>
      </c>
      <c r="UO40" s="20">
        <v>7</v>
      </c>
      <c r="UP40" s="20">
        <v>7</v>
      </c>
      <c r="UQ40" s="20">
        <v>-1.1000000000000001</v>
      </c>
      <c r="UR40" s="20">
        <v>2.1</v>
      </c>
      <c r="US40" s="20">
        <v>2</v>
      </c>
      <c r="UT40" s="20">
        <v>2</v>
      </c>
      <c r="UU40" s="20">
        <v>0.1</v>
      </c>
      <c r="UV40" s="20">
        <v>8.3000000000000007</v>
      </c>
      <c r="UW40" s="20">
        <v>8.3000000000000007</v>
      </c>
      <c r="UX40" s="20">
        <v>8.3000000000000007</v>
      </c>
      <c r="UY40" s="20">
        <v>0</v>
      </c>
      <c r="UZ40" s="20">
        <v>4.0999999999999996</v>
      </c>
      <c r="VA40" s="20">
        <v>4.5</v>
      </c>
      <c r="VB40" s="20">
        <v>4.5</v>
      </c>
      <c r="VC40" s="20">
        <v>-0.4</v>
      </c>
      <c r="VD40" s="20">
        <v>4.5</v>
      </c>
      <c r="VE40" s="20">
        <v>5</v>
      </c>
      <c r="VF40" s="20">
        <v>5</v>
      </c>
      <c r="VG40" s="20">
        <v>-0.5</v>
      </c>
      <c r="VH40" s="20">
        <v>4.5</v>
      </c>
      <c r="VI40" s="20">
        <v>5</v>
      </c>
      <c r="VJ40" s="20">
        <v>5</v>
      </c>
      <c r="VK40" s="20">
        <v>-0.5</v>
      </c>
      <c r="VL40" s="20">
        <v>15.4</v>
      </c>
      <c r="VM40" s="20">
        <v>16.222999999999999</v>
      </c>
      <c r="VN40" s="20">
        <v>16.222999999999999</v>
      </c>
      <c r="VO40" s="20">
        <v>-0.82299999999999995</v>
      </c>
      <c r="VP40" s="20">
        <v>0</v>
      </c>
      <c r="VQ40" s="20"/>
      <c r="VR40" s="20"/>
      <c r="VS40" s="20">
        <v>0</v>
      </c>
      <c r="VT40" s="20">
        <v>7.2</v>
      </c>
      <c r="VU40" s="20">
        <v>10.446</v>
      </c>
      <c r="VV40" s="20">
        <v>10.446</v>
      </c>
      <c r="VW40" s="20">
        <v>-3.246</v>
      </c>
      <c r="VX40" s="20">
        <v>96.8</v>
      </c>
      <c r="VY40" s="20">
        <v>59.515000000000001</v>
      </c>
      <c r="VZ40" s="20">
        <v>59.515000000000001</v>
      </c>
      <c r="WA40" s="20">
        <v>37.284999999999997</v>
      </c>
      <c r="WB40" s="20">
        <v>0.6</v>
      </c>
      <c r="WC40" s="20">
        <v>0.6</v>
      </c>
      <c r="WD40" s="20">
        <v>0.6</v>
      </c>
      <c r="WE40" s="20">
        <v>0</v>
      </c>
      <c r="WF40" s="20">
        <v>95.3</v>
      </c>
      <c r="WG40" s="20">
        <v>90</v>
      </c>
      <c r="WH40" s="20">
        <v>90</v>
      </c>
      <c r="WI40" s="20">
        <v>5.3</v>
      </c>
      <c r="WJ40" s="20">
        <v>95.1</v>
      </c>
      <c r="WK40" s="20">
        <v>98</v>
      </c>
      <c r="WL40" s="20">
        <v>98</v>
      </c>
      <c r="WM40" s="20">
        <v>-2.9</v>
      </c>
      <c r="WN40" s="20">
        <v>79.2</v>
      </c>
      <c r="WO40" s="20">
        <v>53.87</v>
      </c>
      <c r="WP40" s="20">
        <v>53.87</v>
      </c>
      <c r="WQ40" s="20">
        <v>25.33</v>
      </c>
      <c r="WR40" s="20">
        <v>7.4</v>
      </c>
      <c r="WS40" s="20"/>
      <c r="WT40" s="20"/>
      <c r="WU40" s="20">
        <v>7.4</v>
      </c>
      <c r="WV40" s="20">
        <v>10</v>
      </c>
      <c r="WW40" s="20">
        <v>10</v>
      </c>
      <c r="WX40" s="20">
        <v>10</v>
      </c>
      <c r="WY40" s="20">
        <v>0</v>
      </c>
      <c r="WZ40" s="20">
        <v>18.5</v>
      </c>
      <c r="XA40" s="20">
        <v>18.4466</v>
      </c>
      <c r="XB40" s="20">
        <v>18.4466</v>
      </c>
      <c r="XC40" s="20">
        <v>5.3400000000000003E-2</v>
      </c>
      <c r="XD40" s="20">
        <v>9.6999999999999993</v>
      </c>
      <c r="XE40" s="20">
        <v>10.8</v>
      </c>
      <c r="XF40" s="20">
        <v>10.8</v>
      </c>
      <c r="XG40" s="20">
        <v>-1.1000000000000001</v>
      </c>
      <c r="XH40" s="20">
        <v>37.200000000000003</v>
      </c>
      <c r="XI40" s="20">
        <v>26.5</v>
      </c>
      <c r="XJ40" s="20">
        <v>26.5</v>
      </c>
      <c r="XK40" s="20">
        <v>10.7</v>
      </c>
      <c r="XL40" s="20">
        <v>27.9</v>
      </c>
      <c r="XM40" s="20">
        <v>26.5</v>
      </c>
      <c r="XN40" s="20">
        <v>26.5</v>
      </c>
      <c r="XO40" s="20">
        <v>1.4</v>
      </c>
      <c r="XP40" s="20">
        <v>14</v>
      </c>
      <c r="XQ40" s="20">
        <v>15</v>
      </c>
      <c r="XR40" s="20">
        <v>14</v>
      </c>
      <c r="XS40" s="20">
        <v>0</v>
      </c>
      <c r="XT40" s="20">
        <v>19</v>
      </c>
      <c r="XU40" s="20">
        <v>18</v>
      </c>
      <c r="XV40" s="20">
        <v>18</v>
      </c>
      <c r="XW40" s="20">
        <v>1</v>
      </c>
      <c r="XX40" s="20">
        <v>8.3000000000000007</v>
      </c>
      <c r="XY40" s="20">
        <v>8.26</v>
      </c>
      <c r="XZ40" s="20">
        <v>8.26</v>
      </c>
      <c r="YA40" s="20">
        <v>0.04</v>
      </c>
      <c r="YB40" s="20"/>
      <c r="YC40" s="20"/>
      <c r="YD40" s="20"/>
      <c r="YE40" s="20">
        <v>0</v>
      </c>
      <c r="YF40" s="20"/>
      <c r="YG40" s="20"/>
      <c r="YH40" s="20"/>
      <c r="YI40" s="20">
        <v>0</v>
      </c>
    </row>
    <row r="41" spans="1:659" ht="24" customHeight="1" x14ac:dyDescent="0.3">
      <c r="A41" s="1"/>
      <c r="B41" s="14" t="s">
        <v>43</v>
      </c>
      <c r="C41" s="14" t="s">
        <v>831</v>
      </c>
      <c r="D41" s="15">
        <v>67</v>
      </c>
      <c r="E41" s="15">
        <v>113.45549</v>
      </c>
      <c r="F41" s="15">
        <v>93.300079999999994</v>
      </c>
      <c r="G41" s="15">
        <v>-26.300080000000001</v>
      </c>
      <c r="H41" s="15">
        <v>645.6</v>
      </c>
      <c r="I41" s="15">
        <v>643.65809000000002</v>
      </c>
      <c r="J41" s="15">
        <v>643.65809000000002</v>
      </c>
      <c r="K41" s="15">
        <v>1.94191</v>
      </c>
      <c r="L41" s="15">
        <v>213.9</v>
      </c>
      <c r="M41" s="15">
        <v>209.39341999999999</v>
      </c>
      <c r="N41" s="15">
        <v>209.39341999999999</v>
      </c>
      <c r="O41" s="15">
        <v>4.5065799999999996</v>
      </c>
      <c r="P41" s="15"/>
      <c r="Q41" s="15"/>
      <c r="R41" s="15"/>
      <c r="S41" s="15">
        <v>0</v>
      </c>
      <c r="T41" s="15"/>
      <c r="U41" s="15"/>
      <c r="V41" s="15"/>
      <c r="W41" s="15">
        <v>0</v>
      </c>
      <c r="X41" s="15">
        <v>22.8</v>
      </c>
      <c r="Y41" s="15">
        <v>43.028700000000001</v>
      </c>
      <c r="Z41" s="15">
        <v>14.05504</v>
      </c>
      <c r="AA41" s="15">
        <v>8.7449600000000007</v>
      </c>
      <c r="AB41" s="15">
        <v>75.2</v>
      </c>
      <c r="AC41" s="15">
        <v>92.376159999999999</v>
      </c>
      <c r="AD41" s="15">
        <v>88.199730000000002</v>
      </c>
      <c r="AE41" s="15">
        <v>-12.99973</v>
      </c>
      <c r="AF41" s="15"/>
      <c r="AG41" s="15"/>
      <c r="AH41" s="15"/>
      <c r="AI41" s="15">
        <v>0</v>
      </c>
      <c r="AJ41" s="15"/>
      <c r="AK41" s="15"/>
      <c r="AL41" s="15"/>
      <c r="AM41" s="15">
        <v>0</v>
      </c>
      <c r="AN41" s="15">
        <v>185.2</v>
      </c>
      <c r="AO41" s="15">
        <v>196.22801999999999</v>
      </c>
      <c r="AP41" s="15">
        <v>196.22801999999999</v>
      </c>
      <c r="AQ41" s="15">
        <v>-11.02802</v>
      </c>
      <c r="AR41" s="15">
        <v>204.2</v>
      </c>
      <c r="AS41" s="15">
        <v>196.22801999999999</v>
      </c>
      <c r="AT41" s="15">
        <v>196.22801999999999</v>
      </c>
      <c r="AU41" s="15">
        <v>7.9719800000000003</v>
      </c>
      <c r="AV41" s="15">
        <v>207.7</v>
      </c>
      <c r="AW41" s="15">
        <v>196.22801999999999</v>
      </c>
      <c r="AX41" s="15">
        <v>196.22801999999999</v>
      </c>
      <c r="AY41" s="15">
        <v>11.47198</v>
      </c>
      <c r="AZ41" s="15">
        <v>288</v>
      </c>
      <c r="BA41" s="15">
        <v>295.22593999999998</v>
      </c>
      <c r="BB41" s="15">
        <v>295.22593999999998</v>
      </c>
      <c r="BC41" s="15">
        <v>-7.2259399999999996</v>
      </c>
      <c r="BD41" s="15">
        <v>212</v>
      </c>
      <c r="BE41" s="15">
        <v>208.07390000000001</v>
      </c>
      <c r="BF41" s="15">
        <v>208.07390000000001</v>
      </c>
      <c r="BG41" s="15">
        <v>3.9260999999999999</v>
      </c>
      <c r="BH41" s="15">
        <v>110.2</v>
      </c>
      <c r="BI41" s="15">
        <v>104.34936999999999</v>
      </c>
      <c r="BJ41" s="15">
        <v>104.34936999999999</v>
      </c>
      <c r="BK41" s="15">
        <v>5.8506299999999998</v>
      </c>
      <c r="BL41" s="15">
        <v>376.3</v>
      </c>
      <c r="BM41" s="15">
        <v>381.37281999999999</v>
      </c>
      <c r="BN41" s="15">
        <v>381.37270999999998</v>
      </c>
      <c r="BO41" s="15">
        <v>-5.0727099999999998</v>
      </c>
      <c r="BP41" s="15">
        <v>4.3</v>
      </c>
      <c r="BQ41" s="15">
        <v>4.4318400000000002</v>
      </c>
      <c r="BR41" s="15">
        <v>4.4318400000000002</v>
      </c>
      <c r="BS41" s="15">
        <v>-0.13184000000000001</v>
      </c>
      <c r="BT41" s="15"/>
      <c r="BU41" s="15"/>
      <c r="BV41" s="15"/>
      <c r="BW41" s="15">
        <v>0</v>
      </c>
      <c r="BX41" s="15"/>
      <c r="BY41" s="15"/>
      <c r="BZ41" s="15"/>
      <c r="CA41" s="15">
        <v>0</v>
      </c>
      <c r="CB41" s="15"/>
      <c r="CC41" s="15"/>
      <c r="CD41" s="15"/>
      <c r="CE41" s="15">
        <v>0</v>
      </c>
      <c r="CF41" s="15"/>
      <c r="CG41" s="15"/>
      <c r="CH41" s="15"/>
      <c r="CI41" s="15">
        <v>0</v>
      </c>
      <c r="CJ41" s="15">
        <v>111.1</v>
      </c>
      <c r="CK41" s="15">
        <v>113.33247</v>
      </c>
      <c r="CL41" s="15">
        <v>113.33247</v>
      </c>
      <c r="CM41" s="15">
        <v>-2.2324700000000002</v>
      </c>
      <c r="CN41" s="15">
        <v>7.4</v>
      </c>
      <c r="CO41" s="15">
        <v>5.1333399999999996</v>
      </c>
      <c r="CP41" s="15">
        <v>5.1333399999999996</v>
      </c>
      <c r="CQ41" s="15">
        <v>2.2666599999999999</v>
      </c>
      <c r="CR41" s="15">
        <v>4.7</v>
      </c>
      <c r="CS41" s="15">
        <v>2.8177599999999998</v>
      </c>
      <c r="CT41" s="15">
        <v>2.8177599999999998</v>
      </c>
      <c r="CU41" s="15">
        <v>1.8822399999999999</v>
      </c>
      <c r="CV41" s="15"/>
      <c r="CW41" s="15"/>
      <c r="CX41" s="15">
        <v>22.388999999999999</v>
      </c>
      <c r="CY41" s="15">
        <v>-22.388999999999999</v>
      </c>
      <c r="CZ41" s="15">
        <v>6.8</v>
      </c>
      <c r="DA41" s="15">
        <v>6.8787000000000003</v>
      </c>
      <c r="DB41" s="15">
        <v>6.8787000000000003</v>
      </c>
      <c r="DC41" s="15">
        <v>-7.8700000000000006E-2</v>
      </c>
      <c r="DD41" s="15">
        <v>14</v>
      </c>
      <c r="DE41" s="15">
        <v>14.919420000000001</v>
      </c>
      <c r="DF41" s="15">
        <v>14.919409999999999</v>
      </c>
      <c r="DG41" s="15">
        <v>-0.91940999999999995</v>
      </c>
      <c r="DH41" s="15">
        <v>91</v>
      </c>
      <c r="DI41" s="15">
        <v>94.970960000000005</v>
      </c>
      <c r="DJ41" s="15">
        <v>81.709050000000005</v>
      </c>
      <c r="DK41" s="15">
        <v>9.2909500000000005</v>
      </c>
      <c r="DL41" s="15"/>
      <c r="DM41" s="15"/>
      <c r="DN41" s="15"/>
      <c r="DO41" s="15">
        <v>0</v>
      </c>
      <c r="DP41" s="15"/>
      <c r="DQ41" s="15"/>
      <c r="DR41" s="15"/>
      <c r="DS41" s="15">
        <v>0</v>
      </c>
      <c r="DT41" s="15"/>
      <c r="DU41" s="15"/>
      <c r="DV41" s="15"/>
      <c r="DW41" s="15">
        <v>0</v>
      </c>
      <c r="DX41" s="15"/>
      <c r="DY41" s="15"/>
      <c r="DZ41" s="15"/>
      <c r="EA41" s="15">
        <v>0</v>
      </c>
      <c r="EB41" s="15">
        <v>49.4</v>
      </c>
      <c r="EC41" s="15">
        <v>67.827809999999999</v>
      </c>
      <c r="ED41" s="15">
        <v>60.70675</v>
      </c>
      <c r="EE41" s="15">
        <v>-11.306749999999999</v>
      </c>
      <c r="EF41" s="15">
        <v>40.700000000000003</v>
      </c>
      <c r="EG41" s="15">
        <v>109.47705000000001</v>
      </c>
      <c r="EH41" s="15">
        <v>68.624579999999995</v>
      </c>
      <c r="EI41" s="15">
        <v>-27.924579999999999</v>
      </c>
      <c r="EJ41" s="15"/>
      <c r="EK41" s="15"/>
      <c r="EL41" s="15"/>
      <c r="EM41" s="15">
        <v>0</v>
      </c>
      <c r="EN41" s="15"/>
      <c r="EO41" s="15"/>
      <c r="EP41" s="15"/>
      <c r="EQ41" s="15">
        <v>0</v>
      </c>
      <c r="ER41" s="15"/>
      <c r="ES41" s="15"/>
      <c r="ET41" s="15"/>
      <c r="EU41" s="15">
        <v>0</v>
      </c>
      <c r="EV41" s="15">
        <v>6.4</v>
      </c>
      <c r="EW41" s="15">
        <v>6.39</v>
      </c>
      <c r="EX41" s="15">
        <v>6.39</v>
      </c>
      <c r="EY41" s="15">
        <v>0.01</v>
      </c>
      <c r="EZ41" s="15">
        <v>229.9</v>
      </c>
      <c r="FA41" s="15">
        <v>148.40442999999999</v>
      </c>
      <c r="FB41" s="15">
        <v>144.33000000000001</v>
      </c>
      <c r="FC41" s="15">
        <v>85.57</v>
      </c>
      <c r="FD41" s="15">
        <v>27.9</v>
      </c>
      <c r="FE41" s="15">
        <v>33.787089999999999</v>
      </c>
      <c r="FF41" s="15">
        <v>33.787089999999999</v>
      </c>
      <c r="FG41" s="15">
        <v>-5.8870899999999997</v>
      </c>
      <c r="FH41" s="15">
        <v>0</v>
      </c>
      <c r="FI41" s="15"/>
      <c r="FJ41" s="15">
        <v>74.999229999999997</v>
      </c>
      <c r="FK41" s="15">
        <v>-74.999229999999997</v>
      </c>
      <c r="FL41" s="15">
        <v>18.899999999999999</v>
      </c>
      <c r="FM41" s="15">
        <v>19.79213</v>
      </c>
      <c r="FN41" s="15">
        <v>19.79213</v>
      </c>
      <c r="FO41" s="15">
        <v>-0.89212999999999998</v>
      </c>
      <c r="FP41" s="15">
        <v>18.600000000000001</v>
      </c>
      <c r="FQ41" s="15">
        <v>19.192229999999999</v>
      </c>
      <c r="FR41" s="15">
        <v>19.192229999999999</v>
      </c>
      <c r="FS41" s="15">
        <v>-0.59223000000000003</v>
      </c>
      <c r="FT41" s="15">
        <v>13.2</v>
      </c>
      <c r="FU41" s="15">
        <v>13.1068</v>
      </c>
      <c r="FV41" s="15">
        <v>13.1068</v>
      </c>
      <c r="FW41" s="15">
        <v>9.3200000000000005E-2</v>
      </c>
      <c r="FX41" s="15">
        <v>55</v>
      </c>
      <c r="FY41" s="15">
        <v>61.929119999999998</v>
      </c>
      <c r="FZ41" s="15">
        <v>61.929119999999998</v>
      </c>
      <c r="GA41" s="15">
        <v>-6.9291200000000002</v>
      </c>
      <c r="GB41" s="15">
        <v>184.5</v>
      </c>
      <c r="GC41" s="15">
        <v>184.91498000000001</v>
      </c>
      <c r="GD41" s="15">
        <v>184.91498000000001</v>
      </c>
      <c r="GE41" s="15">
        <v>-0.41498000000000002</v>
      </c>
      <c r="GF41" s="15">
        <v>185.3</v>
      </c>
      <c r="GG41" s="15">
        <v>184.91498000000001</v>
      </c>
      <c r="GH41" s="15">
        <v>184.91498000000001</v>
      </c>
      <c r="GI41" s="15">
        <v>0.38501999999999997</v>
      </c>
      <c r="GJ41" s="15">
        <v>185</v>
      </c>
      <c r="GK41" s="15">
        <v>185.47028</v>
      </c>
      <c r="GL41" s="15">
        <v>185.47028</v>
      </c>
      <c r="GM41" s="15">
        <v>-0.47027999999999998</v>
      </c>
      <c r="GN41" s="15">
        <v>84.9</v>
      </c>
      <c r="GO41" s="15">
        <v>73.710579999999993</v>
      </c>
      <c r="GP41" s="15">
        <v>87.858279999999993</v>
      </c>
      <c r="GQ41" s="15">
        <v>-2.9582799999999998</v>
      </c>
      <c r="GR41" s="15">
        <v>7.7</v>
      </c>
      <c r="GS41" s="15">
        <v>9.09</v>
      </c>
      <c r="GT41" s="15">
        <v>9.09</v>
      </c>
      <c r="GU41" s="15">
        <v>-1.39</v>
      </c>
      <c r="GV41" s="15">
        <v>4.7</v>
      </c>
      <c r="GW41" s="15">
        <v>9.9490999999999996</v>
      </c>
      <c r="GX41" s="15">
        <v>9.9490999999999996</v>
      </c>
      <c r="GY41" s="15">
        <v>-5.2491000000000003</v>
      </c>
      <c r="GZ41" s="15">
        <v>28</v>
      </c>
      <c r="HA41" s="15">
        <v>34.47804</v>
      </c>
      <c r="HB41" s="15">
        <v>34.47804</v>
      </c>
      <c r="HC41" s="15">
        <v>-6.47804</v>
      </c>
      <c r="HD41" s="15">
        <v>35.5</v>
      </c>
      <c r="HE41" s="15">
        <v>34.439810000000001</v>
      </c>
      <c r="HF41" s="15">
        <v>34.439799999999998</v>
      </c>
      <c r="HG41" s="15">
        <v>1.0602</v>
      </c>
      <c r="HH41" s="15">
        <v>2</v>
      </c>
      <c r="HI41" s="15">
        <v>1.97359</v>
      </c>
      <c r="HJ41" s="15">
        <v>1.97359</v>
      </c>
      <c r="HK41" s="15">
        <v>2.6409999999999999E-2</v>
      </c>
      <c r="HL41" s="15">
        <v>16.899999999999999</v>
      </c>
      <c r="HM41" s="15">
        <v>16.664079999999998</v>
      </c>
      <c r="HN41" s="15">
        <v>16.664079999999998</v>
      </c>
      <c r="HO41" s="15">
        <v>0.23591999999999999</v>
      </c>
      <c r="HP41" s="15">
        <v>56.9</v>
      </c>
      <c r="HQ41" s="15">
        <v>66.26003</v>
      </c>
      <c r="HR41" s="15">
        <v>45.61862</v>
      </c>
      <c r="HS41" s="15">
        <v>11.28138</v>
      </c>
      <c r="HT41" s="15"/>
      <c r="HU41" s="15"/>
      <c r="HV41" s="15"/>
      <c r="HW41" s="15">
        <v>0</v>
      </c>
      <c r="HX41" s="15"/>
      <c r="HY41" s="15"/>
      <c r="HZ41" s="15"/>
      <c r="IA41" s="15">
        <v>0</v>
      </c>
      <c r="IB41" s="15">
        <v>46.8</v>
      </c>
      <c r="IC41" s="15">
        <v>52.885240000000003</v>
      </c>
      <c r="ID41" s="15">
        <v>54.225169999999999</v>
      </c>
      <c r="IE41" s="15">
        <v>-7.4251699999999996</v>
      </c>
      <c r="IF41" s="15"/>
      <c r="IG41" s="15"/>
      <c r="IH41" s="15"/>
      <c r="II41" s="15">
        <v>0</v>
      </c>
      <c r="IJ41" s="15"/>
      <c r="IK41" s="15"/>
      <c r="IL41" s="15"/>
      <c r="IM41" s="15">
        <v>0</v>
      </c>
      <c r="IN41" s="15">
        <v>46.6</v>
      </c>
      <c r="IO41" s="15">
        <v>48.181449999999998</v>
      </c>
      <c r="IP41" s="15">
        <v>48.181440000000002</v>
      </c>
      <c r="IQ41" s="15">
        <v>-1.58144</v>
      </c>
      <c r="IR41" s="15"/>
      <c r="IS41" s="15"/>
      <c r="IT41" s="15"/>
      <c r="IU41" s="15">
        <v>0</v>
      </c>
      <c r="IV41" s="15"/>
      <c r="IW41" s="15"/>
      <c r="IX41" s="15"/>
      <c r="IY41" s="15">
        <v>0</v>
      </c>
      <c r="IZ41" s="15"/>
      <c r="JA41" s="15"/>
      <c r="JB41" s="15"/>
      <c r="JC41" s="15">
        <v>0</v>
      </c>
      <c r="JD41" s="15">
        <v>67.599999999999994</v>
      </c>
      <c r="JE41" s="15">
        <v>67.958100000000002</v>
      </c>
      <c r="JF41" s="15">
        <v>85.172089999999997</v>
      </c>
      <c r="JG41" s="15">
        <v>-17.572089999999999</v>
      </c>
      <c r="JH41" s="15">
        <v>175.2</v>
      </c>
      <c r="JI41" s="15">
        <v>185.36985999999999</v>
      </c>
      <c r="JJ41" s="15">
        <v>185.36985999999999</v>
      </c>
      <c r="JK41" s="15">
        <v>-10.16986</v>
      </c>
      <c r="JL41" s="15">
        <v>172.8</v>
      </c>
      <c r="JM41" s="15">
        <v>185.36985999999999</v>
      </c>
      <c r="JN41" s="15">
        <v>185.36985999999999</v>
      </c>
      <c r="JO41" s="15">
        <v>-12.56986</v>
      </c>
      <c r="JP41" s="15">
        <v>206.5</v>
      </c>
      <c r="JQ41" s="15">
        <v>185.36985999999999</v>
      </c>
      <c r="JR41" s="15">
        <v>185.36985999999999</v>
      </c>
      <c r="JS41" s="15">
        <v>21.130140000000001</v>
      </c>
      <c r="JT41" s="15">
        <v>269.8</v>
      </c>
      <c r="JU41" s="15">
        <v>278.88979</v>
      </c>
      <c r="JV41" s="15">
        <v>278.88979</v>
      </c>
      <c r="JW41" s="15">
        <v>-9.0897900000000007</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c r="KW41" s="15"/>
      <c r="KX41" s="15"/>
      <c r="KY41" s="15">
        <v>0</v>
      </c>
      <c r="KZ41" s="15">
        <v>0</v>
      </c>
      <c r="LA41" s="15"/>
      <c r="LB41" s="15"/>
      <c r="LC41" s="15">
        <v>0</v>
      </c>
      <c r="LD41" s="15">
        <v>1.1000000000000001</v>
      </c>
      <c r="LE41" s="15">
        <v>0.88500000000000001</v>
      </c>
      <c r="LF41" s="15">
        <v>0.88500000000000001</v>
      </c>
      <c r="LG41" s="15">
        <v>0.215</v>
      </c>
      <c r="LH41" s="15">
        <v>68.3</v>
      </c>
      <c r="LI41" s="15">
        <v>109.11478</v>
      </c>
      <c r="LJ41" s="15">
        <v>121.38287</v>
      </c>
      <c r="LK41" s="15">
        <v>-53.08287</v>
      </c>
      <c r="LL41" s="15">
        <v>92</v>
      </c>
      <c r="LM41" s="15">
        <v>95.879779999999997</v>
      </c>
      <c r="LN41" s="15">
        <v>94.968400000000003</v>
      </c>
      <c r="LO41" s="15">
        <v>-2.9683999999999999</v>
      </c>
      <c r="LP41" s="15">
        <v>62.8</v>
      </c>
      <c r="LQ41" s="15">
        <v>67.133979999999994</v>
      </c>
      <c r="LR41" s="15">
        <v>67.133979999999994</v>
      </c>
      <c r="LS41" s="15">
        <v>-4.3339800000000004</v>
      </c>
      <c r="LT41" s="15">
        <v>76.099999999999994</v>
      </c>
      <c r="LU41" s="15">
        <v>73.277479999999997</v>
      </c>
      <c r="LV41" s="15">
        <v>72.373940000000005</v>
      </c>
      <c r="LW41" s="15">
        <v>3.7260599999999999</v>
      </c>
      <c r="LX41" s="15">
        <v>30.2</v>
      </c>
      <c r="LY41" s="15">
        <v>29.951460000000001</v>
      </c>
      <c r="LZ41" s="15">
        <v>29.951460000000001</v>
      </c>
      <c r="MA41" s="15">
        <v>0.24854000000000001</v>
      </c>
      <c r="MB41" s="15"/>
      <c r="MC41" s="15"/>
      <c r="MD41" s="15"/>
      <c r="ME41" s="15">
        <v>0</v>
      </c>
      <c r="MF41" s="15"/>
      <c r="MG41" s="15"/>
      <c r="MH41" s="15"/>
      <c r="MI41" s="15">
        <v>0</v>
      </c>
      <c r="MJ41" s="15"/>
      <c r="MK41" s="15"/>
      <c r="ML41" s="15"/>
      <c r="MM41" s="15">
        <v>0</v>
      </c>
      <c r="MN41" s="15">
        <v>144.4</v>
      </c>
      <c r="MO41" s="15">
        <v>149.62415999999999</v>
      </c>
      <c r="MP41" s="15">
        <v>158.56294</v>
      </c>
      <c r="MQ41" s="15">
        <v>-14.162940000000001</v>
      </c>
      <c r="MR41" s="15">
        <v>146.80000000000001</v>
      </c>
      <c r="MS41" s="15">
        <v>149.62415999999999</v>
      </c>
      <c r="MT41" s="15">
        <v>158.56294</v>
      </c>
      <c r="MU41" s="15">
        <v>-11.76294</v>
      </c>
      <c r="MV41" s="15">
        <v>149.19999999999999</v>
      </c>
      <c r="MW41" s="15">
        <v>150.07347999999999</v>
      </c>
      <c r="MX41" s="15">
        <v>159.03909999999999</v>
      </c>
      <c r="MY41" s="15">
        <v>-9.8391000000000002</v>
      </c>
      <c r="MZ41" s="15"/>
      <c r="NA41" s="15"/>
      <c r="NB41" s="15"/>
      <c r="NC41" s="15">
        <v>0</v>
      </c>
      <c r="ND41" s="15"/>
      <c r="NE41" s="15"/>
      <c r="NF41" s="15"/>
      <c r="NG41" s="15">
        <v>0</v>
      </c>
      <c r="NH41" s="15"/>
      <c r="NI41" s="15"/>
      <c r="NJ41" s="15"/>
      <c r="NK41" s="15">
        <v>0</v>
      </c>
      <c r="NL41" s="15"/>
      <c r="NM41" s="15"/>
      <c r="NN41" s="15"/>
      <c r="NO41" s="15">
        <v>0</v>
      </c>
      <c r="NP41" s="15"/>
      <c r="NQ41" s="15"/>
      <c r="NR41" s="15"/>
      <c r="NS41" s="15">
        <v>0</v>
      </c>
      <c r="NT41" s="15">
        <v>215.4</v>
      </c>
      <c r="NU41" s="15">
        <v>144.87216000000001</v>
      </c>
      <c r="NV41" s="15">
        <v>192.23309</v>
      </c>
      <c r="NW41" s="15">
        <v>23.166910000000001</v>
      </c>
      <c r="NX41" s="15">
        <v>103.5</v>
      </c>
      <c r="NY41" s="15">
        <v>72.65361</v>
      </c>
      <c r="NZ41" s="15">
        <v>96.405180000000001</v>
      </c>
      <c r="OA41" s="15">
        <v>7.0948200000000003</v>
      </c>
      <c r="OB41" s="15">
        <v>0.4</v>
      </c>
      <c r="OC41" s="15">
        <v>0.47099999999999997</v>
      </c>
      <c r="OD41" s="15">
        <v>0.47099999999999997</v>
      </c>
      <c r="OE41" s="15">
        <v>-7.0999999999999994E-2</v>
      </c>
      <c r="OF41" s="15">
        <v>86.6</v>
      </c>
      <c r="OG41" s="15">
        <v>93.1</v>
      </c>
      <c r="OH41" s="15">
        <v>74.430000000000007</v>
      </c>
      <c r="OI41" s="15">
        <v>12.17</v>
      </c>
      <c r="OJ41" s="15">
        <v>29.7</v>
      </c>
      <c r="OK41" s="15">
        <v>14.743</v>
      </c>
      <c r="OL41" s="15">
        <v>14.743</v>
      </c>
      <c r="OM41" s="15">
        <v>14.957000000000001</v>
      </c>
      <c r="ON41" s="15">
        <v>16.3</v>
      </c>
      <c r="OO41" s="15">
        <v>17.202000000000002</v>
      </c>
      <c r="OP41" s="15">
        <v>17.202000000000002</v>
      </c>
      <c r="OQ41" s="15">
        <v>-0.90200000000000002</v>
      </c>
      <c r="OR41" s="15">
        <v>0.2</v>
      </c>
      <c r="OS41" s="15">
        <v>0.1</v>
      </c>
      <c r="OT41" s="15">
        <v>0.1</v>
      </c>
      <c r="OU41" s="15">
        <v>0.1</v>
      </c>
      <c r="OV41" s="15">
        <v>7.5</v>
      </c>
      <c r="OW41" s="15">
        <v>7.8</v>
      </c>
      <c r="OX41" s="15">
        <v>7.8</v>
      </c>
      <c r="OY41" s="15">
        <v>-0.3</v>
      </c>
      <c r="OZ41" s="15"/>
      <c r="PA41" s="15"/>
      <c r="PB41" s="15"/>
      <c r="PC41" s="15">
        <v>0</v>
      </c>
      <c r="PD41" s="15">
        <v>10</v>
      </c>
      <c r="PE41" s="15">
        <v>9</v>
      </c>
      <c r="PF41" s="15">
        <v>9.0000099999999996</v>
      </c>
      <c r="PG41" s="15">
        <v>0.99999000000000005</v>
      </c>
      <c r="PH41" s="15">
        <v>2</v>
      </c>
      <c r="PI41" s="15">
        <v>3.47288</v>
      </c>
      <c r="PJ41" s="15">
        <v>1.58778</v>
      </c>
      <c r="PK41" s="15">
        <v>0.41221999999999998</v>
      </c>
      <c r="PL41" s="15">
        <v>0.3</v>
      </c>
      <c r="PM41" s="15">
        <v>1</v>
      </c>
      <c r="PN41" s="15">
        <v>1</v>
      </c>
      <c r="PO41" s="15">
        <v>-0.7</v>
      </c>
      <c r="PP41" s="15">
        <v>2.2000000000000002</v>
      </c>
      <c r="PQ41" s="15">
        <v>3</v>
      </c>
      <c r="PR41" s="15">
        <v>3</v>
      </c>
      <c r="PS41" s="15">
        <v>-0.8</v>
      </c>
      <c r="PT41" s="15">
        <v>2.1</v>
      </c>
      <c r="PU41" s="15">
        <v>2.1</v>
      </c>
      <c r="PV41" s="15">
        <v>2.1</v>
      </c>
      <c r="PW41" s="15">
        <v>0</v>
      </c>
      <c r="PX41" s="15">
        <v>18.7</v>
      </c>
      <c r="PY41" s="15">
        <v>18.932040000000001</v>
      </c>
      <c r="PZ41" s="15">
        <v>18.932040000000001</v>
      </c>
      <c r="QA41" s="15">
        <v>-0.23204</v>
      </c>
      <c r="QB41" s="15">
        <v>7.3</v>
      </c>
      <c r="QC41" s="15">
        <v>6</v>
      </c>
      <c r="QD41" s="15">
        <v>6</v>
      </c>
      <c r="QE41" s="15">
        <v>1.3</v>
      </c>
      <c r="QF41" s="15">
        <v>4.5</v>
      </c>
      <c r="QG41" s="15">
        <v>6</v>
      </c>
      <c r="QH41" s="15">
        <v>6</v>
      </c>
      <c r="QI41" s="15">
        <v>-1.5</v>
      </c>
      <c r="QJ41" s="15">
        <v>3.2</v>
      </c>
      <c r="QK41" s="15">
        <v>3.3</v>
      </c>
      <c r="QL41" s="15">
        <v>3.3</v>
      </c>
      <c r="QM41" s="15">
        <v>-0.1</v>
      </c>
      <c r="QN41" s="15">
        <v>18</v>
      </c>
      <c r="QO41" s="15">
        <v>17.864080000000001</v>
      </c>
      <c r="QP41" s="15">
        <v>17.864080000000001</v>
      </c>
      <c r="QQ41" s="15">
        <v>0.13592000000000001</v>
      </c>
      <c r="QR41" s="15">
        <v>6.1</v>
      </c>
      <c r="QS41" s="15">
        <v>4.3289999999999997</v>
      </c>
      <c r="QT41" s="15">
        <v>4.3289999999999997</v>
      </c>
      <c r="QU41" s="15">
        <v>1.7709999999999999</v>
      </c>
      <c r="QV41" s="15">
        <v>7.1</v>
      </c>
      <c r="QW41" s="15">
        <v>8.5250000000000004</v>
      </c>
      <c r="QX41" s="15">
        <v>8.5250000000000004</v>
      </c>
      <c r="QY41" s="15">
        <v>-1.425</v>
      </c>
      <c r="QZ41" s="15">
        <v>19.100000000000001</v>
      </c>
      <c r="RA41" s="15">
        <v>13.874000000000001</v>
      </c>
      <c r="RB41" s="15">
        <v>13.874000000000001</v>
      </c>
      <c r="RC41" s="15">
        <v>5.226</v>
      </c>
      <c r="RD41" s="15">
        <v>64.599999999999994</v>
      </c>
      <c r="RE41" s="15">
        <v>60</v>
      </c>
      <c r="RF41" s="15">
        <v>47.924999999999997</v>
      </c>
      <c r="RG41" s="15">
        <v>16.675000000000001</v>
      </c>
      <c r="RH41" s="15">
        <v>3</v>
      </c>
      <c r="RI41" s="15">
        <v>2.9009999999999998</v>
      </c>
      <c r="RJ41" s="15">
        <v>2.9009999999999998</v>
      </c>
      <c r="RK41" s="15">
        <v>9.9000000000000005E-2</v>
      </c>
      <c r="RL41" s="15">
        <v>1.9</v>
      </c>
      <c r="RM41" s="15">
        <v>1.2</v>
      </c>
      <c r="RN41" s="15">
        <v>1.2</v>
      </c>
      <c r="RO41" s="15">
        <v>0.7</v>
      </c>
      <c r="RP41" s="15">
        <v>2.4</v>
      </c>
      <c r="RQ41" s="15">
        <v>2.4</v>
      </c>
      <c r="RR41" s="15">
        <v>2.4</v>
      </c>
      <c r="RS41" s="15">
        <v>0</v>
      </c>
      <c r="RT41" s="15">
        <v>2.7</v>
      </c>
      <c r="RU41" s="15">
        <v>2.8</v>
      </c>
      <c r="RV41" s="15">
        <v>2.8</v>
      </c>
      <c r="RW41" s="15">
        <v>-0.1</v>
      </c>
      <c r="RX41" s="15">
        <v>5.0999999999999996</v>
      </c>
      <c r="RY41" s="15">
        <v>0.33600000000000002</v>
      </c>
      <c r="RZ41" s="15">
        <v>0.33600000000000002</v>
      </c>
      <c r="SA41" s="15">
        <v>4.7640000000000002</v>
      </c>
      <c r="SB41" s="15">
        <v>2.4</v>
      </c>
      <c r="SC41" s="15">
        <v>2.379</v>
      </c>
      <c r="SD41" s="15">
        <v>2.379</v>
      </c>
      <c r="SE41" s="15">
        <v>2.1000000000000001E-2</v>
      </c>
      <c r="SF41" s="15">
        <v>12.3</v>
      </c>
      <c r="SG41" s="15">
        <v>12.23277</v>
      </c>
      <c r="SH41" s="15">
        <v>12.5427</v>
      </c>
      <c r="SI41" s="15">
        <v>-0.2427</v>
      </c>
      <c r="SJ41" s="15">
        <v>1.3</v>
      </c>
      <c r="SK41" s="15">
        <v>1.28</v>
      </c>
      <c r="SL41" s="15">
        <v>1.28</v>
      </c>
      <c r="SM41" s="15">
        <v>0.02</v>
      </c>
      <c r="SN41" s="15"/>
      <c r="SO41" s="15">
        <v>0.4</v>
      </c>
      <c r="SP41" s="15">
        <v>0.4</v>
      </c>
      <c r="SQ41" s="15">
        <v>-0.4</v>
      </c>
      <c r="SR41" s="15">
        <v>4</v>
      </c>
      <c r="SS41" s="15">
        <v>4.9000000000000004</v>
      </c>
      <c r="ST41" s="15">
        <v>4.9000000000000004</v>
      </c>
      <c r="SU41" s="15">
        <v>-0.9</v>
      </c>
      <c r="SV41" s="15">
        <v>3.3</v>
      </c>
      <c r="SW41" s="15">
        <v>3</v>
      </c>
      <c r="SX41" s="15">
        <v>3</v>
      </c>
      <c r="SY41" s="15">
        <v>0.3</v>
      </c>
      <c r="SZ41" s="15">
        <v>3.8</v>
      </c>
      <c r="TA41" s="15">
        <v>3.5</v>
      </c>
      <c r="TB41" s="15">
        <v>3.5</v>
      </c>
      <c r="TC41" s="15">
        <v>0.3</v>
      </c>
      <c r="TD41" s="15">
        <v>5.8</v>
      </c>
      <c r="TE41" s="15">
        <v>5.5</v>
      </c>
      <c r="TF41" s="15">
        <v>5.5</v>
      </c>
      <c r="TG41" s="15">
        <v>0.3</v>
      </c>
      <c r="TH41" s="15">
        <v>15.4</v>
      </c>
      <c r="TI41" s="15">
        <v>14.56311</v>
      </c>
      <c r="TJ41" s="15">
        <v>14.56311</v>
      </c>
      <c r="TK41" s="15">
        <v>0.83689000000000002</v>
      </c>
      <c r="TL41" s="15">
        <v>14.2</v>
      </c>
      <c r="TM41" s="15">
        <v>21.047999999999998</v>
      </c>
      <c r="TN41" s="15">
        <v>21.047999999999998</v>
      </c>
      <c r="TO41" s="15">
        <v>-6.8479999999999999</v>
      </c>
      <c r="TP41" s="15">
        <v>47.9</v>
      </c>
      <c r="TQ41" s="15">
        <v>51.427999999999997</v>
      </c>
      <c r="TR41" s="15">
        <v>51.427999999999997</v>
      </c>
      <c r="TS41" s="15">
        <v>-3.528</v>
      </c>
      <c r="TT41" s="15">
        <v>13.6</v>
      </c>
      <c r="TU41" s="15"/>
      <c r="TV41" s="15"/>
      <c r="TW41" s="15">
        <v>13.6</v>
      </c>
      <c r="TX41" s="15">
        <v>56.8</v>
      </c>
      <c r="TY41" s="15">
        <v>71.2</v>
      </c>
      <c r="TZ41" s="15">
        <v>50.337000000000003</v>
      </c>
      <c r="UA41" s="15">
        <v>6.4630000000000001</v>
      </c>
      <c r="UB41" s="15">
        <v>66.7</v>
      </c>
      <c r="UC41" s="15">
        <v>77.3</v>
      </c>
      <c r="UD41" s="15">
        <v>67.665999999999997</v>
      </c>
      <c r="UE41" s="15">
        <v>-0.96599999999999997</v>
      </c>
      <c r="UF41" s="15">
        <v>9.6</v>
      </c>
      <c r="UG41" s="15">
        <v>4.5919999999999996</v>
      </c>
      <c r="UH41" s="15">
        <v>4.5919999999999996</v>
      </c>
      <c r="UI41" s="15">
        <v>5.008</v>
      </c>
      <c r="UJ41" s="15">
        <v>6.5</v>
      </c>
      <c r="UK41" s="15">
        <v>4.641</v>
      </c>
      <c r="UL41" s="15">
        <v>4.641</v>
      </c>
      <c r="UM41" s="15">
        <v>1.859</v>
      </c>
      <c r="UN41" s="15">
        <v>5.9</v>
      </c>
      <c r="UO41" s="15">
        <v>7</v>
      </c>
      <c r="UP41" s="15">
        <v>7</v>
      </c>
      <c r="UQ41" s="15">
        <v>-1.1000000000000001</v>
      </c>
      <c r="UR41" s="15">
        <v>2.1</v>
      </c>
      <c r="US41" s="15">
        <v>2</v>
      </c>
      <c r="UT41" s="15">
        <v>2</v>
      </c>
      <c r="UU41" s="15">
        <v>0.1</v>
      </c>
      <c r="UV41" s="15">
        <v>8.6</v>
      </c>
      <c r="UW41" s="15">
        <v>8.3000000000000007</v>
      </c>
      <c r="UX41" s="15">
        <v>8.3000000000000007</v>
      </c>
      <c r="UY41" s="15">
        <v>0.3</v>
      </c>
      <c r="UZ41" s="15">
        <v>4.0999999999999996</v>
      </c>
      <c r="VA41" s="15">
        <v>4.5</v>
      </c>
      <c r="VB41" s="15">
        <v>4.5</v>
      </c>
      <c r="VC41" s="15">
        <v>-0.4</v>
      </c>
      <c r="VD41" s="15">
        <v>4.5</v>
      </c>
      <c r="VE41" s="15">
        <v>5</v>
      </c>
      <c r="VF41" s="15">
        <v>5</v>
      </c>
      <c r="VG41" s="15">
        <v>-0.5</v>
      </c>
      <c r="VH41" s="15">
        <v>4.5</v>
      </c>
      <c r="VI41" s="15">
        <v>5</v>
      </c>
      <c r="VJ41" s="15">
        <v>5</v>
      </c>
      <c r="VK41" s="15">
        <v>-0.5</v>
      </c>
      <c r="VL41" s="15">
        <v>14.6</v>
      </c>
      <c r="VM41" s="15">
        <v>16.061</v>
      </c>
      <c r="VN41" s="15">
        <v>16.061</v>
      </c>
      <c r="VO41" s="15">
        <v>-1.4610000000000001</v>
      </c>
      <c r="VP41" s="15">
        <v>0</v>
      </c>
      <c r="VQ41" s="15"/>
      <c r="VR41" s="15"/>
      <c r="VS41" s="15">
        <v>0</v>
      </c>
      <c r="VT41" s="15">
        <v>4.5999999999999996</v>
      </c>
      <c r="VU41" s="15">
        <v>9.2279999999999998</v>
      </c>
      <c r="VV41" s="15">
        <v>9.2279999999999998</v>
      </c>
      <c r="VW41" s="15">
        <v>-4.6280000000000001</v>
      </c>
      <c r="VX41" s="15">
        <v>55.9</v>
      </c>
      <c r="VY41" s="15">
        <v>24.82</v>
      </c>
      <c r="VZ41" s="15">
        <v>24.82</v>
      </c>
      <c r="WA41" s="15">
        <v>31.08</v>
      </c>
      <c r="WB41" s="15">
        <v>0.6</v>
      </c>
      <c r="WC41" s="15">
        <v>0.6</v>
      </c>
      <c r="WD41" s="15">
        <v>0.6</v>
      </c>
      <c r="WE41" s="15">
        <v>0</v>
      </c>
      <c r="WF41" s="15">
        <v>103.4</v>
      </c>
      <c r="WG41" s="15">
        <v>100</v>
      </c>
      <c r="WH41" s="15">
        <v>100</v>
      </c>
      <c r="WI41" s="15">
        <v>3.4</v>
      </c>
      <c r="WJ41" s="15">
        <v>104.9</v>
      </c>
      <c r="WK41" s="15">
        <v>106</v>
      </c>
      <c r="WL41" s="15">
        <v>106</v>
      </c>
      <c r="WM41" s="15">
        <v>-1.1000000000000001</v>
      </c>
      <c r="WN41" s="15">
        <v>50.8</v>
      </c>
      <c r="WO41" s="15">
        <v>25.452999999999999</v>
      </c>
      <c r="WP41" s="15">
        <v>25.452999999999999</v>
      </c>
      <c r="WQ41" s="15">
        <v>25.347000000000001</v>
      </c>
      <c r="WR41" s="15">
        <v>4.9000000000000004</v>
      </c>
      <c r="WS41" s="15"/>
      <c r="WT41" s="15"/>
      <c r="WU41" s="15">
        <v>4.9000000000000004</v>
      </c>
      <c r="WV41" s="15">
        <v>10</v>
      </c>
      <c r="WW41" s="15">
        <v>10</v>
      </c>
      <c r="WX41" s="15">
        <v>10</v>
      </c>
      <c r="WY41" s="15">
        <v>0</v>
      </c>
      <c r="WZ41" s="15">
        <v>18.600000000000001</v>
      </c>
      <c r="XA41" s="15">
        <v>18.4466</v>
      </c>
      <c r="XB41" s="15">
        <v>18.4466</v>
      </c>
      <c r="XC41" s="15">
        <v>0.15340000000000001</v>
      </c>
      <c r="XD41" s="15">
        <v>9.6999999999999993</v>
      </c>
      <c r="XE41" s="15">
        <v>10.8</v>
      </c>
      <c r="XF41" s="15">
        <v>10.8</v>
      </c>
      <c r="XG41" s="15">
        <v>-1.1000000000000001</v>
      </c>
      <c r="XH41" s="15">
        <v>37.299999999999997</v>
      </c>
      <c r="XI41" s="15">
        <v>26.5</v>
      </c>
      <c r="XJ41" s="15">
        <v>26.5</v>
      </c>
      <c r="XK41" s="15">
        <v>10.8</v>
      </c>
      <c r="XL41" s="15">
        <v>28.1</v>
      </c>
      <c r="XM41" s="15">
        <v>26.5</v>
      </c>
      <c r="XN41" s="15">
        <v>26.5</v>
      </c>
      <c r="XO41" s="15">
        <v>1.6</v>
      </c>
      <c r="XP41" s="15">
        <v>13.7</v>
      </c>
      <c r="XQ41" s="15">
        <v>15</v>
      </c>
      <c r="XR41" s="15">
        <v>14</v>
      </c>
      <c r="XS41" s="15">
        <v>-0.3</v>
      </c>
      <c r="XT41" s="15">
        <v>19</v>
      </c>
      <c r="XU41" s="15">
        <v>18</v>
      </c>
      <c r="XV41" s="15">
        <v>18</v>
      </c>
      <c r="XW41" s="15">
        <v>1</v>
      </c>
      <c r="XX41" s="15">
        <v>8.1999999999999993</v>
      </c>
      <c r="XY41" s="15">
        <v>8.26</v>
      </c>
      <c r="XZ41" s="15">
        <v>8.26</v>
      </c>
      <c r="YA41" s="15">
        <v>-0.06</v>
      </c>
      <c r="YB41" s="15"/>
      <c r="YC41" s="15"/>
      <c r="YD41" s="15"/>
      <c r="YE41" s="15">
        <v>0</v>
      </c>
      <c r="YF41" s="15"/>
      <c r="YG41" s="15"/>
      <c r="YH41" s="15"/>
      <c r="YI41" s="15">
        <v>0</v>
      </c>
    </row>
    <row r="42" spans="1:659" ht="24" customHeight="1" x14ac:dyDescent="0.3">
      <c r="A42" s="1"/>
      <c r="B42" s="17" t="s">
        <v>43</v>
      </c>
      <c r="C42" s="17" t="s">
        <v>832</v>
      </c>
      <c r="D42" s="18">
        <v>64.099999999999994</v>
      </c>
      <c r="E42" s="18">
        <v>122.62094</v>
      </c>
      <c r="F42" s="18">
        <v>104.67184</v>
      </c>
      <c r="G42" s="18">
        <v>-40.571840000000002</v>
      </c>
      <c r="H42" s="18">
        <v>645.70000000000005</v>
      </c>
      <c r="I42" s="18">
        <v>643.65809000000002</v>
      </c>
      <c r="J42" s="18">
        <v>643.65809000000002</v>
      </c>
      <c r="K42" s="18">
        <v>2.0419100000000001</v>
      </c>
      <c r="L42" s="18">
        <v>213.8</v>
      </c>
      <c r="M42" s="18">
        <v>209.39341999999999</v>
      </c>
      <c r="N42" s="18">
        <v>209.39341999999999</v>
      </c>
      <c r="O42" s="18">
        <v>4.4065799999999999</v>
      </c>
      <c r="P42" s="18"/>
      <c r="Q42" s="18"/>
      <c r="R42" s="18"/>
      <c r="S42" s="18">
        <v>0</v>
      </c>
      <c r="T42" s="18"/>
      <c r="U42" s="18"/>
      <c r="V42" s="18"/>
      <c r="W42" s="18">
        <v>0</v>
      </c>
      <c r="X42" s="18">
        <v>22.1</v>
      </c>
      <c r="Y42" s="18">
        <v>41.693100000000001</v>
      </c>
      <c r="Z42" s="18">
        <v>12.092280000000001</v>
      </c>
      <c r="AA42" s="18">
        <v>10.007720000000001</v>
      </c>
      <c r="AB42" s="18">
        <v>75.099999999999994</v>
      </c>
      <c r="AC42" s="18">
        <v>90.89846</v>
      </c>
      <c r="AD42" s="18">
        <v>86.796819999999997</v>
      </c>
      <c r="AE42" s="18">
        <v>-11.696820000000001</v>
      </c>
      <c r="AF42" s="18"/>
      <c r="AG42" s="18"/>
      <c r="AH42" s="18"/>
      <c r="AI42" s="18">
        <v>0</v>
      </c>
      <c r="AJ42" s="18"/>
      <c r="AK42" s="18"/>
      <c r="AL42" s="18"/>
      <c r="AM42" s="18">
        <v>0</v>
      </c>
      <c r="AN42" s="18">
        <v>186.3</v>
      </c>
      <c r="AO42" s="18">
        <v>196.22801999999999</v>
      </c>
      <c r="AP42" s="18">
        <v>196.22801999999999</v>
      </c>
      <c r="AQ42" s="18">
        <v>-9.9280200000000001</v>
      </c>
      <c r="AR42" s="18">
        <v>205.2</v>
      </c>
      <c r="AS42" s="18">
        <v>196.22801999999999</v>
      </c>
      <c r="AT42" s="18">
        <v>196.22801999999999</v>
      </c>
      <c r="AU42" s="18">
        <v>8.9719800000000003</v>
      </c>
      <c r="AV42" s="18">
        <v>209.4</v>
      </c>
      <c r="AW42" s="18">
        <v>196.22801999999999</v>
      </c>
      <c r="AX42" s="18">
        <v>196.22801999999999</v>
      </c>
      <c r="AY42" s="18">
        <v>13.17198</v>
      </c>
      <c r="AZ42" s="18">
        <v>287</v>
      </c>
      <c r="BA42" s="18">
        <v>295.22593999999998</v>
      </c>
      <c r="BB42" s="18">
        <v>295.22593999999998</v>
      </c>
      <c r="BC42" s="18">
        <v>-8.2259399999999996</v>
      </c>
      <c r="BD42" s="18">
        <v>212.7</v>
      </c>
      <c r="BE42" s="18">
        <v>208.07390000000001</v>
      </c>
      <c r="BF42" s="18">
        <v>208.07390000000001</v>
      </c>
      <c r="BG42" s="18">
        <v>4.6261000000000001</v>
      </c>
      <c r="BH42" s="18">
        <v>110.5</v>
      </c>
      <c r="BI42" s="18">
        <v>104.34936999999999</v>
      </c>
      <c r="BJ42" s="18">
        <v>104.34936999999999</v>
      </c>
      <c r="BK42" s="18">
        <v>6.1506299999999996</v>
      </c>
      <c r="BL42" s="18">
        <v>378</v>
      </c>
      <c r="BM42" s="18">
        <v>381.37281999999999</v>
      </c>
      <c r="BN42" s="18">
        <v>381.37270999999998</v>
      </c>
      <c r="BO42" s="18">
        <v>-3.3727100000000001</v>
      </c>
      <c r="BP42" s="18">
        <v>4.3</v>
      </c>
      <c r="BQ42" s="18">
        <v>4.4318400000000002</v>
      </c>
      <c r="BR42" s="18">
        <v>4.4318400000000002</v>
      </c>
      <c r="BS42" s="18">
        <v>-0.13184000000000001</v>
      </c>
      <c r="BT42" s="18"/>
      <c r="BU42" s="18"/>
      <c r="BV42" s="18"/>
      <c r="BW42" s="18">
        <v>0</v>
      </c>
      <c r="BX42" s="18"/>
      <c r="BY42" s="18"/>
      <c r="BZ42" s="18"/>
      <c r="CA42" s="18">
        <v>0</v>
      </c>
      <c r="CB42" s="18"/>
      <c r="CC42" s="18"/>
      <c r="CD42" s="18"/>
      <c r="CE42" s="18">
        <v>0</v>
      </c>
      <c r="CF42" s="18"/>
      <c r="CG42" s="18"/>
      <c r="CH42" s="18"/>
      <c r="CI42" s="18">
        <v>0</v>
      </c>
      <c r="CJ42" s="18">
        <v>110.5</v>
      </c>
      <c r="CK42" s="18">
        <v>113.33247</v>
      </c>
      <c r="CL42" s="18">
        <v>113.33247</v>
      </c>
      <c r="CM42" s="18">
        <v>-2.8324699999999998</v>
      </c>
      <c r="CN42" s="18">
        <v>7.3</v>
      </c>
      <c r="CO42" s="18">
        <v>5.1333399999999996</v>
      </c>
      <c r="CP42" s="18">
        <v>5.1333399999999996</v>
      </c>
      <c r="CQ42" s="18">
        <v>2.1666599999999998</v>
      </c>
      <c r="CR42" s="18">
        <v>4.9000000000000004</v>
      </c>
      <c r="CS42" s="18">
        <v>2.8177599999999998</v>
      </c>
      <c r="CT42" s="18">
        <v>2.8177599999999998</v>
      </c>
      <c r="CU42" s="18">
        <v>2.0822400000000001</v>
      </c>
      <c r="CV42" s="18"/>
      <c r="CW42" s="18"/>
      <c r="CX42" s="18">
        <v>22.388999999999999</v>
      </c>
      <c r="CY42" s="18">
        <v>-22.388999999999999</v>
      </c>
      <c r="CZ42" s="18">
        <v>6.8</v>
      </c>
      <c r="DA42" s="18">
        <v>6.8787000000000003</v>
      </c>
      <c r="DB42" s="18">
        <v>6.8787000000000003</v>
      </c>
      <c r="DC42" s="18">
        <v>-7.8700000000000006E-2</v>
      </c>
      <c r="DD42" s="18">
        <v>14</v>
      </c>
      <c r="DE42" s="18">
        <v>14.919420000000001</v>
      </c>
      <c r="DF42" s="18">
        <v>14.919409999999999</v>
      </c>
      <c r="DG42" s="18">
        <v>-0.91940999999999995</v>
      </c>
      <c r="DH42" s="18">
        <v>90.8</v>
      </c>
      <c r="DI42" s="18">
        <v>110.06144</v>
      </c>
      <c r="DJ42" s="18">
        <v>81.709249999999997</v>
      </c>
      <c r="DK42" s="18">
        <v>9.0907499999999999</v>
      </c>
      <c r="DL42" s="18"/>
      <c r="DM42" s="18"/>
      <c r="DN42" s="18"/>
      <c r="DO42" s="18">
        <v>0</v>
      </c>
      <c r="DP42" s="18"/>
      <c r="DQ42" s="18"/>
      <c r="DR42" s="18"/>
      <c r="DS42" s="18">
        <v>0</v>
      </c>
      <c r="DT42" s="18"/>
      <c r="DU42" s="18"/>
      <c r="DV42" s="18"/>
      <c r="DW42" s="18">
        <v>0</v>
      </c>
      <c r="DX42" s="18"/>
      <c r="DY42" s="18"/>
      <c r="DZ42" s="18"/>
      <c r="EA42" s="18">
        <v>0</v>
      </c>
      <c r="EB42" s="18">
        <v>54.3</v>
      </c>
      <c r="EC42" s="18">
        <v>69.999880000000005</v>
      </c>
      <c r="ED42" s="18">
        <v>63.343240000000002</v>
      </c>
      <c r="EE42" s="18">
        <v>-9.0432400000000008</v>
      </c>
      <c r="EF42" s="18">
        <v>83.3</v>
      </c>
      <c r="EG42" s="18">
        <v>110.26321</v>
      </c>
      <c r="EH42" s="18">
        <v>69.65701</v>
      </c>
      <c r="EI42" s="18">
        <v>13.642989999999999</v>
      </c>
      <c r="EJ42" s="18"/>
      <c r="EK42" s="18"/>
      <c r="EL42" s="18"/>
      <c r="EM42" s="18">
        <v>0</v>
      </c>
      <c r="EN42" s="18"/>
      <c r="EO42" s="18"/>
      <c r="EP42" s="18"/>
      <c r="EQ42" s="18">
        <v>0</v>
      </c>
      <c r="ER42" s="18"/>
      <c r="ES42" s="18"/>
      <c r="ET42" s="18"/>
      <c r="EU42" s="18">
        <v>0</v>
      </c>
      <c r="EV42" s="18">
        <v>6.5</v>
      </c>
      <c r="EW42" s="18">
        <v>6.39</v>
      </c>
      <c r="EX42" s="18">
        <v>6.39</v>
      </c>
      <c r="EY42" s="18">
        <v>0.11</v>
      </c>
      <c r="EZ42" s="18">
        <v>227.7</v>
      </c>
      <c r="FA42" s="18">
        <v>145.22139999999999</v>
      </c>
      <c r="FB42" s="18">
        <v>144.32999000000001</v>
      </c>
      <c r="FC42" s="18">
        <v>83.370009999999994</v>
      </c>
      <c r="FD42" s="18">
        <v>28.6</v>
      </c>
      <c r="FE42" s="18">
        <v>33.787089999999999</v>
      </c>
      <c r="FF42" s="18">
        <v>33.787089999999999</v>
      </c>
      <c r="FG42" s="18">
        <v>-5.1870900000000004</v>
      </c>
      <c r="FH42" s="18">
        <v>0</v>
      </c>
      <c r="FI42" s="18"/>
      <c r="FJ42" s="18">
        <v>74.999189999999999</v>
      </c>
      <c r="FK42" s="18">
        <v>-74.999189999999999</v>
      </c>
      <c r="FL42" s="18">
        <v>18.7</v>
      </c>
      <c r="FM42" s="18">
        <v>19.79213</v>
      </c>
      <c r="FN42" s="18">
        <v>19.79213</v>
      </c>
      <c r="FO42" s="18">
        <v>-1.09213</v>
      </c>
      <c r="FP42" s="18">
        <v>18.600000000000001</v>
      </c>
      <c r="FQ42" s="18">
        <v>19.192229999999999</v>
      </c>
      <c r="FR42" s="18">
        <v>19.192229999999999</v>
      </c>
      <c r="FS42" s="18">
        <v>-0.59223000000000003</v>
      </c>
      <c r="FT42" s="18">
        <v>13.2</v>
      </c>
      <c r="FU42" s="18">
        <v>13.1068</v>
      </c>
      <c r="FV42" s="18">
        <v>13.1068</v>
      </c>
      <c r="FW42" s="18">
        <v>9.3200000000000005E-2</v>
      </c>
      <c r="FX42" s="18">
        <v>56.1</v>
      </c>
      <c r="FY42" s="18">
        <v>61.929119999999998</v>
      </c>
      <c r="FZ42" s="18">
        <v>61.929119999999998</v>
      </c>
      <c r="GA42" s="18">
        <v>-5.8291199999999996</v>
      </c>
      <c r="GB42" s="18">
        <v>183.4</v>
      </c>
      <c r="GC42" s="18">
        <v>184.91498000000001</v>
      </c>
      <c r="GD42" s="18">
        <v>184.91498000000001</v>
      </c>
      <c r="GE42" s="18">
        <v>-1.51498</v>
      </c>
      <c r="GF42" s="18">
        <v>183.8</v>
      </c>
      <c r="GG42" s="18">
        <v>184.91498000000001</v>
      </c>
      <c r="GH42" s="18">
        <v>184.91498000000001</v>
      </c>
      <c r="GI42" s="18">
        <v>-1.1149800000000001</v>
      </c>
      <c r="GJ42" s="18">
        <v>185</v>
      </c>
      <c r="GK42" s="18">
        <v>185.47028</v>
      </c>
      <c r="GL42" s="18">
        <v>185.47028</v>
      </c>
      <c r="GM42" s="18">
        <v>-0.47027999999999998</v>
      </c>
      <c r="GN42" s="18">
        <v>83.3</v>
      </c>
      <c r="GO42" s="18">
        <v>73.710579999999993</v>
      </c>
      <c r="GP42" s="18">
        <v>87.858279999999993</v>
      </c>
      <c r="GQ42" s="18">
        <v>-4.5582799999999999</v>
      </c>
      <c r="GR42" s="18">
        <v>7.7</v>
      </c>
      <c r="GS42" s="18">
        <v>9.09</v>
      </c>
      <c r="GT42" s="18">
        <v>9.09</v>
      </c>
      <c r="GU42" s="18">
        <v>-1.39</v>
      </c>
      <c r="GV42" s="18">
        <v>4.9000000000000004</v>
      </c>
      <c r="GW42" s="18">
        <v>9.9490999999999996</v>
      </c>
      <c r="GX42" s="18">
        <v>9.9490999999999996</v>
      </c>
      <c r="GY42" s="18">
        <v>-5.0491000000000001</v>
      </c>
      <c r="GZ42" s="18">
        <v>32.9</v>
      </c>
      <c r="HA42" s="18">
        <v>34.47804</v>
      </c>
      <c r="HB42" s="18">
        <v>34.47804</v>
      </c>
      <c r="HC42" s="18">
        <v>-1.5780400000000001</v>
      </c>
      <c r="HD42" s="18">
        <v>38.299999999999997</v>
      </c>
      <c r="HE42" s="18">
        <v>34.439810000000001</v>
      </c>
      <c r="HF42" s="18">
        <v>34.439799999999998</v>
      </c>
      <c r="HG42" s="18">
        <v>3.8601999999999999</v>
      </c>
      <c r="HH42" s="18">
        <v>2</v>
      </c>
      <c r="HI42" s="18">
        <v>1.97359</v>
      </c>
      <c r="HJ42" s="18">
        <v>1.97359</v>
      </c>
      <c r="HK42" s="18">
        <v>2.6409999999999999E-2</v>
      </c>
      <c r="HL42" s="18">
        <v>15.5</v>
      </c>
      <c r="HM42" s="18">
        <v>16.664079999999998</v>
      </c>
      <c r="HN42" s="18">
        <v>16.664079999999998</v>
      </c>
      <c r="HO42" s="18">
        <v>-1.16408</v>
      </c>
      <c r="HP42" s="18">
        <v>46.1</v>
      </c>
      <c r="HQ42" s="18">
        <v>45.618560000000002</v>
      </c>
      <c r="HR42" s="18">
        <v>45.61862</v>
      </c>
      <c r="HS42" s="18">
        <v>0.48137999999999997</v>
      </c>
      <c r="HT42" s="18"/>
      <c r="HU42" s="18"/>
      <c r="HV42" s="18"/>
      <c r="HW42" s="18">
        <v>0</v>
      </c>
      <c r="HX42" s="18"/>
      <c r="HY42" s="18"/>
      <c r="HZ42" s="18"/>
      <c r="IA42" s="18">
        <v>0</v>
      </c>
      <c r="IB42" s="18">
        <v>46.6</v>
      </c>
      <c r="IC42" s="18">
        <v>55.971139999999998</v>
      </c>
      <c r="ID42" s="18">
        <v>55.145110000000003</v>
      </c>
      <c r="IE42" s="18">
        <v>-8.5451099999999993</v>
      </c>
      <c r="IF42" s="18"/>
      <c r="IG42" s="18"/>
      <c r="IH42" s="18"/>
      <c r="II42" s="18">
        <v>0</v>
      </c>
      <c r="IJ42" s="18"/>
      <c r="IK42" s="18"/>
      <c r="IL42" s="18"/>
      <c r="IM42" s="18">
        <v>0</v>
      </c>
      <c r="IN42" s="18">
        <v>46.7</v>
      </c>
      <c r="IO42" s="18">
        <v>48.181449999999998</v>
      </c>
      <c r="IP42" s="18">
        <v>48.181440000000002</v>
      </c>
      <c r="IQ42" s="18">
        <v>-1.4814400000000001</v>
      </c>
      <c r="IR42" s="18"/>
      <c r="IS42" s="18"/>
      <c r="IT42" s="18"/>
      <c r="IU42" s="18">
        <v>0</v>
      </c>
      <c r="IV42" s="18"/>
      <c r="IW42" s="18"/>
      <c r="IX42" s="18"/>
      <c r="IY42" s="18">
        <v>0</v>
      </c>
      <c r="IZ42" s="18"/>
      <c r="JA42" s="18"/>
      <c r="JB42" s="18"/>
      <c r="JC42" s="18">
        <v>0</v>
      </c>
      <c r="JD42" s="18">
        <v>67.2</v>
      </c>
      <c r="JE42" s="18">
        <v>67.958100000000002</v>
      </c>
      <c r="JF42" s="18">
        <v>85.172089999999997</v>
      </c>
      <c r="JG42" s="18">
        <v>-17.972090000000001</v>
      </c>
      <c r="JH42" s="18">
        <v>176.4</v>
      </c>
      <c r="JI42" s="18">
        <v>185.36255</v>
      </c>
      <c r="JJ42" s="18">
        <v>185.36255</v>
      </c>
      <c r="JK42" s="18">
        <v>-8.9625500000000002</v>
      </c>
      <c r="JL42" s="18">
        <v>173.7</v>
      </c>
      <c r="JM42" s="18">
        <v>185.36255</v>
      </c>
      <c r="JN42" s="18">
        <v>185.36255</v>
      </c>
      <c r="JO42" s="18">
        <v>-11.66255</v>
      </c>
      <c r="JP42" s="18">
        <v>208.1</v>
      </c>
      <c r="JQ42" s="18">
        <v>185.36255</v>
      </c>
      <c r="JR42" s="18">
        <v>185.36255</v>
      </c>
      <c r="JS42" s="18">
        <v>22.737449999999999</v>
      </c>
      <c r="JT42" s="18">
        <v>272</v>
      </c>
      <c r="JU42" s="18">
        <v>278.87878999999998</v>
      </c>
      <c r="JV42" s="18">
        <v>278.87878999999998</v>
      </c>
      <c r="JW42" s="18">
        <v>-6.8787900000000004</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c r="KW42" s="18"/>
      <c r="KX42" s="18"/>
      <c r="KY42" s="18">
        <v>0</v>
      </c>
      <c r="KZ42" s="18">
        <v>0</v>
      </c>
      <c r="LA42" s="18"/>
      <c r="LB42" s="18"/>
      <c r="LC42" s="18">
        <v>0</v>
      </c>
      <c r="LD42" s="18">
        <v>1.1000000000000001</v>
      </c>
      <c r="LE42" s="18">
        <v>0.88500000000000001</v>
      </c>
      <c r="LF42" s="18">
        <v>0.88500000000000001</v>
      </c>
      <c r="LG42" s="18">
        <v>0.215</v>
      </c>
      <c r="LH42" s="18">
        <v>80.599999999999994</v>
      </c>
      <c r="LI42" s="18">
        <v>128.97008</v>
      </c>
      <c r="LJ42" s="18">
        <v>120.35048</v>
      </c>
      <c r="LK42" s="18">
        <v>-39.750480000000003</v>
      </c>
      <c r="LL42" s="18">
        <v>96.7</v>
      </c>
      <c r="LM42" s="18">
        <v>96.382000000000005</v>
      </c>
      <c r="LN42" s="18">
        <v>94.724699999999999</v>
      </c>
      <c r="LO42" s="18">
        <v>1.9753000000000001</v>
      </c>
      <c r="LP42" s="18">
        <v>62.4</v>
      </c>
      <c r="LQ42" s="18">
        <v>67.133979999999994</v>
      </c>
      <c r="LR42" s="18">
        <v>67.133979999999994</v>
      </c>
      <c r="LS42" s="18">
        <v>-4.7339799999999999</v>
      </c>
      <c r="LT42" s="18">
        <v>75.900000000000006</v>
      </c>
      <c r="LU42" s="18">
        <v>72.483959999999996</v>
      </c>
      <c r="LV42" s="18">
        <v>72.373940000000005</v>
      </c>
      <c r="LW42" s="18">
        <v>3.5260600000000002</v>
      </c>
      <c r="LX42" s="18">
        <v>30.1</v>
      </c>
      <c r="LY42" s="18">
        <v>29.951460000000001</v>
      </c>
      <c r="LZ42" s="18">
        <v>29.951460000000001</v>
      </c>
      <c r="MA42" s="18">
        <v>0.14854000000000001</v>
      </c>
      <c r="MB42" s="18"/>
      <c r="MC42" s="18"/>
      <c r="MD42" s="18"/>
      <c r="ME42" s="18">
        <v>0</v>
      </c>
      <c r="MF42" s="18"/>
      <c r="MG42" s="18"/>
      <c r="MH42" s="18"/>
      <c r="MI42" s="18">
        <v>0</v>
      </c>
      <c r="MJ42" s="18"/>
      <c r="MK42" s="18"/>
      <c r="ML42" s="18"/>
      <c r="MM42" s="18">
        <v>0</v>
      </c>
      <c r="MN42" s="18">
        <v>145.1</v>
      </c>
      <c r="MO42" s="18">
        <v>149.62415999999999</v>
      </c>
      <c r="MP42" s="18">
        <v>158.56294</v>
      </c>
      <c r="MQ42" s="18">
        <v>-13.46294</v>
      </c>
      <c r="MR42" s="18">
        <v>147.69999999999999</v>
      </c>
      <c r="MS42" s="18">
        <v>149.62415999999999</v>
      </c>
      <c r="MT42" s="18">
        <v>158.56294</v>
      </c>
      <c r="MU42" s="18">
        <v>-10.86294</v>
      </c>
      <c r="MV42" s="18">
        <v>150</v>
      </c>
      <c r="MW42" s="18">
        <v>150.07347999999999</v>
      </c>
      <c r="MX42" s="18">
        <v>159.03909999999999</v>
      </c>
      <c r="MY42" s="18">
        <v>-9.0390999999999995</v>
      </c>
      <c r="MZ42" s="18"/>
      <c r="NA42" s="18"/>
      <c r="NB42" s="18"/>
      <c r="NC42" s="18">
        <v>0</v>
      </c>
      <c r="ND42" s="18"/>
      <c r="NE42" s="18"/>
      <c r="NF42" s="18"/>
      <c r="NG42" s="18">
        <v>0</v>
      </c>
      <c r="NH42" s="18"/>
      <c r="NI42" s="18"/>
      <c r="NJ42" s="18"/>
      <c r="NK42" s="18">
        <v>0</v>
      </c>
      <c r="NL42" s="18"/>
      <c r="NM42" s="18"/>
      <c r="NN42" s="18"/>
      <c r="NO42" s="18">
        <v>0</v>
      </c>
      <c r="NP42" s="18"/>
      <c r="NQ42" s="18"/>
      <c r="NR42" s="18"/>
      <c r="NS42" s="18">
        <v>0</v>
      </c>
      <c r="NT42" s="18">
        <v>215.8</v>
      </c>
      <c r="NU42" s="18">
        <v>144.87216000000001</v>
      </c>
      <c r="NV42" s="18">
        <v>192.23309</v>
      </c>
      <c r="NW42" s="18">
        <v>23.56691</v>
      </c>
      <c r="NX42" s="18">
        <v>103.7</v>
      </c>
      <c r="NY42" s="18">
        <v>72.65361</v>
      </c>
      <c r="NZ42" s="18">
        <v>96.405180000000001</v>
      </c>
      <c r="OA42" s="18">
        <v>7.2948199999999996</v>
      </c>
      <c r="OB42" s="18">
        <v>0</v>
      </c>
      <c r="OC42" s="18">
        <v>0.32600000000000001</v>
      </c>
      <c r="OD42" s="18">
        <v>0.32600000000000001</v>
      </c>
      <c r="OE42" s="18">
        <v>-0.32600000000000001</v>
      </c>
      <c r="OF42" s="18">
        <v>93.6</v>
      </c>
      <c r="OG42" s="18">
        <v>93</v>
      </c>
      <c r="OH42" s="18">
        <v>75.52</v>
      </c>
      <c r="OI42" s="18">
        <v>18.079999999999998</v>
      </c>
      <c r="OJ42" s="18">
        <v>9.3000000000000007</v>
      </c>
      <c r="OK42" s="18">
        <v>2.778</v>
      </c>
      <c r="OL42" s="18">
        <v>2.778</v>
      </c>
      <c r="OM42" s="18">
        <v>6.5220000000000002</v>
      </c>
      <c r="ON42" s="18">
        <v>15.7</v>
      </c>
      <c r="OO42" s="18">
        <v>17.103999999999999</v>
      </c>
      <c r="OP42" s="18">
        <v>17.103999999999999</v>
      </c>
      <c r="OQ42" s="18">
        <v>-1.4039999999999999</v>
      </c>
      <c r="OR42" s="18">
        <v>0.1</v>
      </c>
      <c r="OS42" s="18">
        <v>0.1</v>
      </c>
      <c r="OT42" s="18">
        <v>0.1</v>
      </c>
      <c r="OU42" s="18">
        <v>0</v>
      </c>
      <c r="OV42" s="18">
        <v>7.5</v>
      </c>
      <c r="OW42" s="18">
        <v>7.8</v>
      </c>
      <c r="OX42" s="18">
        <v>7.8</v>
      </c>
      <c r="OY42" s="18">
        <v>-0.3</v>
      </c>
      <c r="OZ42" s="18"/>
      <c r="PA42" s="18"/>
      <c r="PB42" s="18"/>
      <c r="PC42" s="18">
        <v>0</v>
      </c>
      <c r="PD42" s="18">
        <v>10</v>
      </c>
      <c r="PE42" s="18">
        <v>9</v>
      </c>
      <c r="PF42" s="18">
        <v>9.0000099999999996</v>
      </c>
      <c r="PG42" s="18">
        <v>0.99999000000000005</v>
      </c>
      <c r="PH42" s="18">
        <v>2</v>
      </c>
      <c r="PI42" s="18">
        <v>3.38598</v>
      </c>
      <c r="PJ42" s="18">
        <v>1.46008</v>
      </c>
      <c r="PK42" s="18">
        <v>0.53991999999999996</v>
      </c>
      <c r="PL42" s="18">
        <v>0.3</v>
      </c>
      <c r="PM42" s="18">
        <v>1</v>
      </c>
      <c r="PN42" s="18">
        <v>1</v>
      </c>
      <c r="PO42" s="18">
        <v>-0.7</v>
      </c>
      <c r="PP42" s="18">
        <v>2.2999999999999998</v>
      </c>
      <c r="PQ42" s="18">
        <v>3</v>
      </c>
      <c r="PR42" s="18">
        <v>3</v>
      </c>
      <c r="PS42" s="18">
        <v>-0.7</v>
      </c>
      <c r="PT42" s="18">
        <v>2</v>
      </c>
      <c r="PU42" s="18">
        <v>2.1</v>
      </c>
      <c r="PV42" s="18">
        <v>2.1</v>
      </c>
      <c r="PW42" s="18">
        <v>-0.1</v>
      </c>
      <c r="PX42" s="18">
        <v>18.8</v>
      </c>
      <c r="PY42" s="18">
        <v>18.932040000000001</v>
      </c>
      <c r="PZ42" s="18">
        <v>18.932040000000001</v>
      </c>
      <c r="QA42" s="18">
        <v>-0.13203999999999999</v>
      </c>
      <c r="QB42" s="18">
        <v>7.3</v>
      </c>
      <c r="QC42" s="18">
        <v>6</v>
      </c>
      <c r="QD42" s="18">
        <v>6</v>
      </c>
      <c r="QE42" s="18">
        <v>1.3</v>
      </c>
      <c r="QF42" s="18">
        <v>4.5</v>
      </c>
      <c r="QG42" s="18">
        <v>6</v>
      </c>
      <c r="QH42" s="18">
        <v>6</v>
      </c>
      <c r="QI42" s="18">
        <v>-1.5</v>
      </c>
      <c r="QJ42" s="18">
        <v>3.2</v>
      </c>
      <c r="QK42" s="18">
        <v>3.3</v>
      </c>
      <c r="QL42" s="18">
        <v>3.3</v>
      </c>
      <c r="QM42" s="18">
        <v>-0.1</v>
      </c>
      <c r="QN42" s="18">
        <v>18</v>
      </c>
      <c r="QO42" s="18">
        <v>17.864080000000001</v>
      </c>
      <c r="QP42" s="18">
        <v>17.864080000000001</v>
      </c>
      <c r="QQ42" s="18">
        <v>0.13592000000000001</v>
      </c>
      <c r="QR42" s="18">
        <v>0.9</v>
      </c>
      <c r="QS42" s="18">
        <v>0.49</v>
      </c>
      <c r="QT42" s="18">
        <v>0.49</v>
      </c>
      <c r="QU42" s="18">
        <v>0.41</v>
      </c>
      <c r="QV42" s="18">
        <v>0.9</v>
      </c>
      <c r="QW42" s="18">
        <v>2.734</v>
      </c>
      <c r="QX42" s="18">
        <v>2.734</v>
      </c>
      <c r="QY42" s="18">
        <v>-1.8340000000000001</v>
      </c>
      <c r="QZ42" s="18">
        <v>18.899999999999999</v>
      </c>
      <c r="RA42" s="18">
        <v>14.143000000000001</v>
      </c>
      <c r="RB42" s="18">
        <v>14.143000000000001</v>
      </c>
      <c r="RC42" s="18">
        <v>4.7569999999999997</v>
      </c>
      <c r="RD42" s="18">
        <v>62.9</v>
      </c>
      <c r="RE42" s="18">
        <v>59.7</v>
      </c>
      <c r="RF42" s="18">
        <v>48.793999999999997</v>
      </c>
      <c r="RG42" s="18">
        <v>14.106</v>
      </c>
      <c r="RH42" s="18">
        <v>3</v>
      </c>
      <c r="RI42" s="18">
        <v>2.9009999999999998</v>
      </c>
      <c r="RJ42" s="18">
        <v>2.9009999999999998</v>
      </c>
      <c r="RK42" s="18">
        <v>9.9000000000000005E-2</v>
      </c>
      <c r="RL42" s="18">
        <v>1.9</v>
      </c>
      <c r="RM42" s="18">
        <v>1.2</v>
      </c>
      <c r="RN42" s="18">
        <v>1.2</v>
      </c>
      <c r="RO42" s="18">
        <v>0.7</v>
      </c>
      <c r="RP42" s="18">
        <v>2.4</v>
      </c>
      <c r="RQ42" s="18">
        <v>2.4</v>
      </c>
      <c r="RR42" s="18">
        <v>2.4</v>
      </c>
      <c r="RS42" s="18">
        <v>0</v>
      </c>
      <c r="RT42" s="18">
        <v>2.7</v>
      </c>
      <c r="RU42" s="18">
        <v>2.8</v>
      </c>
      <c r="RV42" s="18">
        <v>2.8</v>
      </c>
      <c r="RW42" s="18">
        <v>-0.1</v>
      </c>
      <c r="RX42" s="18">
        <v>0.3</v>
      </c>
      <c r="RY42" s="18"/>
      <c r="RZ42" s="18"/>
      <c r="SA42" s="18">
        <v>0.3</v>
      </c>
      <c r="SB42" s="18">
        <v>2</v>
      </c>
      <c r="SC42" s="18">
        <v>2.379</v>
      </c>
      <c r="SD42" s="18">
        <v>2.379</v>
      </c>
      <c r="SE42" s="18">
        <v>-0.379</v>
      </c>
      <c r="SF42" s="18">
        <v>12.4</v>
      </c>
      <c r="SG42" s="18">
        <v>12.94656</v>
      </c>
      <c r="SH42" s="18">
        <v>12.75549</v>
      </c>
      <c r="SI42" s="18">
        <v>-0.35548999999999997</v>
      </c>
      <c r="SJ42" s="18">
        <v>1.4</v>
      </c>
      <c r="SK42" s="18">
        <v>1.32</v>
      </c>
      <c r="SL42" s="18">
        <v>1.32</v>
      </c>
      <c r="SM42" s="18">
        <v>0.08</v>
      </c>
      <c r="SN42" s="18"/>
      <c r="SO42" s="18">
        <v>0.4</v>
      </c>
      <c r="SP42" s="18">
        <v>0.4</v>
      </c>
      <c r="SQ42" s="18">
        <v>-0.4</v>
      </c>
      <c r="SR42" s="18">
        <v>4</v>
      </c>
      <c r="SS42" s="18">
        <v>4.9000000000000004</v>
      </c>
      <c r="ST42" s="18">
        <v>4.9000000000000004</v>
      </c>
      <c r="SU42" s="18">
        <v>-0.9</v>
      </c>
      <c r="SV42" s="18">
        <v>3.3</v>
      </c>
      <c r="SW42" s="18">
        <v>3</v>
      </c>
      <c r="SX42" s="18">
        <v>3</v>
      </c>
      <c r="SY42" s="18">
        <v>0.3</v>
      </c>
      <c r="SZ42" s="18">
        <v>3.8</v>
      </c>
      <c r="TA42" s="18">
        <v>3.5</v>
      </c>
      <c r="TB42" s="18">
        <v>3.5</v>
      </c>
      <c r="TC42" s="18">
        <v>0.3</v>
      </c>
      <c r="TD42" s="18">
        <v>5.8</v>
      </c>
      <c r="TE42" s="18">
        <v>5.5</v>
      </c>
      <c r="TF42" s="18">
        <v>5.5</v>
      </c>
      <c r="TG42" s="18">
        <v>0.3</v>
      </c>
      <c r="TH42" s="18">
        <v>15.3</v>
      </c>
      <c r="TI42" s="18">
        <v>14.56311</v>
      </c>
      <c r="TJ42" s="18">
        <v>14.56311</v>
      </c>
      <c r="TK42" s="18">
        <v>0.73689000000000004</v>
      </c>
      <c r="TL42" s="18">
        <v>15.3</v>
      </c>
      <c r="TM42" s="18">
        <v>20.204999999999998</v>
      </c>
      <c r="TN42" s="18">
        <v>20.204999999999998</v>
      </c>
      <c r="TO42" s="18">
        <v>-4.9050000000000002</v>
      </c>
      <c r="TP42" s="18">
        <v>38.4</v>
      </c>
      <c r="TQ42" s="18">
        <v>47.795999999999999</v>
      </c>
      <c r="TR42" s="18">
        <v>47.795999999999999</v>
      </c>
      <c r="TS42" s="18">
        <v>-9.3960000000000008</v>
      </c>
      <c r="TT42" s="18">
        <v>3.9</v>
      </c>
      <c r="TU42" s="18"/>
      <c r="TV42" s="18"/>
      <c r="TW42" s="18">
        <v>3.9</v>
      </c>
      <c r="TX42" s="18">
        <v>49.9</v>
      </c>
      <c r="TY42" s="18">
        <v>70.5</v>
      </c>
      <c r="TZ42" s="18">
        <v>52.743000000000002</v>
      </c>
      <c r="UA42" s="18">
        <v>-2.843</v>
      </c>
      <c r="UB42" s="18">
        <v>61.2</v>
      </c>
      <c r="UC42" s="18">
        <v>76</v>
      </c>
      <c r="UD42" s="18">
        <v>70.540000000000006</v>
      </c>
      <c r="UE42" s="18">
        <v>-9.34</v>
      </c>
      <c r="UF42" s="18">
        <v>7.9</v>
      </c>
      <c r="UG42" s="18">
        <v>4.4029999999999996</v>
      </c>
      <c r="UH42" s="18">
        <v>4.4029999999999996</v>
      </c>
      <c r="UI42" s="18">
        <v>3.4969999999999999</v>
      </c>
      <c r="UJ42" s="18">
        <v>5.5</v>
      </c>
      <c r="UK42" s="18">
        <v>4.3129999999999997</v>
      </c>
      <c r="UL42" s="18">
        <v>4.3129999999999997</v>
      </c>
      <c r="UM42" s="18">
        <v>1.1870000000000001</v>
      </c>
      <c r="UN42" s="18">
        <v>5.9</v>
      </c>
      <c r="UO42" s="18">
        <v>7</v>
      </c>
      <c r="UP42" s="18">
        <v>7</v>
      </c>
      <c r="UQ42" s="18">
        <v>-1.1000000000000001</v>
      </c>
      <c r="UR42" s="18">
        <v>2.1</v>
      </c>
      <c r="US42" s="18">
        <v>2</v>
      </c>
      <c r="UT42" s="18">
        <v>2</v>
      </c>
      <c r="UU42" s="18">
        <v>0.1</v>
      </c>
      <c r="UV42" s="18">
        <v>8.9</v>
      </c>
      <c r="UW42" s="18">
        <v>8.3000000000000007</v>
      </c>
      <c r="UX42" s="18">
        <v>8.3000000000000007</v>
      </c>
      <c r="UY42" s="18">
        <v>0.6</v>
      </c>
      <c r="UZ42" s="18">
        <v>4.0999999999999996</v>
      </c>
      <c r="VA42" s="18">
        <v>4.5</v>
      </c>
      <c r="VB42" s="18">
        <v>4.5</v>
      </c>
      <c r="VC42" s="18">
        <v>-0.4</v>
      </c>
      <c r="VD42" s="18">
        <v>4.5</v>
      </c>
      <c r="VE42" s="18">
        <v>5</v>
      </c>
      <c r="VF42" s="18">
        <v>5</v>
      </c>
      <c r="VG42" s="18">
        <v>-0.5</v>
      </c>
      <c r="VH42" s="18">
        <v>4.5</v>
      </c>
      <c r="VI42" s="18">
        <v>5</v>
      </c>
      <c r="VJ42" s="18">
        <v>5</v>
      </c>
      <c r="VK42" s="18">
        <v>-0.5</v>
      </c>
      <c r="VL42" s="18">
        <v>14.8</v>
      </c>
      <c r="VM42" s="18">
        <v>15.86</v>
      </c>
      <c r="VN42" s="18">
        <v>15.86</v>
      </c>
      <c r="VO42" s="18">
        <v>-1.06</v>
      </c>
      <c r="VP42" s="18">
        <v>0</v>
      </c>
      <c r="VQ42" s="18"/>
      <c r="VR42" s="18"/>
      <c r="VS42" s="18">
        <v>0</v>
      </c>
      <c r="VT42" s="18">
        <v>2.2000000000000002</v>
      </c>
      <c r="VU42" s="18">
        <v>6.0759999999999996</v>
      </c>
      <c r="VV42" s="18">
        <v>6.0759999999999996</v>
      </c>
      <c r="VW42" s="18">
        <v>-3.8759999999999999</v>
      </c>
      <c r="VX42" s="18">
        <v>15.2</v>
      </c>
      <c r="VY42" s="18">
        <v>4.4560000000000004</v>
      </c>
      <c r="VZ42" s="18">
        <v>4.4560000000000004</v>
      </c>
      <c r="WA42" s="18">
        <v>10.744</v>
      </c>
      <c r="WB42" s="18">
        <v>0.6</v>
      </c>
      <c r="WC42" s="18">
        <v>0.6</v>
      </c>
      <c r="WD42" s="18">
        <v>0.6</v>
      </c>
      <c r="WE42" s="18">
        <v>0</v>
      </c>
      <c r="WF42" s="18">
        <v>115.5</v>
      </c>
      <c r="WG42" s="18">
        <v>105</v>
      </c>
      <c r="WH42" s="18">
        <v>105</v>
      </c>
      <c r="WI42" s="18">
        <v>10.5</v>
      </c>
      <c r="WJ42" s="18">
        <v>130</v>
      </c>
      <c r="WK42" s="18">
        <v>107</v>
      </c>
      <c r="WL42" s="18">
        <v>107</v>
      </c>
      <c r="WM42" s="18">
        <v>23</v>
      </c>
      <c r="WN42" s="18">
        <v>16.2</v>
      </c>
      <c r="WO42" s="18">
        <v>5.5350000000000001</v>
      </c>
      <c r="WP42" s="18">
        <v>5.5350000000000001</v>
      </c>
      <c r="WQ42" s="18">
        <v>10.664999999999999</v>
      </c>
      <c r="WR42" s="18">
        <v>2.2999999999999998</v>
      </c>
      <c r="WS42" s="18"/>
      <c r="WT42" s="18"/>
      <c r="WU42" s="18">
        <v>2.2999999999999998</v>
      </c>
      <c r="WV42" s="18">
        <v>9.9</v>
      </c>
      <c r="WW42" s="18">
        <v>10</v>
      </c>
      <c r="WX42" s="18">
        <v>10</v>
      </c>
      <c r="WY42" s="18">
        <v>-0.1</v>
      </c>
      <c r="WZ42" s="18">
        <v>18.600000000000001</v>
      </c>
      <c r="XA42" s="18">
        <v>18.4466</v>
      </c>
      <c r="XB42" s="18">
        <v>18.4466</v>
      </c>
      <c r="XC42" s="18">
        <v>0.15340000000000001</v>
      </c>
      <c r="XD42" s="18">
        <v>9.6999999999999993</v>
      </c>
      <c r="XE42" s="18">
        <v>10.8</v>
      </c>
      <c r="XF42" s="18">
        <v>10.8</v>
      </c>
      <c r="XG42" s="18">
        <v>-1.1000000000000001</v>
      </c>
      <c r="XH42" s="18">
        <v>37.1</v>
      </c>
      <c r="XI42" s="18">
        <v>26.5</v>
      </c>
      <c r="XJ42" s="18">
        <v>26.5</v>
      </c>
      <c r="XK42" s="18">
        <v>10.6</v>
      </c>
      <c r="XL42" s="18">
        <v>27.8</v>
      </c>
      <c r="XM42" s="18">
        <v>26.5</v>
      </c>
      <c r="XN42" s="18">
        <v>26.5</v>
      </c>
      <c r="XO42" s="18">
        <v>1.3</v>
      </c>
      <c r="XP42" s="18">
        <v>14.2</v>
      </c>
      <c r="XQ42" s="18">
        <v>15</v>
      </c>
      <c r="XR42" s="18">
        <v>14</v>
      </c>
      <c r="XS42" s="18">
        <v>0.2</v>
      </c>
      <c r="XT42" s="18">
        <v>18.2</v>
      </c>
      <c r="XU42" s="18">
        <v>18</v>
      </c>
      <c r="XV42" s="18">
        <v>18</v>
      </c>
      <c r="XW42" s="18">
        <v>0.2</v>
      </c>
      <c r="XX42" s="18">
        <v>8.5</v>
      </c>
      <c r="XY42" s="18">
        <v>8.26</v>
      </c>
      <c r="XZ42" s="18">
        <v>8.26</v>
      </c>
      <c r="YA42" s="18">
        <v>0.24</v>
      </c>
      <c r="YB42" s="18"/>
      <c r="YC42" s="18"/>
      <c r="YD42" s="18"/>
      <c r="YE42" s="18">
        <v>0</v>
      </c>
      <c r="YF42" s="18"/>
      <c r="YG42" s="18"/>
      <c r="YH42" s="18"/>
      <c r="YI42" s="18">
        <v>0</v>
      </c>
    </row>
    <row r="43" spans="1:659" ht="24" customHeight="1" x14ac:dyDescent="0.3">
      <c r="A43" s="1"/>
      <c r="B43" s="17" t="s">
        <v>43</v>
      </c>
      <c r="C43" s="17" t="s">
        <v>833</v>
      </c>
      <c r="D43" s="18">
        <v>63.2</v>
      </c>
      <c r="E43" s="18">
        <v>129.53854000000001</v>
      </c>
      <c r="F43" s="18">
        <v>112.85624</v>
      </c>
      <c r="G43" s="18">
        <v>-49.656239999999997</v>
      </c>
      <c r="H43" s="18">
        <v>645.6</v>
      </c>
      <c r="I43" s="18">
        <v>643.65809000000002</v>
      </c>
      <c r="J43" s="18">
        <v>643.65809000000002</v>
      </c>
      <c r="K43" s="18">
        <v>1.94191</v>
      </c>
      <c r="L43" s="18">
        <v>214.6</v>
      </c>
      <c r="M43" s="18">
        <v>209.39341999999999</v>
      </c>
      <c r="N43" s="18">
        <v>209.39341999999999</v>
      </c>
      <c r="O43" s="18">
        <v>5.2065799999999998</v>
      </c>
      <c r="P43" s="18"/>
      <c r="Q43" s="18"/>
      <c r="R43" s="18"/>
      <c r="S43" s="18">
        <v>0</v>
      </c>
      <c r="T43" s="18"/>
      <c r="U43" s="18"/>
      <c r="V43" s="18"/>
      <c r="W43" s="18">
        <v>0</v>
      </c>
      <c r="X43" s="18">
        <v>22</v>
      </c>
      <c r="Y43" s="18">
        <v>34.524659999999997</v>
      </c>
      <c r="Z43" s="18">
        <v>12.091390000000001</v>
      </c>
      <c r="AA43" s="18">
        <v>9.9086099999999995</v>
      </c>
      <c r="AB43" s="18">
        <v>75.7</v>
      </c>
      <c r="AC43" s="18">
        <v>90.661199999999994</v>
      </c>
      <c r="AD43" s="18">
        <v>86.796220000000005</v>
      </c>
      <c r="AE43" s="18">
        <v>-11.096220000000001</v>
      </c>
      <c r="AF43" s="18"/>
      <c r="AG43" s="18"/>
      <c r="AH43" s="18"/>
      <c r="AI43" s="18">
        <v>0</v>
      </c>
      <c r="AJ43" s="18"/>
      <c r="AK43" s="18"/>
      <c r="AL43" s="18"/>
      <c r="AM43" s="18">
        <v>0</v>
      </c>
      <c r="AN43" s="18">
        <v>186.7</v>
      </c>
      <c r="AO43" s="18">
        <v>196.22801999999999</v>
      </c>
      <c r="AP43" s="18">
        <v>196.22801999999999</v>
      </c>
      <c r="AQ43" s="18">
        <v>-9.5280199999999997</v>
      </c>
      <c r="AR43" s="18">
        <v>205.9</v>
      </c>
      <c r="AS43" s="18">
        <v>196.22801999999999</v>
      </c>
      <c r="AT43" s="18">
        <v>196.22801999999999</v>
      </c>
      <c r="AU43" s="18">
        <v>9.6719799999999996</v>
      </c>
      <c r="AV43" s="18">
        <v>209.3</v>
      </c>
      <c r="AW43" s="18">
        <v>196.22801999999999</v>
      </c>
      <c r="AX43" s="18">
        <v>196.22801999999999</v>
      </c>
      <c r="AY43" s="18">
        <v>13.07198</v>
      </c>
      <c r="AZ43" s="18">
        <v>285.89999999999998</v>
      </c>
      <c r="BA43" s="18">
        <v>295.22593999999998</v>
      </c>
      <c r="BB43" s="18">
        <v>295.22593999999998</v>
      </c>
      <c r="BC43" s="18">
        <v>-9.3259399999999992</v>
      </c>
      <c r="BD43" s="18">
        <v>212.7</v>
      </c>
      <c r="BE43" s="18">
        <v>208.07390000000001</v>
      </c>
      <c r="BF43" s="18">
        <v>208.07390000000001</v>
      </c>
      <c r="BG43" s="18">
        <v>4.6261000000000001</v>
      </c>
      <c r="BH43" s="18">
        <v>110.9</v>
      </c>
      <c r="BI43" s="18">
        <v>104.34936999999999</v>
      </c>
      <c r="BJ43" s="18">
        <v>104.34936999999999</v>
      </c>
      <c r="BK43" s="18">
        <v>6.55063</v>
      </c>
      <c r="BL43" s="18">
        <v>377.4</v>
      </c>
      <c r="BM43" s="18">
        <v>381.37281999999999</v>
      </c>
      <c r="BN43" s="18">
        <v>381.37272000000002</v>
      </c>
      <c r="BO43" s="18">
        <v>-3.9727199999999998</v>
      </c>
      <c r="BP43" s="18">
        <v>4.3</v>
      </c>
      <c r="BQ43" s="18">
        <v>4.4318400000000002</v>
      </c>
      <c r="BR43" s="18">
        <v>4.4318400000000002</v>
      </c>
      <c r="BS43" s="18">
        <v>-0.13184000000000001</v>
      </c>
      <c r="BT43" s="18"/>
      <c r="BU43" s="18"/>
      <c r="BV43" s="18"/>
      <c r="BW43" s="18">
        <v>0</v>
      </c>
      <c r="BX43" s="18"/>
      <c r="BY43" s="18"/>
      <c r="BZ43" s="18"/>
      <c r="CA43" s="18">
        <v>0</v>
      </c>
      <c r="CB43" s="18"/>
      <c r="CC43" s="18"/>
      <c r="CD43" s="18"/>
      <c r="CE43" s="18">
        <v>0</v>
      </c>
      <c r="CF43" s="18"/>
      <c r="CG43" s="18"/>
      <c r="CH43" s="18"/>
      <c r="CI43" s="18">
        <v>0</v>
      </c>
      <c r="CJ43" s="18">
        <v>111.1</v>
      </c>
      <c r="CK43" s="18">
        <v>113.33247</v>
      </c>
      <c r="CL43" s="18">
        <v>113.33247</v>
      </c>
      <c r="CM43" s="18">
        <v>-2.2324700000000002</v>
      </c>
      <c r="CN43" s="18">
        <v>7.4</v>
      </c>
      <c r="CO43" s="18">
        <v>5.1333399999999996</v>
      </c>
      <c r="CP43" s="18">
        <v>5.1333399999999996</v>
      </c>
      <c r="CQ43" s="18">
        <v>2.2666599999999999</v>
      </c>
      <c r="CR43" s="18">
        <v>5.7</v>
      </c>
      <c r="CS43" s="18">
        <v>2.8177599999999998</v>
      </c>
      <c r="CT43" s="18">
        <v>2.8177599999999998</v>
      </c>
      <c r="CU43" s="18">
        <v>2.8822399999999999</v>
      </c>
      <c r="CV43" s="18"/>
      <c r="CW43" s="18"/>
      <c r="CX43" s="18">
        <v>22.388999999999999</v>
      </c>
      <c r="CY43" s="18">
        <v>-22.388999999999999</v>
      </c>
      <c r="CZ43" s="18">
        <v>6.8</v>
      </c>
      <c r="DA43" s="18">
        <v>6.8787000000000003</v>
      </c>
      <c r="DB43" s="18">
        <v>6.8787000000000003</v>
      </c>
      <c r="DC43" s="18">
        <v>-7.8700000000000006E-2</v>
      </c>
      <c r="DD43" s="18">
        <v>14</v>
      </c>
      <c r="DE43" s="18">
        <v>14.919420000000001</v>
      </c>
      <c r="DF43" s="18">
        <v>14.919409999999999</v>
      </c>
      <c r="DG43" s="18">
        <v>-0.91940999999999995</v>
      </c>
      <c r="DH43" s="18">
        <v>90.8</v>
      </c>
      <c r="DI43" s="18">
        <v>120.34567</v>
      </c>
      <c r="DJ43" s="18">
        <v>87.21951</v>
      </c>
      <c r="DK43" s="18">
        <v>3.5804900000000002</v>
      </c>
      <c r="DL43" s="18"/>
      <c r="DM43" s="18"/>
      <c r="DN43" s="18"/>
      <c r="DO43" s="18">
        <v>0</v>
      </c>
      <c r="DP43" s="18"/>
      <c r="DQ43" s="18"/>
      <c r="DR43" s="18"/>
      <c r="DS43" s="18">
        <v>0</v>
      </c>
      <c r="DT43" s="18"/>
      <c r="DU43" s="18"/>
      <c r="DV43" s="18"/>
      <c r="DW43" s="18">
        <v>0</v>
      </c>
      <c r="DX43" s="18"/>
      <c r="DY43" s="18"/>
      <c r="DZ43" s="18"/>
      <c r="EA43" s="18">
        <v>0</v>
      </c>
      <c r="EB43" s="18">
        <v>58.3</v>
      </c>
      <c r="EC43" s="18">
        <v>74.900189999999995</v>
      </c>
      <c r="ED43" s="18">
        <v>68.511939999999996</v>
      </c>
      <c r="EE43" s="18">
        <v>-10.21194</v>
      </c>
      <c r="EF43" s="18">
        <v>82</v>
      </c>
      <c r="EG43" s="18">
        <v>104.74541000000001</v>
      </c>
      <c r="EH43" s="18">
        <v>74.941909999999993</v>
      </c>
      <c r="EI43" s="18">
        <v>7.05809</v>
      </c>
      <c r="EJ43" s="18"/>
      <c r="EK43" s="18"/>
      <c r="EL43" s="18"/>
      <c r="EM43" s="18">
        <v>0</v>
      </c>
      <c r="EN43" s="18"/>
      <c r="EO43" s="18"/>
      <c r="EP43" s="18"/>
      <c r="EQ43" s="18">
        <v>0</v>
      </c>
      <c r="ER43" s="18"/>
      <c r="ES43" s="18"/>
      <c r="ET43" s="18"/>
      <c r="EU43" s="18">
        <v>0</v>
      </c>
      <c r="EV43" s="18">
        <v>6.5</v>
      </c>
      <c r="EW43" s="18">
        <v>6.39</v>
      </c>
      <c r="EX43" s="18">
        <v>6.39</v>
      </c>
      <c r="EY43" s="18">
        <v>0.11</v>
      </c>
      <c r="EZ43" s="18">
        <v>229.2</v>
      </c>
      <c r="FA43" s="18">
        <v>144.32990000000001</v>
      </c>
      <c r="FB43" s="18">
        <v>144.32997</v>
      </c>
      <c r="FC43" s="18">
        <v>84.87003</v>
      </c>
      <c r="FD43" s="18">
        <v>29.7</v>
      </c>
      <c r="FE43" s="18">
        <v>33.787089999999999</v>
      </c>
      <c r="FF43" s="18">
        <v>33.787089999999999</v>
      </c>
      <c r="FG43" s="18">
        <v>-4.0870899999999999</v>
      </c>
      <c r="FH43" s="18">
        <v>66.8</v>
      </c>
      <c r="FI43" s="18">
        <v>75</v>
      </c>
      <c r="FJ43" s="18">
        <v>74.999309999999994</v>
      </c>
      <c r="FK43" s="18">
        <v>-8.1993100000000005</v>
      </c>
      <c r="FL43" s="18">
        <v>19.399999999999999</v>
      </c>
      <c r="FM43" s="18">
        <v>19.79213</v>
      </c>
      <c r="FN43" s="18">
        <v>19.79213</v>
      </c>
      <c r="FO43" s="18">
        <v>-0.39212999999999998</v>
      </c>
      <c r="FP43" s="18">
        <v>18.5</v>
      </c>
      <c r="FQ43" s="18">
        <v>19.192229999999999</v>
      </c>
      <c r="FR43" s="18">
        <v>19.192229999999999</v>
      </c>
      <c r="FS43" s="18">
        <v>-0.69223000000000001</v>
      </c>
      <c r="FT43" s="18">
        <v>13.2</v>
      </c>
      <c r="FU43" s="18">
        <v>13.1068</v>
      </c>
      <c r="FV43" s="18">
        <v>13.1068</v>
      </c>
      <c r="FW43" s="18">
        <v>9.3200000000000005E-2</v>
      </c>
      <c r="FX43" s="18">
        <v>57</v>
      </c>
      <c r="FY43" s="18">
        <v>61.929119999999998</v>
      </c>
      <c r="FZ43" s="18">
        <v>61.929119999999998</v>
      </c>
      <c r="GA43" s="18">
        <v>-4.9291200000000002</v>
      </c>
      <c r="GB43" s="18">
        <v>183.6</v>
      </c>
      <c r="GC43" s="18">
        <v>184.91498000000001</v>
      </c>
      <c r="GD43" s="18">
        <v>184.91498000000001</v>
      </c>
      <c r="GE43" s="18">
        <v>-1.31498</v>
      </c>
      <c r="GF43" s="18">
        <v>184.2</v>
      </c>
      <c r="GG43" s="18">
        <v>184.91498000000001</v>
      </c>
      <c r="GH43" s="18">
        <v>184.91498000000001</v>
      </c>
      <c r="GI43" s="18">
        <v>-0.71497999999999995</v>
      </c>
      <c r="GJ43" s="18">
        <v>184.8</v>
      </c>
      <c r="GK43" s="18">
        <v>185.47028</v>
      </c>
      <c r="GL43" s="18">
        <v>185.47028</v>
      </c>
      <c r="GM43" s="18">
        <v>-0.67027999999999999</v>
      </c>
      <c r="GN43" s="18">
        <v>83.5</v>
      </c>
      <c r="GO43" s="18">
        <v>73.710579999999993</v>
      </c>
      <c r="GP43" s="18">
        <v>87.858270000000005</v>
      </c>
      <c r="GQ43" s="18">
        <v>-4.3582700000000001</v>
      </c>
      <c r="GR43" s="18">
        <v>7.7</v>
      </c>
      <c r="GS43" s="18">
        <v>9.09</v>
      </c>
      <c r="GT43" s="18">
        <v>9.09</v>
      </c>
      <c r="GU43" s="18">
        <v>-1.39</v>
      </c>
      <c r="GV43" s="18">
        <v>4.9000000000000004</v>
      </c>
      <c r="GW43" s="18">
        <v>9.9490999999999996</v>
      </c>
      <c r="GX43" s="18">
        <v>9.9490999999999996</v>
      </c>
      <c r="GY43" s="18">
        <v>-5.0491000000000001</v>
      </c>
      <c r="GZ43" s="18">
        <v>25.9</v>
      </c>
      <c r="HA43" s="18">
        <v>29.028410000000001</v>
      </c>
      <c r="HB43" s="18">
        <v>34.47804</v>
      </c>
      <c r="HC43" s="18">
        <v>-8.5780399999999997</v>
      </c>
      <c r="HD43" s="18">
        <v>33.1</v>
      </c>
      <c r="HE43" s="18">
        <v>34.439810000000001</v>
      </c>
      <c r="HF43" s="18">
        <v>34.439799999999998</v>
      </c>
      <c r="HG43" s="18">
        <v>-1.3398000000000001</v>
      </c>
      <c r="HH43" s="18">
        <v>2</v>
      </c>
      <c r="HI43" s="18">
        <v>1.97359</v>
      </c>
      <c r="HJ43" s="18">
        <v>1.97359</v>
      </c>
      <c r="HK43" s="18">
        <v>2.6409999999999999E-2</v>
      </c>
      <c r="HL43" s="18">
        <v>16.5</v>
      </c>
      <c r="HM43" s="18">
        <v>16.664079999999998</v>
      </c>
      <c r="HN43" s="18">
        <v>16.664079999999998</v>
      </c>
      <c r="HO43" s="18">
        <v>-0.16408</v>
      </c>
      <c r="HP43" s="18">
        <v>47.3</v>
      </c>
      <c r="HQ43" s="18">
        <v>45.618560000000002</v>
      </c>
      <c r="HR43" s="18">
        <v>45.61862</v>
      </c>
      <c r="HS43" s="18">
        <v>1.6813800000000001</v>
      </c>
      <c r="HT43" s="18"/>
      <c r="HU43" s="18"/>
      <c r="HV43" s="18"/>
      <c r="HW43" s="18">
        <v>0</v>
      </c>
      <c r="HX43" s="18"/>
      <c r="HY43" s="18"/>
      <c r="HZ43" s="18"/>
      <c r="IA43" s="18">
        <v>0</v>
      </c>
      <c r="IB43" s="18">
        <v>46.6</v>
      </c>
      <c r="IC43" s="18">
        <v>46.187260000000002</v>
      </c>
      <c r="ID43" s="18">
        <v>49.012520000000002</v>
      </c>
      <c r="IE43" s="18">
        <v>-2.4125200000000002</v>
      </c>
      <c r="IF43" s="18"/>
      <c r="IG43" s="18"/>
      <c r="IH43" s="18"/>
      <c r="II43" s="18">
        <v>0</v>
      </c>
      <c r="IJ43" s="18"/>
      <c r="IK43" s="18"/>
      <c r="IL43" s="18"/>
      <c r="IM43" s="18">
        <v>0</v>
      </c>
      <c r="IN43" s="18">
        <v>45.9</v>
      </c>
      <c r="IO43" s="18">
        <v>48.181449999999998</v>
      </c>
      <c r="IP43" s="18">
        <v>48.181440000000002</v>
      </c>
      <c r="IQ43" s="18">
        <v>-2.2814399999999999</v>
      </c>
      <c r="IR43" s="18"/>
      <c r="IS43" s="18"/>
      <c r="IT43" s="18"/>
      <c r="IU43" s="18">
        <v>0</v>
      </c>
      <c r="IV43" s="18"/>
      <c r="IW43" s="18"/>
      <c r="IX43" s="18"/>
      <c r="IY43" s="18">
        <v>0</v>
      </c>
      <c r="IZ43" s="18"/>
      <c r="JA43" s="18"/>
      <c r="JB43" s="18"/>
      <c r="JC43" s="18">
        <v>0</v>
      </c>
      <c r="JD43" s="18">
        <v>67.2</v>
      </c>
      <c r="JE43" s="18">
        <v>67.958100000000002</v>
      </c>
      <c r="JF43" s="18">
        <v>85.172079999999994</v>
      </c>
      <c r="JG43" s="18">
        <v>-17.972079999999998</v>
      </c>
      <c r="JH43" s="18">
        <v>176.4</v>
      </c>
      <c r="JI43" s="18">
        <v>185.33633</v>
      </c>
      <c r="JJ43" s="18">
        <v>185.33633</v>
      </c>
      <c r="JK43" s="18">
        <v>-8.9363299999999999</v>
      </c>
      <c r="JL43" s="18">
        <v>173.9</v>
      </c>
      <c r="JM43" s="18">
        <v>185.33633</v>
      </c>
      <c r="JN43" s="18">
        <v>185.33633</v>
      </c>
      <c r="JO43" s="18">
        <v>-11.43633</v>
      </c>
      <c r="JP43" s="18">
        <v>208.3</v>
      </c>
      <c r="JQ43" s="18">
        <v>185.33633</v>
      </c>
      <c r="JR43" s="18">
        <v>185.33633</v>
      </c>
      <c r="JS43" s="18">
        <v>22.96367</v>
      </c>
      <c r="JT43" s="18">
        <v>272</v>
      </c>
      <c r="JU43" s="18">
        <v>278.83935000000002</v>
      </c>
      <c r="JV43" s="18">
        <v>278.83933999999999</v>
      </c>
      <c r="JW43" s="18">
        <v>-6.83934</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c r="KW43" s="18"/>
      <c r="KX43" s="18"/>
      <c r="KY43" s="18">
        <v>0</v>
      </c>
      <c r="KZ43" s="18">
        <v>0</v>
      </c>
      <c r="LA43" s="18"/>
      <c r="LB43" s="18"/>
      <c r="LC43" s="18">
        <v>0</v>
      </c>
      <c r="LD43" s="18">
        <v>1.1000000000000001</v>
      </c>
      <c r="LE43" s="18">
        <v>0.88500000000000001</v>
      </c>
      <c r="LF43" s="18">
        <v>0.88500000000000001</v>
      </c>
      <c r="LG43" s="18">
        <v>0.215</v>
      </c>
      <c r="LH43" s="18">
        <v>83.9</v>
      </c>
      <c r="LI43" s="18">
        <v>98.95814</v>
      </c>
      <c r="LJ43" s="18">
        <v>123.31285</v>
      </c>
      <c r="LK43" s="18">
        <v>-39.412849999999999</v>
      </c>
      <c r="LL43" s="18">
        <v>91.9</v>
      </c>
      <c r="LM43" s="18">
        <v>88.970299999999995</v>
      </c>
      <c r="LN43" s="18">
        <v>92.419610000000006</v>
      </c>
      <c r="LO43" s="18">
        <v>-0.51961000000000002</v>
      </c>
      <c r="LP43" s="18">
        <v>62.4</v>
      </c>
      <c r="LQ43" s="18">
        <v>67.133979999999994</v>
      </c>
      <c r="LR43" s="18">
        <v>67.133979999999994</v>
      </c>
      <c r="LS43" s="18">
        <v>-4.7339799999999999</v>
      </c>
      <c r="LT43" s="18">
        <v>71.900000000000006</v>
      </c>
      <c r="LU43" s="18">
        <v>72.37388</v>
      </c>
      <c r="LV43" s="18">
        <v>72.373930000000001</v>
      </c>
      <c r="LW43" s="18">
        <v>-0.47393000000000002</v>
      </c>
      <c r="LX43" s="18">
        <v>30.1</v>
      </c>
      <c r="LY43" s="18">
        <v>29.951460000000001</v>
      </c>
      <c r="LZ43" s="18">
        <v>29.951460000000001</v>
      </c>
      <c r="MA43" s="18">
        <v>0.14854000000000001</v>
      </c>
      <c r="MB43" s="18"/>
      <c r="MC43" s="18"/>
      <c r="MD43" s="18"/>
      <c r="ME43" s="18">
        <v>0</v>
      </c>
      <c r="MF43" s="18"/>
      <c r="MG43" s="18"/>
      <c r="MH43" s="18"/>
      <c r="MI43" s="18">
        <v>0</v>
      </c>
      <c r="MJ43" s="18"/>
      <c r="MK43" s="18"/>
      <c r="ML43" s="18"/>
      <c r="MM43" s="18">
        <v>0</v>
      </c>
      <c r="MN43" s="18">
        <v>145.19999999999999</v>
      </c>
      <c r="MO43" s="18">
        <v>149.62415999999999</v>
      </c>
      <c r="MP43" s="18">
        <v>158.56294</v>
      </c>
      <c r="MQ43" s="18">
        <v>-13.36294</v>
      </c>
      <c r="MR43" s="18">
        <v>147.69999999999999</v>
      </c>
      <c r="MS43" s="18">
        <v>149.62415999999999</v>
      </c>
      <c r="MT43" s="18">
        <v>158.56294</v>
      </c>
      <c r="MU43" s="18">
        <v>-10.86294</v>
      </c>
      <c r="MV43" s="18">
        <v>149.69999999999999</v>
      </c>
      <c r="MW43" s="18">
        <v>150.07347999999999</v>
      </c>
      <c r="MX43" s="18">
        <v>159.03909999999999</v>
      </c>
      <c r="MY43" s="18">
        <v>-9.3391000000000002</v>
      </c>
      <c r="MZ43" s="18"/>
      <c r="NA43" s="18"/>
      <c r="NB43" s="18"/>
      <c r="NC43" s="18">
        <v>0</v>
      </c>
      <c r="ND43" s="18"/>
      <c r="NE43" s="18"/>
      <c r="NF43" s="18"/>
      <c r="NG43" s="18">
        <v>0</v>
      </c>
      <c r="NH43" s="18"/>
      <c r="NI43" s="18"/>
      <c r="NJ43" s="18"/>
      <c r="NK43" s="18">
        <v>0</v>
      </c>
      <c r="NL43" s="18"/>
      <c r="NM43" s="18"/>
      <c r="NN43" s="18"/>
      <c r="NO43" s="18">
        <v>0</v>
      </c>
      <c r="NP43" s="18"/>
      <c r="NQ43" s="18"/>
      <c r="NR43" s="18"/>
      <c r="NS43" s="18">
        <v>0</v>
      </c>
      <c r="NT43" s="18">
        <v>216.3</v>
      </c>
      <c r="NU43" s="18">
        <v>144.87216000000001</v>
      </c>
      <c r="NV43" s="18">
        <v>192.23309</v>
      </c>
      <c r="NW43" s="18">
        <v>24.06691</v>
      </c>
      <c r="NX43" s="18">
        <v>103.9</v>
      </c>
      <c r="NY43" s="18">
        <v>72.65361</v>
      </c>
      <c r="NZ43" s="18">
        <v>96.405180000000001</v>
      </c>
      <c r="OA43" s="18">
        <v>7.4948199999999998</v>
      </c>
      <c r="OB43" s="18">
        <v>0</v>
      </c>
      <c r="OC43" s="18">
        <v>0.112</v>
      </c>
      <c r="OD43" s="18">
        <v>0.112</v>
      </c>
      <c r="OE43" s="18">
        <v>-0.112</v>
      </c>
      <c r="OF43" s="18">
        <v>89.3</v>
      </c>
      <c r="OG43" s="18">
        <v>93.1</v>
      </c>
      <c r="OH43" s="18">
        <v>76.61</v>
      </c>
      <c r="OI43" s="18">
        <v>12.69</v>
      </c>
      <c r="OJ43" s="18">
        <v>0</v>
      </c>
      <c r="OK43" s="18">
        <v>6.6000000000000003E-2</v>
      </c>
      <c r="OL43" s="18">
        <v>6.6000000000000003E-2</v>
      </c>
      <c r="OM43" s="18">
        <v>-6.6000000000000003E-2</v>
      </c>
      <c r="ON43" s="18">
        <v>16</v>
      </c>
      <c r="OO43" s="18">
        <v>16.837</v>
      </c>
      <c r="OP43" s="18">
        <v>16.837</v>
      </c>
      <c r="OQ43" s="18">
        <v>-0.83699999999999997</v>
      </c>
      <c r="OR43" s="18">
        <v>0</v>
      </c>
      <c r="OS43" s="18"/>
      <c r="OT43" s="18"/>
      <c r="OU43" s="18">
        <v>0</v>
      </c>
      <c r="OV43" s="18">
        <v>7.4</v>
      </c>
      <c r="OW43" s="18">
        <v>7.8</v>
      </c>
      <c r="OX43" s="18">
        <v>7.8</v>
      </c>
      <c r="OY43" s="18">
        <v>-0.4</v>
      </c>
      <c r="OZ43" s="18"/>
      <c r="PA43" s="18"/>
      <c r="PB43" s="18"/>
      <c r="PC43" s="18">
        <v>0</v>
      </c>
      <c r="PD43" s="18">
        <v>10</v>
      </c>
      <c r="PE43" s="18">
        <v>9</v>
      </c>
      <c r="PF43" s="18">
        <v>9.0000099999999996</v>
      </c>
      <c r="PG43" s="18">
        <v>0.99999000000000005</v>
      </c>
      <c r="PH43" s="18">
        <v>2</v>
      </c>
      <c r="PI43" s="18">
        <v>2.9195899999999999</v>
      </c>
      <c r="PJ43" s="18">
        <v>1.4600200000000001</v>
      </c>
      <c r="PK43" s="18">
        <v>0.53998000000000002</v>
      </c>
      <c r="PL43" s="18">
        <v>0.3</v>
      </c>
      <c r="PM43" s="18">
        <v>1</v>
      </c>
      <c r="PN43" s="18">
        <v>1</v>
      </c>
      <c r="PO43" s="18">
        <v>-0.7</v>
      </c>
      <c r="PP43" s="18">
        <v>3.3</v>
      </c>
      <c r="PQ43" s="18">
        <v>3</v>
      </c>
      <c r="PR43" s="18">
        <v>3</v>
      </c>
      <c r="PS43" s="18">
        <v>0.3</v>
      </c>
      <c r="PT43" s="18">
        <v>2</v>
      </c>
      <c r="PU43" s="18">
        <v>2.1</v>
      </c>
      <c r="PV43" s="18">
        <v>2.1</v>
      </c>
      <c r="PW43" s="18">
        <v>-0.1</v>
      </c>
      <c r="PX43" s="18">
        <v>19</v>
      </c>
      <c r="PY43" s="18">
        <v>18.932040000000001</v>
      </c>
      <c r="PZ43" s="18">
        <v>18.932040000000001</v>
      </c>
      <c r="QA43" s="18">
        <v>6.7960000000000007E-2</v>
      </c>
      <c r="QB43" s="18">
        <v>7.3</v>
      </c>
      <c r="QC43" s="18">
        <v>6</v>
      </c>
      <c r="QD43" s="18">
        <v>6</v>
      </c>
      <c r="QE43" s="18">
        <v>1.3</v>
      </c>
      <c r="QF43" s="18">
        <v>4.5</v>
      </c>
      <c r="QG43" s="18">
        <v>6</v>
      </c>
      <c r="QH43" s="18">
        <v>6</v>
      </c>
      <c r="QI43" s="18">
        <v>-1.5</v>
      </c>
      <c r="QJ43" s="18">
        <v>3.2</v>
      </c>
      <c r="QK43" s="18">
        <v>3.3</v>
      </c>
      <c r="QL43" s="18">
        <v>3.3</v>
      </c>
      <c r="QM43" s="18">
        <v>-0.1</v>
      </c>
      <c r="QN43" s="18">
        <v>18</v>
      </c>
      <c r="QO43" s="18">
        <v>17.864080000000001</v>
      </c>
      <c r="QP43" s="18">
        <v>17.864080000000001</v>
      </c>
      <c r="QQ43" s="18">
        <v>0.13592000000000001</v>
      </c>
      <c r="QR43" s="18">
        <v>0</v>
      </c>
      <c r="QS43" s="18"/>
      <c r="QT43" s="18"/>
      <c r="QU43" s="18">
        <v>0</v>
      </c>
      <c r="QV43" s="18">
        <v>0</v>
      </c>
      <c r="QW43" s="18">
        <v>9.1999999999999998E-2</v>
      </c>
      <c r="QX43" s="18">
        <v>9.1999999999999998E-2</v>
      </c>
      <c r="QY43" s="18">
        <v>-9.1999999999999998E-2</v>
      </c>
      <c r="QZ43" s="18">
        <v>19.2</v>
      </c>
      <c r="RA43" s="18">
        <v>14.295</v>
      </c>
      <c r="RB43" s="18">
        <v>14.295</v>
      </c>
      <c r="RC43" s="18">
        <v>4.9050000000000002</v>
      </c>
      <c r="RD43" s="18">
        <v>63.1</v>
      </c>
      <c r="RE43" s="18">
        <v>59</v>
      </c>
      <c r="RF43" s="18">
        <v>48.695</v>
      </c>
      <c r="RG43" s="18">
        <v>14.404999999999999</v>
      </c>
      <c r="RH43" s="18">
        <v>3</v>
      </c>
      <c r="RI43" s="18">
        <v>2.9009999999999998</v>
      </c>
      <c r="RJ43" s="18">
        <v>2.9009999999999998</v>
      </c>
      <c r="RK43" s="18">
        <v>9.9000000000000005E-2</v>
      </c>
      <c r="RL43" s="18">
        <v>1.9</v>
      </c>
      <c r="RM43" s="18">
        <v>1.2</v>
      </c>
      <c r="RN43" s="18">
        <v>1.2</v>
      </c>
      <c r="RO43" s="18">
        <v>0.7</v>
      </c>
      <c r="RP43" s="18">
        <v>2.4</v>
      </c>
      <c r="RQ43" s="18">
        <v>2.4</v>
      </c>
      <c r="RR43" s="18">
        <v>2.4</v>
      </c>
      <c r="RS43" s="18">
        <v>0</v>
      </c>
      <c r="RT43" s="18">
        <v>2.7</v>
      </c>
      <c r="RU43" s="18">
        <v>2.8</v>
      </c>
      <c r="RV43" s="18">
        <v>2.8</v>
      </c>
      <c r="RW43" s="18">
        <v>-0.1</v>
      </c>
      <c r="RX43" s="18">
        <v>0</v>
      </c>
      <c r="RY43" s="18"/>
      <c r="RZ43" s="18"/>
      <c r="SA43" s="18">
        <v>0</v>
      </c>
      <c r="SB43" s="18">
        <v>2.2999999999999998</v>
      </c>
      <c r="SC43" s="18">
        <v>2.379</v>
      </c>
      <c r="SD43" s="18">
        <v>2.379</v>
      </c>
      <c r="SE43" s="18">
        <v>-7.9000000000000001E-2</v>
      </c>
      <c r="SF43" s="18">
        <v>12.3</v>
      </c>
      <c r="SG43" s="18">
        <v>10.68347</v>
      </c>
      <c r="SH43" s="18">
        <v>11.336980000000001</v>
      </c>
      <c r="SI43" s="18">
        <v>0.96301999999999999</v>
      </c>
      <c r="SJ43" s="18">
        <v>1.5</v>
      </c>
      <c r="SK43" s="18">
        <v>1.32</v>
      </c>
      <c r="SL43" s="18">
        <v>1.32</v>
      </c>
      <c r="SM43" s="18">
        <v>0.18</v>
      </c>
      <c r="SN43" s="18"/>
      <c r="SO43" s="18">
        <v>0.4</v>
      </c>
      <c r="SP43" s="18">
        <v>0.4</v>
      </c>
      <c r="SQ43" s="18">
        <v>-0.4</v>
      </c>
      <c r="SR43" s="18">
        <v>4.2</v>
      </c>
      <c r="SS43" s="18">
        <v>4.9000000000000004</v>
      </c>
      <c r="ST43" s="18">
        <v>4.9000000000000004</v>
      </c>
      <c r="SU43" s="18">
        <v>-0.7</v>
      </c>
      <c r="SV43" s="18">
        <v>3.3</v>
      </c>
      <c r="SW43" s="18">
        <v>3</v>
      </c>
      <c r="SX43" s="18">
        <v>3</v>
      </c>
      <c r="SY43" s="18">
        <v>0.3</v>
      </c>
      <c r="SZ43" s="18">
        <v>3.9</v>
      </c>
      <c r="TA43" s="18">
        <v>3.5</v>
      </c>
      <c r="TB43" s="18">
        <v>3.5</v>
      </c>
      <c r="TC43" s="18">
        <v>0.4</v>
      </c>
      <c r="TD43" s="18">
        <v>5.8</v>
      </c>
      <c r="TE43" s="18">
        <v>5.5</v>
      </c>
      <c r="TF43" s="18">
        <v>5.5</v>
      </c>
      <c r="TG43" s="18">
        <v>0.3</v>
      </c>
      <c r="TH43" s="18">
        <v>15.1</v>
      </c>
      <c r="TI43" s="18">
        <v>14.56311</v>
      </c>
      <c r="TJ43" s="18">
        <v>14.56311</v>
      </c>
      <c r="TK43" s="18">
        <v>0.53688999999999998</v>
      </c>
      <c r="TL43" s="18">
        <v>15.4</v>
      </c>
      <c r="TM43" s="18">
        <v>19.128</v>
      </c>
      <c r="TN43" s="18">
        <v>19.128</v>
      </c>
      <c r="TO43" s="18">
        <v>-3.7280000000000002</v>
      </c>
      <c r="TP43" s="18">
        <v>32.5</v>
      </c>
      <c r="TQ43" s="18">
        <v>46.481999999999999</v>
      </c>
      <c r="TR43" s="18">
        <v>46.481999999999999</v>
      </c>
      <c r="TS43" s="18">
        <v>-13.981999999999999</v>
      </c>
      <c r="TT43" s="18">
        <v>0</v>
      </c>
      <c r="TU43" s="18"/>
      <c r="TV43" s="18"/>
      <c r="TW43" s="18">
        <v>0</v>
      </c>
      <c r="TX43" s="18">
        <v>42.9</v>
      </c>
      <c r="TY43" s="18">
        <v>68.5</v>
      </c>
      <c r="TZ43" s="18">
        <v>53.817999999999998</v>
      </c>
      <c r="UA43" s="18">
        <v>-10.917999999999999</v>
      </c>
      <c r="UB43" s="18">
        <v>59.3</v>
      </c>
      <c r="UC43" s="18">
        <v>75.7</v>
      </c>
      <c r="UD43" s="18">
        <v>72.403999999999996</v>
      </c>
      <c r="UE43" s="18">
        <v>-13.103999999999999</v>
      </c>
      <c r="UF43" s="18">
        <v>7.1</v>
      </c>
      <c r="UG43" s="18">
        <v>4.3620000000000001</v>
      </c>
      <c r="UH43" s="18">
        <v>4.3620000000000001</v>
      </c>
      <c r="UI43" s="18">
        <v>2.738</v>
      </c>
      <c r="UJ43" s="18">
        <v>3.8</v>
      </c>
      <c r="UK43" s="18">
        <v>3.9670000000000001</v>
      </c>
      <c r="UL43" s="18">
        <v>3.9670000000000001</v>
      </c>
      <c r="UM43" s="18">
        <v>-0.16700000000000001</v>
      </c>
      <c r="UN43" s="18">
        <v>5.9</v>
      </c>
      <c r="UO43" s="18">
        <v>7</v>
      </c>
      <c r="UP43" s="18">
        <v>7</v>
      </c>
      <c r="UQ43" s="18">
        <v>-1.1000000000000001</v>
      </c>
      <c r="UR43" s="18">
        <v>2.1</v>
      </c>
      <c r="US43" s="18">
        <v>2</v>
      </c>
      <c r="UT43" s="18">
        <v>2</v>
      </c>
      <c r="UU43" s="18">
        <v>0.1</v>
      </c>
      <c r="UV43" s="18">
        <v>8.9</v>
      </c>
      <c r="UW43" s="18">
        <v>8.3000000000000007</v>
      </c>
      <c r="UX43" s="18">
        <v>8.3000000000000007</v>
      </c>
      <c r="UY43" s="18">
        <v>0.6</v>
      </c>
      <c r="UZ43" s="18">
        <v>4.0999999999999996</v>
      </c>
      <c r="VA43" s="18">
        <v>4.5</v>
      </c>
      <c r="VB43" s="18">
        <v>4.5</v>
      </c>
      <c r="VC43" s="18">
        <v>-0.4</v>
      </c>
      <c r="VD43" s="18">
        <v>4.5</v>
      </c>
      <c r="VE43" s="18">
        <v>5</v>
      </c>
      <c r="VF43" s="18">
        <v>5</v>
      </c>
      <c r="VG43" s="18">
        <v>-0.5</v>
      </c>
      <c r="VH43" s="18">
        <v>4.5</v>
      </c>
      <c r="VI43" s="18">
        <v>5</v>
      </c>
      <c r="VJ43" s="18">
        <v>5</v>
      </c>
      <c r="VK43" s="18">
        <v>-0.5</v>
      </c>
      <c r="VL43" s="18">
        <v>15.4</v>
      </c>
      <c r="VM43" s="18">
        <v>15.266999999999999</v>
      </c>
      <c r="VN43" s="18">
        <v>15.266999999999999</v>
      </c>
      <c r="VO43" s="18">
        <v>0.13300000000000001</v>
      </c>
      <c r="VP43" s="18">
        <v>0</v>
      </c>
      <c r="VQ43" s="18"/>
      <c r="VR43" s="18"/>
      <c r="VS43" s="18">
        <v>0</v>
      </c>
      <c r="VT43" s="18">
        <v>0.2</v>
      </c>
      <c r="VU43" s="18">
        <v>0.221</v>
      </c>
      <c r="VV43" s="18">
        <v>0.221</v>
      </c>
      <c r="VW43" s="18">
        <v>-2.1000000000000001E-2</v>
      </c>
      <c r="VX43" s="18">
        <v>0.2</v>
      </c>
      <c r="VY43" s="18">
        <v>0.13</v>
      </c>
      <c r="VZ43" s="18">
        <v>0.13</v>
      </c>
      <c r="WA43" s="18">
        <v>7.0000000000000007E-2</v>
      </c>
      <c r="WB43" s="18">
        <v>0.6</v>
      </c>
      <c r="WC43" s="18">
        <v>0.6</v>
      </c>
      <c r="WD43" s="18">
        <v>0.6</v>
      </c>
      <c r="WE43" s="18">
        <v>0</v>
      </c>
      <c r="WF43" s="18">
        <v>129.19999999999999</v>
      </c>
      <c r="WG43" s="18">
        <v>106</v>
      </c>
      <c r="WH43" s="18">
        <v>106</v>
      </c>
      <c r="WI43" s="18">
        <v>23.2</v>
      </c>
      <c r="WJ43" s="18">
        <v>146.5</v>
      </c>
      <c r="WK43" s="18">
        <v>104</v>
      </c>
      <c r="WL43" s="18">
        <v>104</v>
      </c>
      <c r="WM43" s="18">
        <v>42.5</v>
      </c>
      <c r="WN43" s="18">
        <v>0.2</v>
      </c>
      <c r="WO43" s="18">
        <v>9.7000000000000003E-2</v>
      </c>
      <c r="WP43" s="18">
        <v>9.7000000000000003E-2</v>
      </c>
      <c r="WQ43" s="18">
        <v>0.10299999999999999</v>
      </c>
      <c r="WR43" s="18">
        <v>0.2</v>
      </c>
      <c r="WS43" s="18"/>
      <c r="WT43" s="18"/>
      <c r="WU43" s="18">
        <v>0.2</v>
      </c>
      <c r="WV43" s="18">
        <v>10.1</v>
      </c>
      <c r="WW43" s="18">
        <v>10</v>
      </c>
      <c r="WX43" s="18">
        <v>10</v>
      </c>
      <c r="WY43" s="18">
        <v>0.1</v>
      </c>
      <c r="WZ43" s="18">
        <v>18.5</v>
      </c>
      <c r="XA43" s="18">
        <v>18.4466</v>
      </c>
      <c r="XB43" s="18">
        <v>18.4466</v>
      </c>
      <c r="XC43" s="18">
        <v>5.3400000000000003E-2</v>
      </c>
      <c r="XD43" s="18">
        <v>9.6999999999999993</v>
      </c>
      <c r="XE43" s="18">
        <v>10.8</v>
      </c>
      <c r="XF43" s="18">
        <v>10.8</v>
      </c>
      <c r="XG43" s="18">
        <v>-1.1000000000000001</v>
      </c>
      <c r="XH43" s="18">
        <v>37.4</v>
      </c>
      <c r="XI43" s="18">
        <v>26.5</v>
      </c>
      <c r="XJ43" s="18">
        <v>26.5</v>
      </c>
      <c r="XK43" s="18">
        <v>10.9</v>
      </c>
      <c r="XL43" s="18">
        <v>28</v>
      </c>
      <c r="XM43" s="18">
        <v>26.5</v>
      </c>
      <c r="XN43" s="18">
        <v>26.5</v>
      </c>
      <c r="XO43" s="18">
        <v>1.5</v>
      </c>
      <c r="XP43" s="18">
        <v>14.2</v>
      </c>
      <c r="XQ43" s="18">
        <v>15</v>
      </c>
      <c r="XR43" s="18">
        <v>14</v>
      </c>
      <c r="XS43" s="18">
        <v>0.2</v>
      </c>
      <c r="XT43" s="18">
        <v>18.3</v>
      </c>
      <c r="XU43" s="18">
        <v>18</v>
      </c>
      <c r="XV43" s="18">
        <v>18</v>
      </c>
      <c r="XW43" s="18">
        <v>0.3</v>
      </c>
      <c r="XX43" s="18">
        <v>8.5</v>
      </c>
      <c r="XY43" s="18">
        <v>8.26</v>
      </c>
      <c r="XZ43" s="18">
        <v>8.26</v>
      </c>
      <c r="YA43" s="18">
        <v>0.24</v>
      </c>
      <c r="YB43" s="18"/>
      <c r="YC43" s="18"/>
      <c r="YD43" s="18"/>
      <c r="YE43" s="18">
        <v>0</v>
      </c>
      <c r="YF43" s="18"/>
      <c r="YG43" s="18"/>
      <c r="YH43" s="18"/>
      <c r="YI43" s="18">
        <v>0</v>
      </c>
    </row>
    <row r="44" spans="1:659" ht="24" customHeight="1" x14ac:dyDescent="0.3">
      <c r="A44" s="1"/>
      <c r="B44" s="17" t="s">
        <v>43</v>
      </c>
      <c r="C44" s="17" t="s">
        <v>834</v>
      </c>
      <c r="D44" s="18">
        <v>65.5</v>
      </c>
      <c r="E44" s="18">
        <v>138.78955999999999</v>
      </c>
      <c r="F44" s="18">
        <v>119.38003</v>
      </c>
      <c r="G44" s="18">
        <v>-53.880029999999998</v>
      </c>
      <c r="H44" s="18">
        <v>640.70000000000005</v>
      </c>
      <c r="I44" s="18">
        <v>643.65809000000002</v>
      </c>
      <c r="J44" s="18">
        <v>643.65809000000002</v>
      </c>
      <c r="K44" s="18">
        <v>-2.9580899999999999</v>
      </c>
      <c r="L44" s="18">
        <v>212.5</v>
      </c>
      <c r="M44" s="18">
        <v>209.39341999999999</v>
      </c>
      <c r="N44" s="18">
        <v>209.39341999999999</v>
      </c>
      <c r="O44" s="18">
        <v>3.1065800000000001</v>
      </c>
      <c r="P44" s="18"/>
      <c r="Q44" s="18"/>
      <c r="R44" s="18"/>
      <c r="S44" s="18">
        <v>0</v>
      </c>
      <c r="T44" s="18"/>
      <c r="U44" s="18"/>
      <c r="V44" s="18"/>
      <c r="W44" s="18">
        <v>0</v>
      </c>
      <c r="X44" s="18">
        <v>15</v>
      </c>
      <c r="Y44" s="18">
        <v>30.948250000000002</v>
      </c>
      <c r="Z44" s="18">
        <v>20.618790000000001</v>
      </c>
      <c r="AA44" s="18">
        <v>-5.6187899999999997</v>
      </c>
      <c r="AB44" s="18">
        <v>75.5</v>
      </c>
      <c r="AC44" s="18">
        <v>88.708979999999997</v>
      </c>
      <c r="AD44" s="18">
        <v>86.796000000000006</v>
      </c>
      <c r="AE44" s="18">
        <v>-11.295999999999999</v>
      </c>
      <c r="AF44" s="18"/>
      <c r="AG44" s="18"/>
      <c r="AH44" s="18"/>
      <c r="AI44" s="18">
        <v>0</v>
      </c>
      <c r="AJ44" s="18"/>
      <c r="AK44" s="18"/>
      <c r="AL44" s="18"/>
      <c r="AM44" s="18">
        <v>0</v>
      </c>
      <c r="AN44" s="18">
        <v>186.7</v>
      </c>
      <c r="AO44" s="18">
        <v>196.22801999999999</v>
      </c>
      <c r="AP44" s="18">
        <v>196.22801999999999</v>
      </c>
      <c r="AQ44" s="18">
        <v>-9.5280199999999997</v>
      </c>
      <c r="AR44" s="18">
        <v>206.6</v>
      </c>
      <c r="AS44" s="18">
        <v>196.22801999999999</v>
      </c>
      <c r="AT44" s="18">
        <v>196.22801999999999</v>
      </c>
      <c r="AU44" s="18">
        <v>10.371980000000001</v>
      </c>
      <c r="AV44" s="18">
        <v>209.2</v>
      </c>
      <c r="AW44" s="18">
        <v>196.22801999999999</v>
      </c>
      <c r="AX44" s="18">
        <v>196.22801999999999</v>
      </c>
      <c r="AY44" s="18">
        <v>12.97198</v>
      </c>
      <c r="AZ44" s="18">
        <v>286.7</v>
      </c>
      <c r="BA44" s="18">
        <v>295.22593999999998</v>
      </c>
      <c r="BB44" s="18">
        <v>295.22593999999998</v>
      </c>
      <c r="BC44" s="18">
        <v>-8.5259400000000003</v>
      </c>
      <c r="BD44" s="18">
        <v>213.5</v>
      </c>
      <c r="BE44" s="18">
        <v>208.07390000000001</v>
      </c>
      <c r="BF44" s="18">
        <v>208.07390000000001</v>
      </c>
      <c r="BG44" s="18">
        <v>5.4260999999999999</v>
      </c>
      <c r="BH44" s="18">
        <v>111.1</v>
      </c>
      <c r="BI44" s="18">
        <v>104.34936999999999</v>
      </c>
      <c r="BJ44" s="18">
        <v>104.34936999999999</v>
      </c>
      <c r="BK44" s="18">
        <v>6.7506300000000001</v>
      </c>
      <c r="BL44" s="18">
        <v>372.2</v>
      </c>
      <c r="BM44" s="18">
        <v>381.37281999999999</v>
      </c>
      <c r="BN44" s="18">
        <v>381.37275</v>
      </c>
      <c r="BO44" s="18">
        <v>-9.1727500000000006</v>
      </c>
      <c r="BP44" s="18">
        <v>4.3</v>
      </c>
      <c r="BQ44" s="18">
        <v>4.4318400000000002</v>
      </c>
      <c r="BR44" s="18">
        <v>4.4318400000000002</v>
      </c>
      <c r="BS44" s="18">
        <v>-0.13184000000000001</v>
      </c>
      <c r="BT44" s="18"/>
      <c r="BU44" s="18"/>
      <c r="BV44" s="18"/>
      <c r="BW44" s="18">
        <v>0</v>
      </c>
      <c r="BX44" s="18"/>
      <c r="BY44" s="18"/>
      <c r="BZ44" s="18"/>
      <c r="CA44" s="18">
        <v>0</v>
      </c>
      <c r="CB44" s="18"/>
      <c r="CC44" s="18"/>
      <c r="CD44" s="18"/>
      <c r="CE44" s="18">
        <v>0</v>
      </c>
      <c r="CF44" s="18"/>
      <c r="CG44" s="18"/>
      <c r="CH44" s="18"/>
      <c r="CI44" s="18">
        <v>0</v>
      </c>
      <c r="CJ44" s="18">
        <v>109.7</v>
      </c>
      <c r="CK44" s="18">
        <v>113.33247</v>
      </c>
      <c r="CL44" s="18">
        <v>113.33247</v>
      </c>
      <c r="CM44" s="18">
        <v>-3.6324700000000001</v>
      </c>
      <c r="CN44" s="18">
        <v>7.1</v>
      </c>
      <c r="CO44" s="18">
        <v>5.1333399999999996</v>
      </c>
      <c r="CP44" s="18">
        <v>5.1333399999999996</v>
      </c>
      <c r="CQ44" s="18">
        <v>1.9666600000000001</v>
      </c>
      <c r="CR44" s="18">
        <v>5.6</v>
      </c>
      <c r="CS44" s="18">
        <v>2.8177599999999998</v>
      </c>
      <c r="CT44" s="18">
        <v>2.8177599999999998</v>
      </c>
      <c r="CU44" s="18">
        <v>2.7822399999999998</v>
      </c>
      <c r="CV44" s="18"/>
      <c r="CW44" s="18"/>
      <c r="CX44" s="18">
        <v>22.388999999999999</v>
      </c>
      <c r="CY44" s="18">
        <v>-22.388999999999999</v>
      </c>
      <c r="CZ44" s="18">
        <v>6.8</v>
      </c>
      <c r="DA44" s="18">
        <v>6.8787000000000003</v>
      </c>
      <c r="DB44" s="18">
        <v>6.8787000000000003</v>
      </c>
      <c r="DC44" s="18">
        <v>-7.8700000000000006E-2</v>
      </c>
      <c r="DD44" s="18">
        <v>14.2</v>
      </c>
      <c r="DE44" s="18">
        <v>14.919420000000001</v>
      </c>
      <c r="DF44" s="18">
        <v>14.919409999999999</v>
      </c>
      <c r="DG44" s="18">
        <v>-0.71940999999999999</v>
      </c>
      <c r="DH44" s="18">
        <v>90</v>
      </c>
      <c r="DI44" s="18">
        <v>117.29156</v>
      </c>
      <c r="DJ44" s="18">
        <v>76.198539999999994</v>
      </c>
      <c r="DK44" s="18">
        <v>13.801460000000001</v>
      </c>
      <c r="DL44" s="18"/>
      <c r="DM44" s="18"/>
      <c r="DN44" s="18"/>
      <c r="DO44" s="18">
        <v>0</v>
      </c>
      <c r="DP44" s="18"/>
      <c r="DQ44" s="18"/>
      <c r="DR44" s="18"/>
      <c r="DS44" s="18">
        <v>0</v>
      </c>
      <c r="DT44" s="18"/>
      <c r="DU44" s="18"/>
      <c r="DV44" s="18"/>
      <c r="DW44" s="18">
        <v>0</v>
      </c>
      <c r="DX44" s="18"/>
      <c r="DY44" s="18"/>
      <c r="DZ44" s="18"/>
      <c r="EA44" s="18">
        <v>0</v>
      </c>
      <c r="EB44" s="18">
        <v>57.8</v>
      </c>
      <c r="EC44" s="18">
        <v>81.401439999999994</v>
      </c>
      <c r="ED44" s="18">
        <v>74.336560000000006</v>
      </c>
      <c r="EE44" s="18">
        <v>-16.536560000000001</v>
      </c>
      <c r="EF44" s="18">
        <v>85.3</v>
      </c>
      <c r="EG44" s="18">
        <v>110.26321</v>
      </c>
      <c r="EH44" s="18">
        <v>92.106999999999999</v>
      </c>
      <c r="EI44" s="18">
        <v>-6.8070000000000004</v>
      </c>
      <c r="EJ44" s="18"/>
      <c r="EK44" s="18"/>
      <c r="EL44" s="18"/>
      <c r="EM44" s="18">
        <v>0</v>
      </c>
      <c r="EN44" s="18"/>
      <c r="EO44" s="18"/>
      <c r="EP44" s="18"/>
      <c r="EQ44" s="18">
        <v>0</v>
      </c>
      <c r="ER44" s="18"/>
      <c r="ES44" s="18"/>
      <c r="ET44" s="18"/>
      <c r="EU44" s="18">
        <v>0</v>
      </c>
      <c r="EV44" s="18">
        <v>6.5</v>
      </c>
      <c r="EW44" s="18">
        <v>6.39</v>
      </c>
      <c r="EX44" s="18">
        <v>6.39</v>
      </c>
      <c r="EY44" s="18">
        <v>0.11</v>
      </c>
      <c r="EZ44" s="18">
        <v>226.9</v>
      </c>
      <c r="FA44" s="18">
        <v>219.81546</v>
      </c>
      <c r="FB44" s="18">
        <v>165.57406</v>
      </c>
      <c r="FC44" s="18">
        <v>61.325940000000003</v>
      </c>
      <c r="FD44" s="18">
        <v>27.5</v>
      </c>
      <c r="FE44" s="18">
        <v>33.787089999999999</v>
      </c>
      <c r="FF44" s="18">
        <v>33.787089999999999</v>
      </c>
      <c r="FG44" s="18">
        <v>-6.2870900000000001</v>
      </c>
      <c r="FH44" s="18">
        <v>49.9</v>
      </c>
      <c r="FI44" s="18">
        <v>75</v>
      </c>
      <c r="FJ44" s="18">
        <v>66.988690000000005</v>
      </c>
      <c r="FK44" s="18">
        <v>-17.08869</v>
      </c>
      <c r="FL44" s="18">
        <v>19.100000000000001</v>
      </c>
      <c r="FM44" s="18">
        <v>19.79213</v>
      </c>
      <c r="FN44" s="18">
        <v>19.79213</v>
      </c>
      <c r="FO44" s="18">
        <v>-0.69213000000000002</v>
      </c>
      <c r="FP44" s="18">
        <v>18.5</v>
      </c>
      <c r="FQ44" s="18">
        <v>19.192229999999999</v>
      </c>
      <c r="FR44" s="18">
        <v>19.192229999999999</v>
      </c>
      <c r="FS44" s="18">
        <v>-0.69223000000000001</v>
      </c>
      <c r="FT44" s="18">
        <v>13.2</v>
      </c>
      <c r="FU44" s="18">
        <v>13.1068</v>
      </c>
      <c r="FV44" s="18">
        <v>13.1068</v>
      </c>
      <c r="FW44" s="18">
        <v>9.3200000000000005E-2</v>
      </c>
      <c r="FX44" s="18">
        <v>56.7</v>
      </c>
      <c r="FY44" s="18">
        <v>61.929119999999998</v>
      </c>
      <c r="FZ44" s="18">
        <v>61.929119999999998</v>
      </c>
      <c r="GA44" s="18">
        <v>-5.22912</v>
      </c>
      <c r="GB44" s="18">
        <v>182.5</v>
      </c>
      <c r="GC44" s="18">
        <v>184.91498000000001</v>
      </c>
      <c r="GD44" s="18">
        <v>184.91498000000001</v>
      </c>
      <c r="GE44" s="18">
        <v>-2.4149799999999999</v>
      </c>
      <c r="GF44" s="18">
        <v>183.1</v>
      </c>
      <c r="GG44" s="18">
        <v>184.91498000000001</v>
      </c>
      <c r="GH44" s="18">
        <v>184.91498000000001</v>
      </c>
      <c r="GI44" s="18">
        <v>-1.81498</v>
      </c>
      <c r="GJ44" s="18">
        <v>183.6</v>
      </c>
      <c r="GK44" s="18">
        <v>185.47028</v>
      </c>
      <c r="GL44" s="18">
        <v>185.47028</v>
      </c>
      <c r="GM44" s="18">
        <v>-1.8702799999999999</v>
      </c>
      <c r="GN44" s="18">
        <v>83.3</v>
      </c>
      <c r="GO44" s="18">
        <v>73.710579999999993</v>
      </c>
      <c r="GP44" s="18">
        <v>87.858270000000005</v>
      </c>
      <c r="GQ44" s="18">
        <v>-4.5582700000000003</v>
      </c>
      <c r="GR44" s="18">
        <v>8.1</v>
      </c>
      <c r="GS44" s="18">
        <v>9.09</v>
      </c>
      <c r="GT44" s="18">
        <v>9.09</v>
      </c>
      <c r="GU44" s="18">
        <v>-0.99</v>
      </c>
      <c r="GV44" s="18">
        <v>4.9000000000000004</v>
      </c>
      <c r="GW44" s="18">
        <v>9.9490999999999996</v>
      </c>
      <c r="GX44" s="18">
        <v>9.9490999999999996</v>
      </c>
      <c r="GY44" s="18">
        <v>-5.0491000000000001</v>
      </c>
      <c r="GZ44" s="18">
        <v>18.899999999999999</v>
      </c>
      <c r="HA44" s="18">
        <v>24.742270000000001</v>
      </c>
      <c r="HB44" s="18">
        <v>34.47804</v>
      </c>
      <c r="HC44" s="18">
        <v>-15.57804</v>
      </c>
      <c r="HD44" s="18">
        <v>33</v>
      </c>
      <c r="HE44" s="18">
        <v>34.439810000000001</v>
      </c>
      <c r="HF44" s="18">
        <v>34.439799999999998</v>
      </c>
      <c r="HG44" s="18">
        <v>-1.4398</v>
      </c>
      <c r="HH44" s="18">
        <v>2</v>
      </c>
      <c r="HI44" s="18">
        <v>1.97359</v>
      </c>
      <c r="HJ44" s="18">
        <v>1.97359</v>
      </c>
      <c r="HK44" s="18">
        <v>2.6409999999999999E-2</v>
      </c>
      <c r="HL44" s="18">
        <v>16.5</v>
      </c>
      <c r="HM44" s="18">
        <v>16.664079999999998</v>
      </c>
      <c r="HN44" s="18">
        <v>16.664079999999998</v>
      </c>
      <c r="HO44" s="18">
        <v>-0.16408</v>
      </c>
      <c r="HP44" s="18">
        <v>43.9</v>
      </c>
      <c r="HQ44" s="18">
        <v>45.618560000000002</v>
      </c>
      <c r="HR44" s="18">
        <v>45.61862</v>
      </c>
      <c r="HS44" s="18">
        <v>-1.71862</v>
      </c>
      <c r="HT44" s="18"/>
      <c r="HU44" s="18"/>
      <c r="HV44" s="18"/>
      <c r="HW44" s="18">
        <v>0</v>
      </c>
      <c r="HX44" s="18"/>
      <c r="HY44" s="18"/>
      <c r="HZ44" s="18"/>
      <c r="IA44" s="18">
        <v>0</v>
      </c>
      <c r="IB44" s="18">
        <v>46.3</v>
      </c>
      <c r="IC44" s="18">
        <v>4.6391799999999996</v>
      </c>
      <c r="ID44" s="18">
        <v>48.362119999999997</v>
      </c>
      <c r="IE44" s="18">
        <v>-2.0621200000000002</v>
      </c>
      <c r="IF44" s="18"/>
      <c r="IG44" s="18"/>
      <c r="IH44" s="18"/>
      <c r="II44" s="18">
        <v>0</v>
      </c>
      <c r="IJ44" s="18"/>
      <c r="IK44" s="18"/>
      <c r="IL44" s="18"/>
      <c r="IM44" s="18">
        <v>0</v>
      </c>
      <c r="IN44" s="18">
        <v>45.4</v>
      </c>
      <c r="IO44" s="18">
        <v>48.181449999999998</v>
      </c>
      <c r="IP44" s="18">
        <v>48.181440000000002</v>
      </c>
      <c r="IQ44" s="18">
        <v>-2.7814399999999999</v>
      </c>
      <c r="IR44" s="18"/>
      <c r="IS44" s="18"/>
      <c r="IT44" s="18"/>
      <c r="IU44" s="18">
        <v>0</v>
      </c>
      <c r="IV44" s="18"/>
      <c r="IW44" s="18"/>
      <c r="IX44" s="18"/>
      <c r="IY44" s="18">
        <v>0</v>
      </c>
      <c r="IZ44" s="18"/>
      <c r="JA44" s="18"/>
      <c r="JB44" s="18"/>
      <c r="JC44" s="18">
        <v>0</v>
      </c>
      <c r="JD44" s="18">
        <v>67.2</v>
      </c>
      <c r="JE44" s="18">
        <v>67.958100000000002</v>
      </c>
      <c r="JF44" s="18">
        <v>85.172070000000005</v>
      </c>
      <c r="JG44" s="18">
        <v>-17.972069999999999</v>
      </c>
      <c r="JH44" s="18">
        <v>177.3</v>
      </c>
      <c r="JI44" s="18">
        <v>185.29513</v>
      </c>
      <c r="JJ44" s="18">
        <v>185.29513</v>
      </c>
      <c r="JK44" s="18">
        <v>-7.9951299999999996</v>
      </c>
      <c r="JL44" s="18">
        <v>175.2</v>
      </c>
      <c r="JM44" s="18">
        <v>185.29513</v>
      </c>
      <c r="JN44" s="18">
        <v>185.29513</v>
      </c>
      <c r="JO44" s="18">
        <v>-10.095129999999999</v>
      </c>
      <c r="JP44" s="18">
        <v>209.5</v>
      </c>
      <c r="JQ44" s="18">
        <v>185.29513</v>
      </c>
      <c r="JR44" s="18">
        <v>185.29513</v>
      </c>
      <c r="JS44" s="18">
        <v>24.20487</v>
      </c>
      <c r="JT44" s="18">
        <v>273.10000000000002</v>
      </c>
      <c r="JU44" s="18">
        <v>278.77735999999999</v>
      </c>
      <c r="JV44" s="18">
        <v>278.77735999999999</v>
      </c>
      <c r="JW44" s="18">
        <v>-5.6773600000000002</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c r="KW44" s="18"/>
      <c r="KX44" s="18"/>
      <c r="KY44" s="18">
        <v>0</v>
      </c>
      <c r="KZ44" s="18">
        <v>0</v>
      </c>
      <c r="LA44" s="18"/>
      <c r="LB44" s="18"/>
      <c r="LC44" s="18">
        <v>0</v>
      </c>
      <c r="LD44" s="18">
        <v>1.1000000000000001</v>
      </c>
      <c r="LE44" s="18">
        <v>0.88500000000000001</v>
      </c>
      <c r="LF44" s="18">
        <v>0.88500000000000001</v>
      </c>
      <c r="LG44" s="18">
        <v>0.215</v>
      </c>
      <c r="LH44" s="18">
        <v>80.400000000000006</v>
      </c>
      <c r="LI44" s="18">
        <v>97.726479999999995</v>
      </c>
      <c r="LJ44" s="18">
        <v>114.15837000000001</v>
      </c>
      <c r="LK44" s="18">
        <v>-33.758369999999999</v>
      </c>
      <c r="LL44" s="18">
        <v>84.4</v>
      </c>
      <c r="LM44" s="18">
        <v>102.81323999999999</v>
      </c>
      <c r="LN44" s="18">
        <v>87.665850000000006</v>
      </c>
      <c r="LO44" s="18">
        <v>-3.2658499999999999</v>
      </c>
      <c r="LP44" s="18">
        <v>70.400000000000006</v>
      </c>
      <c r="LQ44" s="18">
        <v>67.133979999999994</v>
      </c>
      <c r="LR44" s="18">
        <v>67.133979999999994</v>
      </c>
      <c r="LS44" s="18">
        <v>3.2660200000000001</v>
      </c>
      <c r="LT44" s="18">
        <v>68.900000000000006</v>
      </c>
      <c r="LU44" s="18">
        <v>76.99427</v>
      </c>
      <c r="LV44" s="18">
        <v>72.373930000000001</v>
      </c>
      <c r="LW44" s="18">
        <v>-3.4739300000000002</v>
      </c>
      <c r="LX44" s="18">
        <v>29.9</v>
      </c>
      <c r="LY44" s="18">
        <v>29.951460000000001</v>
      </c>
      <c r="LZ44" s="18">
        <v>29.951460000000001</v>
      </c>
      <c r="MA44" s="18">
        <v>-5.1459999999999999E-2</v>
      </c>
      <c r="MB44" s="18"/>
      <c r="MC44" s="18"/>
      <c r="MD44" s="18"/>
      <c r="ME44" s="18">
        <v>0</v>
      </c>
      <c r="MF44" s="18"/>
      <c r="MG44" s="18"/>
      <c r="MH44" s="18"/>
      <c r="MI44" s="18">
        <v>0</v>
      </c>
      <c r="MJ44" s="18"/>
      <c r="MK44" s="18"/>
      <c r="ML44" s="18"/>
      <c r="MM44" s="18">
        <v>0</v>
      </c>
      <c r="MN44" s="18">
        <v>145.30000000000001</v>
      </c>
      <c r="MO44" s="18">
        <v>149.62415999999999</v>
      </c>
      <c r="MP44" s="18">
        <v>158.56294</v>
      </c>
      <c r="MQ44" s="18">
        <v>-13.26294</v>
      </c>
      <c r="MR44" s="18">
        <v>147.80000000000001</v>
      </c>
      <c r="MS44" s="18">
        <v>149.62415999999999</v>
      </c>
      <c r="MT44" s="18">
        <v>158.56294</v>
      </c>
      <c r="MU44" s="18">
        <v>-10.76294</v>
      </c>
      <c r="MV44" s="18">
        <v>149.69999999999999</v>
      </c>
      <c r="MW44" s="18">
        <v>150.07347999999999</v>
      </c>
      <c r="MX44" s="18">
        <v>159.03909999999999</v>
      </c>
      <c r="MY44" s="18">
        <v>-9.3391000000000002</v>
      </c>
      <c r="MZ44" s="18"/>
      <c r="NA44" s="18"/>
      <c r="NB44" s="18"/>
      <c r="NC44" s="18">
        <v>0</v>
      </c>
      <c r="ND44" s="18"/>
      <c r="NE44" s="18"/>
      <c r="NF44" s="18"/>
      <c r="NG44" s="18">
        <v>0</v>
      </c>
      <c r="NH44" s="18"/>
      <c r="NI44" s="18"/>
      <c r="NJ44" s="18"/>
      <c r="NK44" s="18">
        <v>0</v>
      </c>
      <c r="NL44" s="18"/>
      <c r="NM44" s="18"/>
      <c r="NN44" s="18"/>
      <c r="NO44" s="18">
        <v>0</v>
      </c>
      <c r="NP44" s="18"/>
      <c r="NQ44" s="18"/>
      <c r="NR44" s="18"/>
      <c r="NS44" s="18">
        <v>0</v>
      </c>
      <c r="NT44" s="18">
        <v>216.7</v>
      </c>
      <c r="NU44" s="18">
        <v>145.52314999999999</v>
      </c>
      <c r="NV44" s="18">
        <v>192.23309</v>
      </c>
      <c r="NW44" s="18">
        <v>24.466909999999999</v>
      </c>
      <c r="NX44" s="18">
        <v>103.9</v>
      </c>
      <c r="NY44" s="18">
        <v>72.980080000000001</v>
      </c>
      <c r="NZ44" s="18">
        <v>96.405180000000001</v>
      </c>
      <c r="OA44" s="18">
        <v>7.4948199999999998</v>
      </c>
      <c r="OB44" s="18">
        <v>0</v>
      </c>
      <c r="OC44" s="18">
        <v>5.3999999999999999E-2</v>
      </c>
      <c r="OD44" s="18">
        <v>5.3999999999999999E-2</v>
      </c>
      <c r="OE44" s="18">
        <v>-5.3999999999999999E-2</v>
      </c>
      <c r="OF44" s="18">
        <v>88</v>
      </c>
      <c r="OG44" s="18">
        <v>93</v>
      </c>
      <c r="OH44" s="18">
        <v>77.37</v>
      </c>
      <c r="OI44" s="18">
        <v>10.63</v>
      </c>
      <c r="OJ44" s="18">
        <v>0</v>
      </c>
      <c r="OK44" s="18"/>
      <c r="OL44" s="18"/>
      <c r="OM44" s="18">
        <v>0</v>
      </c>
      <c r="ON44" s="18">
        <v>16.2</v>
      </c>
      <c r="OO44" s="18">
        <v>16.513999999999999</v>
      </c>
      <c r="OP44" s="18">
        <v>16.513999999999999</v>
      </c>
      <c r="OQ44" s="18">
        <v>-0.314</v>
      </c>
      <c r="OR44" s="18">
        <v>0</v>
      </c>
      <c r="OS44" s="18"/>
      <c r="OT44" s="18"/>
      <c r="OU44" s="18">
        <v>0</v>
      </c>
      <c r="OV44" s="18">
        <v>7.5</v>
      </c>
      <c r="OW44" s="18">
        <v>7.8</v>
      </c>
      <c r="OX44" s="18">
        <v>7.8</v>
      </c>
      <c r="OY44" s="18">
        <v>-0.3</v>
      </c>
      <c r="OZ44" s="18"/>
      <c r="PA44" s="18"/>
      <c r="PB44" s="18"/>
      <c r="PC44" s="18">
        <v>0</v>
      </c>
      <c r="PD44" s="18">
        <v>9.9</v>
      </c>
      <c r="PE44" s="18">
        <v>9</v>
      </c>
      <c r="PF44" s="18">
        <v>9.0000099999999996</v>
      </c>
      <c r="PG44" s="18">
        <v>0.89998999999999996</v>
      </c>
      <c r="PH44" s="18">
        <v>1.5</v>
      </c>
      <c r="PI44" s="18">
        <v>2.6869000000000001</v>
      </c>
      <c r="PJ44" s="18">
        <v>2.0148299999999999</v>
      </c>
      <c r="PK44" s="18">
        <v>-0.51483000000000001</v>
      </c>
      <c r="PL44" s="18">
        <v>0.3</v>
      </c>
      <c r="PM44" s="18">
        <v>1</v>
      </c>
      <c r="PN44" s="18">
        <v>1</v>
      </c>
      <c r="PO44" s="18">
        <v>-0.7</v>
      </c>
      <c r="PP44" s="18">
        <v>3.3</v>
      </c>
      <c r="PQ44" s="18">
        <v>3</v>
      </c>
      <c r="PR44" s="18">
        <v>3</v>
      </c>
      <c r="PS44" s="18">
        <v>0.3</v>
      </c>
      <c r="PT44" s="18">
        <v>2</v>
      </c>
      <c r="PU44" s="18">
        <v>2.1</v>
      </c>
      <c r="PV44" s="18">
        <v>2.1</v>
      </c>
      <c r="PW44" s="18">
        <v>-0.1</v>
      </c>
      <c r="PX44" s="18">
        <v>18.7</v>
      </c>
      <c r="PY44" s="18">
        <v>18.932040000000001</v>
      </c>
      <c r="PZ44" s="18">
        <v>18.932040000000001</v>
      </c>
      <c r="QA44" s="18">
        <v>-0.23204</v>
      </c>
      <c r="QB44" s="18">
        <v>7.2</v>
      </c>
      <c r="QC44" s="18">
        <v>6</v>
      </c>
      <c r="QD44" s="18">
        <v>6</v>
      </c>
      <c r="QE44" s="18">
        <v>1.2</v>
      </c>
      <c r="QF44" s="18">
        <v>4.5</v>
      </c>
      <c r="QG44" s="18">
        <v>6</v>
      </c>
      <c r="QH44" s="18">
        <v>6</v>
      </c>
      <c r="QI44" s="18">
        <v>-1.5</v>
      </c>
      <c r="QJ44" s="18">
        <v>3.3</v>
      </c>
      <c r="QK44" s="18">
        <v>3.3</v>
      </c>
      <c r="QL44" s="18">
        <v>3.3</v>
      </c>
      <c r="QM44" s="18">
        <v>0</v>
      </c>
      <c r="QN44" s="18">
        <v>18</v>
      </c>
      <c r="QO44" s="18">
        <v>17.864080000000001</v>
      </c>
      <c r="QP44" s="18">
        <v>17.864080000000001</v>
      </c>
      <c r="QQ44" s="18">
        <v>0.13592000000000001</v>
      </c>
      <c r="QR44" s="18">
        <v>0</v>
      </c>
      <c r="QS44" s="18"/>
      <c r="QT44" s="18"/>
      <c r="QU44" s="18">
        <v>0</v>
      </c>
      <c r="QV44" s="18">
        <v>0</v>
      </c>
      <c r="QW44" s="18"/>
      <c r="QX44" s="18"/>
      <c r="QY44" s="18">
        <v>0</v>
      </c>
      <c r="QZ44" s="18">
        <v>21.8</v>
      </c>
      <c r="RA44" s="18">
        <v>14.544</v>
      </c>
      <c r="RB44" s="18">
        <v>14.544</v>
      </c>
      <c r="RC44" s="18">
        <v>7.2560000000000002</v>
      </c>
      <c r="RD44" s="18">
        <v>61.4</v>
      </c>
      <c r="RE44" s="18">
        <v>57.1</v>
      </c>
      <c r="RF44" s="18">
        <v>48.8</v>
      </c>
      <c r="RG44" s="18">
        <v>12.6</v>
      </c>
      <c r="RH44" s="18">
        <v>3</v>
      </c>
      <c r="RI44" s="18">
        <v>2.9009999999999998</v>
      </c>
      <c r="RJ44" s="18">
        <v>2.9009999999999998</v>
      </c>
      <c r="RK44" s="18">
        <v>9.9000000000000005E-2</v>
      </c>
      <c r="RL44" s="18">
        <v>1.9</v>
      </c>
      <c r="RM44" s="18">
        <v>1.2</v>
      </c>
      <c r="RN44" s="18">
        <v>1.2</v>
      </c>
      <c r="RO44" s="18">
        <v>0.7</v>
      </c>
      <c r="RP44" s="18">
        <v>2.4</v>
      </c>
      <c r="RQ44" s="18">
        <v>2.4</v>
      </c>
      <c r="RR44" s="18">
        <v>2.4</v>
      </c>
      <c r="RS44" s="18">
        <v>0</v>
      </c>
      <c r="RT44" s="18">
        <v>2.6</v>
      </c>
      <c r="RU44" s="18">
        <v>2.8</v>
      </c>
      <c r="RV44" s="18">
        <v>2.8</v>
      </c>
      <c r="RW44" s="18">
        <v>-0.2</v>
      </c>
      <c r="RX44" s="18">
        <v>0</v>
      </c>
      <c r="RY44" s="18"/>
      <c r="RZ44" s="18"/>
      <c r="SA44" s="18">
        <v>0</v>
      </c>
      <c r="SB44" s="18">
        <v>2.4</v>
      </c>
      <c r="SC44" s="18">
        <v>2.379</v>
      </c>
      <c r="SD44" s="18">
        <v>2.379</v>
      </c>
      <c r="SE44" s="18">
        <v>2.1000000000000001E-2</v>
      </c>
      <c r="SF44" s="18">
        <v>12.4</v>
      </c>
      <c r="SG44" s="18"/>
      <c r="SH44" s="18">
        <v>11.186529999999999</v>
      </c>
      <c r="SI44" s="18">
        <v>1.21347</v>
      </c>
      <c r="SJ44" s="18">
        <v>1.4</v>
      </c>
      <c r="SK44" s="18">
        <v>1.36</v>
      </c>
      <c r="SL44" s="18">
        <v>1.36</v>
      </c>
      <c r="SM44" s="18">
        <v>0.04</v>
      </c>
      <c r="SN44" s="18"/>
      <c r="SO44" s="18">
        <v>0.4</v>
      </c>
      <c r="SP44" s="18">
        <v>0.4</v>
      </c>
      <c r="SQ44" s="18">
        <v>-0.4</v>
      </c>
      <c r="SR44" s="18">
        <v>4.2</v>
      </c>
      <c r="SS44" s="18">
        <v>4.9000000000000004</v>
      </c>
      <c r="ST44" s="18">
        <v>4.9000000000000004</v>
      </c>
      <c r="SU44" s="18">
        <v>-0.7</v>
      </c>
      <c r="SV44" s="18">
        <v>3.3</v>
      </c>
      <c r="SW44" s="18">
        <v>3</v>
      </c>
      <c r="SX44" s="18">
        <v>3</v>
      </c>
      <c r="SY44" s="18">
        <v>0.3</v>
      </c>
      <c r="SZ44" s="18">
        <v>3.6</v>
      </c>
      <c r="TA44" s="18">
        <v>3.5</v>
      </c>
      <c r="TB44" s="18">
        <v>3.5</v>
      </c>
      <c r="TC44" s="18">
        <v>0.1</v>
      </c>
      <c r="TD44" s="18">
        <v>5.6</v>
      </c>
      <c r="TE44" s="18">
        <v>5.5</v>
      </c>
      <c r="TF44" s="18">
        <v>5.5</v>
      </c>
      <c r="TG44" s="18">
        <v>0.1</v>
      </c>
      <c r="TH44" s="18">
        <v>15.1</v>
      </c>
      <c r="TI44" s="18">
        <v>14.56311</v>
      </c>
      <c r="TJ44" s="18">
        <v>14.56311</v>
      </c>
      <c r="TK44" s="18">
        <v>0.53688999999999998</v>
      </c>
      <c r="TL44" s="18">
        <v>13.6</v>
      </c>
      <c r="TM44" s="18">
        <v>17.971</v>
      </c>
      <c r="TN44" s="18">
        <v>17.971</v>
      </c>
      <c r="TO44" s="18">
        <v>-4.3710000000000004</v>
      </c>
      <c r="TP44" s="18">
        <v>36.700000000000003</v>
      </c>
      <c r="TQ44" s="18">
        <v>45.939</v>
      </c>
      <c r="TR44" s="18">
        <v>45.939</v>
      </c>
      <c r="TS44" s="18">
        <v>-9.2390000000000008</v>
      </c>
      <c r="TT44" s="18">
        <v>0</v>
      </c>
      <c r="TU44" s="18"/>
      <c r="TV44" s="18"/>
      <c r="TW44" s="18">
        <v>0</v>
      </c>
      <c r="TX44" s="18">
        <v>42.1</v>
      </c>
      <c r="TY44" s="18">
        <v>66.599999999999994</v>
      </c>
      <c r="TZ44" s="18">
        <v>54.448</v>
      </c>
      <c r="UA44" s="18">
        <v>-12.348000000000001</v>
      </c>
      <c r="UB44" s="18">
        <v>66.3</v>
      </c>
      <c r="UC44" s="18">
        <v>77.599999999999994</v>
      </c>
      <c r="UD44" s="18">
        <v>73.930000000000007</v>
      </c>
      <c r="UE44" s="18">
        <v>-7.63</v>
      </c>
      <c r="UF44" s="18">
        <v>5.8</v>
      </c>
      <c r="UG44" s="18">
        <v>4.3689999999999998</v>
      </c>
      <c r="UH44" s="18">
        <v>4.3689999999999998</v>
      </c>
      <c r="UI44" s="18">
        <v>1.431</v>
      </c>
      <c r="UJ44" s="18">
        <v>4.4000000000000004</v>
      </c>
      <c r="UK44" s="18">
        <v>3.6139999999999999</v>
      </c>
      <c r="UL44" s="18">
        <v>3.6139999999999999</v>
      </c>
      <c r="UM44" s="18">
        <v>0.78600000000000003</v>
      </c>
      <c r="UN44" s="18">
        <v>5.9</v>
      </c>
      <c r="UO44" s="18">
        <v>7</v>
      </c>
      <c r="UP44" s="18">
        <v>7</v>
      </c>
      <c r="UQ44" s="18">
        <v>-1.1000000000000001</v>
      </c>
      <c r="UR44" s="18">
        <v>2.1</v>
      </c>
      <c r="US44" s="18">
        <v>2</v>
      </c>
      <c r="UT44" s="18">
        <v>2</v>
      </c>
      <c r="UU44" s="18">
        <v>0.1</v>
      </c>
      <c r="UV44" s="18">
        <v>8.9</v>
      </c>
      <c r="UW44" s="18">
        <v>8.3000000000000007</v>
      </c>
      <c r="UX44" s="18">
        <v>8.3000000000000007</v>
      </c>
      <c r="UY44" s="18">
        <v>0.6</v>
      </c>
      <c r="UZ44" s="18">
        <v>4.0999999999999996</v>
      </c>
      <c r="VA44" s="18">
        <v>4.5</v>
      </c>
      <c r="VB44" s="18">
        <v>4.5</v>
      </c>
      <c r="VC44" s="18">
        <v>-0.4</v>
      </c>
      <c r="VD44" s="18">
        <v>4.5</v>
      </c>
      <c r="VE44" s="18">
        <v>5</v>
      </c>
      <c r="VF44" s="18">
        <v>5</v>
      </c>
      <c r="VG44" s="18">
        <v>-0.5</v>
      </c>
      <c r="VH44" s="18">
        <v>4.5</v>
      </c>
      <c r="VI44" s="18">
        <v>5</v>
      </c>
      <c r="VJ44" s="18">
        <v>5</v>
      </c>
      <c r="VK44" s="18">
        <v>-0.5</v>
      </c>
      <c r="VL44" s="18">
        <v>13.6</v>
      </c>
      <c r="VM44" s="18">
        <v>14.542999999999999</v>
      </c>
      <c r="VN44" s="18">
        <v>14.542999999999999</v>
      </c>
      <c r="VO44" s="18">
        <v>-0.94299999999999995</v>
      </c>
      <c r="VP44" s="18">
        <v>0</v>
      </c>
      <c r="VQ44" s="18">
        <v>3.919</v>
      </c>
      <c r="VR44" s="18">
        <v>3.919</v>
      </c>
      <c r="VS44" s="18">
        <v>-3.919</v>
      </c>
      <c r="VT44" s="18">
        <v>0</v>
      </c>
      <c r="VU44" s="18"/>
      <c r="VV44" s="18"/>
      <c r="VW44" s="18">
        <v>0</v>
      </c>
      <c r="VX44" s="18">
        <v>0</v>
      </c>
      <c r="VY44" s="18"/>
      <c r="VZ44" s="18"/>
      <c r="WA44" s="18">
        <v>0</v>
      </c>
      <c r="WB44" s="18">
        <v>0.6</v>
      </c>
      <c r="WC44" s="18">
        <v>0.6</v>
      </c>
      <c r="WD44" s="18">
        <v>0.6</v>
      </c>
      <c r="WE44" s="18">
        <v>0</v>
      </c>
      <c r="WF44" s="18">
        <v>124.6</v>
      </c>
      <c r="WG44" s="18">
        <v>102</v>
      </c>
      <c r="WH44" s="18">
        <v>102</v>
      </c>
      <c r="WI44" s="18">
        <v>22.6</v>
      </c>
      <c r="WJ44" s="18">
        <v>124.7</v>
      </c>
      <c r="WK44" s="18">
        <v>97</v>
      </c>
      <c r="WL44" s="18">
        <v>97</v>
      </c>
      <c r="WM44" s="18">
        <v>27.7</v>
      </c>
      <c r="WN44" s="18">
        <v>0</v>
      </c>
      <c r="WO44" s="18"/>
      <c r="WP44" s="18"/>
      <c r="WQ44" s="18">
        <v>0</v>
      </c>
      <c r="WR44" s="18">
        <v>0</v>
      </c>
      <c r="WS44" s="18"/>
      <c r="WT44" s="18"/>
      <c r="WU44" s="18">
        <v>0</v>
      </c>
      <c r="WV44" s="18">
        <v>10</v>
      </c>
      <c r="WW44" s="18">
        <v>10</v>
      </c>
      <c r="WX44" s="18">
        <v>10</v>
      </c>
      <c r="WY44" s="18">
        <v>0</v>
      </c>
      <c r="WZ44" s="18">
        <v>18.5</v>
      </c>
      <c r="XA44" s="18">
        <v>18.4466</v>
      </c>
      <c r="XB44" s="18">
        <v>18.4466</v>
      </c>
      <c r="XC44" s="18">
        <v>5.3400000000000003E-2</v>
      </c>
      <c r="XD44" s="18">
        <v>9.6999999999999993</v>
      </c>
      <c r="XE44" s="18">
        <v>10.8</v>
      </c>
      <c r="XF44" s="18">
        <v>10.8</v>
      </c>
      <c r="XG44" s="18">
        <v>-1.1000000000000001</v>
      </c>
      <c r="XH44" s="18">
        <v>37.4</v>
      </c>
      <c r="XI44" s="18">
        <v>26.5</v>
      </c>
      <c r="XJ44" s="18">
        <v>26.5</v>
      </c>
      <c r="XK44" s="18">
        <v>10.9</v>
      </c>
      <c r="XL44" s="18">
        <v>27.7</v>
      </c>
      <c r="XM44" s="18">
        <v>26.5</v>
      </c>
      <c r="XN44" s="18">
        <v>26.5</v>
      </c>
      <c r="XO44" s="18">
        <v>1.2</v>
      </c>
      <c r="XP44" s="18">
        <v>14.2</v>
      </c>
      <c r="XQ44" s="18">
        <v>15</v>
      </c>
      <c r="XR44" s="18">
        <v>14</v>
      </c>
      <c r="XS44" s="18">
        <v>0.2</v>
      </c>
      <c r="XT44" s="18">
        <v>19.100000000000001</v>
      </c>
      <c r="XU44" s="18">
        <v>18</v>
      </c>
      <c r="XV44" s="18">
        <v>18</v>
      </c>
      <c r="XW44" s="18">
        <v>1.1000000000000001</v>
      </c>
      <c r="XX44" s="18">
        <v>8.5</v>
      </c>
      <c r="XY44" s="18">
        <v>8.26</v>
      </c>
      <c r="XZ44" s="18">
        <v>8.26</v>
      </c>
      <c r="YA44" s="18">
        <v>0.24</v>
      </c>
      <c r="YB44" s="18"/>
      <c r="YC44" s="18"/>
      <c r="YD44" s="18"/>
      <c r="YE44" s="18">
        <v>0</v>
      </c>
      <c r="YF44" s="18"/>
      <c r="YG44" s="18"/>
      <c r="YH44" s="18"/>
      <c r="YI44" s="18">
        <v>0</v>
      </c>
    </row>
    <row r="45" spans="1:659" ht="24" customHeight="1" x14ac:dyDescent="0.3">
      <c r="A45" s="1"/>
      <c r="B45" s="17" t="s">
        <v>43</v>
      </c>
      <c r="C45" s="17" t="s">
        <v>835</v>
      </c>
      <c r="D45" s="18">
        <v>130.5</v>
      </c>
      <c r="E45" s="18">
        <v>141.27732</v>
      </c>
      <c r="F45" s="18">
        <v>126.95729</v>
      </c>
      <c r="G45" s="18">
        <v>3.54271</v>
      </c>
      <c r="H45" s="18">
        <v>642.79999999999995</v>
      </c>
      <c r="I45" s="18">
        <v>643.65809000000002</v>
      </c>
      <c r="J45" s="18">
        <v>643.65809000000002</v>
      </c>
      <c r="K45" s="18">
        <v>-0.85809000000000002</v>
      </c>
      <c r="L45" s="18">
        <v>213.4</v>
      </c>
      <c r="M45" s="18">
        <v>209.39341999999999</v>
      </c>
      <c r="N45" s="18">
        <v>209.39341999999999</v>
      </c>
      <c r="O45" s="18">
        <v>4.0065799999999996</v>
      </c>
      <c r="P45" s="18"/>
      <c r="Q45" s="18"/>
      <c r="R45" s="18"/>
      <c r="S45" s="18">
        <v>0</v>
      </c>
      <c r="T45" s="18"/>
      <c r="U45" s="18"/>
      <c r="V45" s="18"/>
      <c r="W45" s="18">
        <v>0</v>
      </c>
      <c r="X45" s="18">
        <v>15.7</v>
      </c>
      <c r="Y45" s="18">
        <v>61.223300000000002</v>
      </c>
      <c r="Z45" s="18">
        <v>44.59919</v>
      </c>
      <c r="AA45" s="18">
        <v>-28.899190000000001</v>
      </c>
      <c r="AB45" s="18">
        <v>75.5</v>
      </c>
      <c r="AC45" s="18">
        <v>92.613420000000005</v>
      </c>
      <c r="AD45" s="18">
        <v>87.147310000000004</v>
      </c>
      <c r="AE45" s="18">
        <v>-11.647309999999999</v>
      </c>
      <c r="AF45" s="18"/>
      <c r="AG45" s="18"/>
      <c r="AH45" s="18"/>
      <c r="AI45" s="18">
        <v>0</v>
      </c>
      <c r="AJ45" s="18"/>
      <c r="AK45" s="18"/>
      <c r="AL45" s="18"/>
      <c r="AM45" s="18">
        <v>0</v>
      </c>
      <c r="AN45" s="18">
        <v>187.6</v>
      </c>
      <c r="AO45" s="18">
        <v>196.22801999999999</v>
      </c>
      <c r="AP45" s="18">
        <v>196.22801999999999</v>
      </c>
      <c r="AQ45" s="18">
        <v>-8.6280199999999994</v>
      </c>
      <c r="AR45" s="18">
        <v>207.1</v>
      </c>
      <c r="AS45" s="18">
        <v>196.22801999999999</v>
      </c>
      <c r="AT45" s="18">
        <v>196.22801999999999</v>
      </c>
      <c r="AU45" s="18">
        <v>10.871980000000001</v>
      </c>
      <c r="AV45" s="18">
        <v>210.1</v>
      </c>
      <c r="AW45" s="18">
        <v>196.22801999999999</v>
      </c>
      <c r="AX45" s="18">
        <v>196.22801999999999</v>
      </c>
      <c r="AY45" s="18">
        <v>13.871980000000001</v>
      </c>
      <c r="AZ45" s="18">
        <v>286.7</v>
      </c>
      <c r="BA45" s="18">
        <v>295.22593999999998</v>
      </c>
      <c r="BB45" s="18">
        <v>295.22593999999998</v>
      </c>
      <c r="BC45" s="18">
        <v>-8.5259400000000003</v>
      </c>
      <c r="BD45" s="18">
        <v>213.5</v>
      </c>
      <c r="BE45" s="18">
        <v>208.07390000000001</v>
      </c>
      <c r="BF45" s="18">
        <v>208.07390000000001</v>
      </c>
      <c r="BG45" s="18">
        <v>5.4260999999999999</v>
      </c>
      <c r="BH45" s="18">
        <v>111.1</v>
      </c>
      <c r="BI45" s="18">
        <v>104.34936999999999</v>
      </c>
      <c r="BJ45" s="18">
        <v>104.34936999999999</v>
      </c>
      <c r="BK45" s="18">
        <v>6.7506300000000001</v>
      </c>
      <c r="BL45" s="18">
        <v>376.8</v>
      </c>
      <c r="BM45" s="18">
        <v>381.37281999999999</v>
      </c>
      <c r="BN45" s="18">
        <v>381.37276000000003</v>
      </c>
      <c r="BO45" s="18">
        <v>-4.5727599999999997</v>
      </c>
      <c r="BP45" s="18">
        <v>4.3</v>
      </c>
      <c r="BQ45" s="18">
        <v>4.4318400000000002</v>
      </c>
      <c r="BR45" s="18">
        <v>4.4318400000000002</v>
      </c>
      <c r="BS45" s="18">
        <v>-0.13184000000000001</v>
      </c>
      <c r="BT45" s="18"/>
      <c r="BU45" s="18"/>
      <c r="BV45" s="18"/>
      <c r="BW45" s="18">
        <v>0</v>
      </c>
      <c r="BX45" s="18"/>
      <c r="BY45" s="18"/>
      <c r="BZ45" s="18"/>
      <c r="CA45" s="18">
        <v>0</v>
      </c>
      <c r="CB45" s="18"/>
      <c r="CC45" s="18"/>
      <c r="CD45" s="18"/>
      <c r="CE45" s="18">
        <v>0</v>
      </c>
      <c r="CF45" s="18"/>
      <c r="CG45" s="18"/>
      <c r="CH45" s="18"/>
      <c r="CI45" s="18">
        <v>0</v>
      </c>
      <c r="CJ45" s="18">
        <v>107.9</v>
      </c>
      <c r="CK45" s="18">
        <v>113.33247</v>
      </c>
      <c r="CL45" s="18">
        <v>113.33247</v>
      </c>
      <c r="CM45" s="18">
        <v>-5.4324700000000004</v>
      </c>
      <c r="CN45" s="18">
        <v>7</v>
      </c>
      <c r="CO45" s="18">
        <v>5.1333399999999996</v>
      </c>
      <c r="CP45" s="18">
        <v>5.1333399999999996</v>
      </c>
      <c r="CQ45" s="18">
        <v>1.86666</v>
      </c>
      <c r="CR45" s="18">
        <v>5.6</v>
      </c>
      <c r="CS45" s="18">
        <v>2.8177599999999998</v>
      </c>
      <c r="CT45" s="18">
        <v>2.8177599999999998</v>
      </c>
      <c r="CU45" s="18">
        <v>2.7822399999999998</v>
      </c>
      <c r="CV45" s="18"/>
      <c r="CW45" s="18"/>
      <c r="CX45" s="18">
        <v>22.388999999999999</v>
      </c>
      <c r="CY45" s="18">
        <v>-22.388999999999999</v>
      </c>
      <c r="CZ45" s="18">
        <v>6.9</v>
      </c>
      <c r="DA45" s="18">
        <v>6.8787000000000003</v>
      </c>
      <c r="DB45" s="18">
        <v>6.8787000000000003</v>
      </c>
      <c r="DC45" s="18">
        <v>2.1299999999999999E-2</v>
      </c>
      <c r="DD45" s="18">
        <v>14.2</v>
      </c>
      <c r="DE45" s="18">
        <v>14.919420000000001</v>
      </c>
      <c r="DF45" s="18">
        <v>14.919409999999999</v>
      </c>
      <c r="DG45" s="18">
        <v>-0.71940999999999999</v>
      </c>
      <c r="DH45" s="18">
        <v>89.3</v>
      </c>
      <c r="DI45" s="18">
        <v>122.26818</v>
      </c>
      <c r="DJ45" s="18">
        <v>87.976889999999997</v>
      </c>
      <c r="DK45" s="18">
        <v>1.32311</v>
      </c>
      <c r="DL45" s="18"/>
      <c r="DM45" s="18"/>
      <c r="DN45" s="18"/>
      <c r="DO45" s="18">
        <v>0</v>
      </c>
      <c r="DP45" s="18"/>
      <c r="DQ45" s="18"/>
      <c r="DR45" s="18"/>
      <c r="DS45" s="18">
        <v>0</v>
      </c>
      <c r="DT45" s="18"/>
      <c r="DU45" s="18"/>
      <c r="DV45" s="18"/>
      <c r="DW45" s="18">
        <v>0</v>
      </c>
      <c r="DX45" s="18"/>
      <c r="DY45" s="18"/>
      <c r="DZ45" s="18"/>
      <c r="EA45" s="18">
        <v>0</v>
      </c>
      <c r="EB45" s="18">
        <v>57.7</v>
      </c>
      <c r="EC45" s="18">
        <v>81.813580000000002</v>
      </c>
      <c r="ED45" s="18">
        <v>75.950230000000005</v>
      </c>
      <c r="EE45" s="18">
        <v>-18.250229999999998</v>
      </c>
      <c r="EF45" s="18">
        <v>103.5</v>
      </c>
      <c r="EG45" s="18">
        <v>173.08806999999999</v>
      </c>
      <c r="EH45" s="18">
        <v>96.209530000000001</v>
      </c>
      <c r="EI45" s="18">
        <v>7.29047</v>
      </c>
      <c r="EJ45" s="18"/>
      <c r="EK45" s="18"/>
      <c r="EL45" s="18"/>
      <c r="EM45" s="18">
        <v>0</v>
      </c>
      <c r="EN45" s="18"/>
      <c r="EO45" s="18"/>
      <c r="EP45" s="18"/>
      <c r="EQ45" s="18">
        <v>0</v>
      </c>
      <c r="ER45" s="18"/>
      <c r="ES45" s="18"/>
      <c r="ET45" s="18"/>
      <c r="EU45" s="18">
        <v>0</v>
      </c>
      <c r="EV45" s="18">
        <v>6.4</v>
      </c>
      <c r="EW45" s="18">
        <v>6.39</v>
      </c>
      <c r="EX45" s="18">
        <v>6.39</v>
      </c>
      <c r="EY45" s="18">
        <v>0.01</v>
      </c>
      <c r="EZ45" s="18">
        <v>230.3</v>
      </c>
      <c r="FA45" s="18"/>
      <c r="FB45" s="18">
        <v>202.54261</v>
      </c>
      <c r="FC45" s="18">
        <v>27.757390000000001</v>
      </c>
      <c r="FD45" s="18">
        <v>27.4</v>
      </c>
      <c r="FE45" s="18">
        <v>33.787089999999999</v>
      </c>
      <c r="FF45" s="18">
        <v>33.787089999999999</v>
      </c>
      <c r="FG45" s="18">
        <v>-6.3870899999999997</v>
      </c>
      <c r="FH45" s="18">
        <v>74.7</v>
      </c>
      <c r="FI45" s="18">
        <v>75</v>
      </c>
      <c r="FJ45" s="18">
        <v>64.084990000000005</v>
      </c>
      <c r="FK45" s="18">
        <v>10.61501</v>
      </c>
      <c r="FL45" s="18">
        <v>17.600000000000001</v>
      </c>
      <c r="FM45" s="18">
        <v>19.79213</v>
      </c>
      <c r="FN45" s="18">
        <v>19.79213</v>
      </c>
      <c r="FO45" s="18">
        <v>-2.1921300000000001</v>
      </c>
      <c r="FP45" s="18">
        <v>18.5</v>
      </c>
      <c r="FQ45" s="18">
        <v>19.192229999999999</v>
      </c>
      <c r="FR45" s="18">
        <v>19.192229999999999</v>
      </c>
      <c r="FS45" s="18">
        <v>-0.69223000000000001</v>
      </c>
      <c r="FT45" s="18">
        <v>13.3</v>
      </c>
      <c r="FU45" s="18">
        <v>13.1068</v>
      </c>
      <c r="FV45" s="18">
        <v>13.1068</v>
      </c>
      <c r="FW45" s="18">
        <v>0.19320000000000001</v>
      </c>
      <c r="FX45" s="18">
        <v>54.8</v>
      </c>
      <c r="FY45" s="18">
        <v>61.929119999999998</v>
      </c>
      <c r="FZ45" s="18">
        <v>61.929119999999998</v>
      </c>
      <c r="GA45" s="18">
        <v>-7.1291200000000003</v>
      </c>
      <c r="GB45" s="18">
        <v>182</v>
      </c>
      <c r="GC45" s="18">
        <v>184.91498000000001</v>
      </c>
      <c r="GD45" s="18">
        <v>184.91498000000001</v>
      </c>
      <c r="GE45" s="18">
        <v>-2.9149799999999999</v>
      </c>
      <c r="GF45" s="18">
        <v>182.5</v>
      </c>
      <c r="GG45" s="18">
        <v>184.91498000000001</v>
      </c>
      <c r="GH45" s="18">
        <v>184.91498000000001</v>
      </c>
      <c r="GI45" s="18">
        <v>-2.4149799999999999</v>
      </c>
      <c r="GJ45" s="18">
        <v>185</v>
      </c>
      <c r="GK45" s="18">
        <v>185.47028</v>
      </c>
      <c r="GL45" s="18">
        <v>185.47028</v>
      </c>
      <c r="GM45" s="18">
        <v>-0.47027999999999998</v>
      </c>
      <c r="GN45" s="18">
        <v>83.3</v>
      </c>
      <c r="GO45" s="18">
        <v>73.710579999999993</v>
      </c>
      <c r="GP45" s="18">
        <v>87.858279999999993</v>
      </c>
      <c r="GQ45" s="18">
        <v>-4.5582799999999999</v>
      </c>
      <c r="GR45" s="18">
        <v>8</v>
      </c>
      <c r="GS45" s="18">
        <v>9.09</v>
      </c>
      <c r="GT45" s="18">
        <v>9.09</v>
      </c>
      <c r="GU45" s="18">
        <v>-1.0900000000000001</v>
      </c>
      <c r="GV45" s="18">
        <v>4.9000000000000004</v>
      </c>
      <c r="GW45" s="18">
        <v>9.9490999999999996</v>
      </c>
      <c r="GX45" s="18">
        <v>9.9490999999999996</v>
      </c>
      <c r="GY45" s="18">
        <v>-5.0491000000000001</v>
      </c>
      <c r="GZ45" s="18">
        <v>33.9</v>
      </c>
      <c r="HA45" s="18">
        <v>34.47804</v>
      </c>
      <c r="HB45" s="18">
        <v>34.47804</v>
      </c>
      <c r="HC45" s="18">
        <v>-0.57804</v>
      </c>
      <c r="HD45" s="18">
        <v>32.5</v>
      </c>
      <c r="HE45" s="18">
        <v>34.439810000000001</v>
      </c>
      <c r="HF45" s="18">
        <v>34.439799999999998</v>
      </c>
      <c r="HG45" s="18">
        <v>-1.9398</v>
      </c>
      <c r="HH45" s="18">
        <v>2</v>
      </c>
      <c r="HI45" s="18">
        <v>1.97359</v>
      </c>
      <c r="HJ45" s="18">
        <v>1.97359</v>
      </c>
      <c r="HK45" s="18">
        <v>2.6409999999999999E-2</v>
      </c>
      <c r="HL45" s="18">
        <v>16.399999999999999</v>
      </c>
      <c r="HM45" s="18">
        <v>16.664079999999998</v>
      </c>
      <c r="HN45" s="18">
        <v>16.664079999999998</v>
      </c>
      <c r="HO45" s="18">
        <v>-0.26407999999999998</v>
      </c>
      <c r="HP45" s="18">
        <v>101.8</v>
      </c>
      <c r="HQ45" s="18">
        <v>96.266639999999995</v>
      </c>
      <c r="HR45" s="18">
        <v>45.618630000000003</v>
      </c>
      <c r="HS45" s="18">
        <v>56.181370000000001</v>
      </c>
      <c r="HT45" s="18"/>
      <c r="HU45" s="18"/>
      <c r="HV45" s="18"/>
      <c r="HW45" s="18">
        <v>0</v>
      </c>
      <c r="HX45" s="18"/>
      <c r="HY45" s="18"/>
      <c r="HZ45" s="18"/>
      <c r="IA45" s="18">
        <v>0</v>
      </c>
      <c r="IB45" s="18">
        <v>46.3</v>
      </c>
      <c r="IC45" s="18">
        <v>80.912120000000002</v>
      </c>
      <c r="ID45" s="18">
        <v>84.566370000000006</v>
      </c>
      <c r="IE45" s="18">
        <v>-38.266370000000002</v>
      </c>
      <c r="IF45" s="18"/>
      <c r="IG45" s="18"/>
      <c r="IH45" s="18"/>
      <c r="II45" s="18">
        <v>0</v>
      </c>
      <c r="IJ45" s="18"/>
      <c r="IK45" s="18"/>
      <c r="IL45" s="18"/>
      <c r="IM45" s="18">
        <v>0</v>
      </c>
      <c r="IN45" s="18">
        <v>45.7</v>
      </c>
      <c r="IO45" s="18">
        <v>48.181449999999998</v>
      </c>
      <c r="IP45" s="18">
        <v>48.181440000000002</v>
      </c>
      <c r="IQ45" s="18">
        <v>-2.4814400000000001</v>
      </c>
      <c r="IR45" s="18"/>
      <c r="IS45" s="18"/>
      <c r="IT45" s="18"/>
      <c r="IU45" s="18">
        <v>0</v>
      </c>
      <c r="IV45" s="18"/>
      <c r="IW45" s="18"/>
      <c r="IX45" s="18"/>
      <c r="IY45" s="18">
        <v>0</v>
      </c>
      <c r="IZ45" s="18"/>
      <c r="JA45" s="18"/>
      <c r="JB45" s="18"/>
      <c r="JC45" s="18">
        <v>0</v>
      </c>
      <c r="JD45" s="18">
        <v>66.7</v>
      </c>
      <c r="JE45" s="18">
        <v>67.958100000000002</v>
      </c>
      <c r="JF45" s="18">
        <v>85.172089999999997</v>
      </c>
      <c r="JG45" s="18">
        <v>-18.472090000000001</v>
      </c>
      <c r="JH45" s="18">
        <v>177.2</v>
      </c>
      <c r="JI45" s="18">
        <v>185.3176</v>
      </c>
      <c r="JJ45" s="18">
        <v>185.3176</v>
      </c>
      <c r="JK45" s="18">
        <v>-8.1175999999999995</v>
      </c>
      <c r="JL45" s="18">
        <v>174.9</v>
      </c>
      <c r="JM45" s="18">
        <v>185.3176</v>
      </c>
      <c r="JN45" s="18">
        <v>185.3176</v>
      </c>
      <c r="JO45" s="18">
        <v>-10.4176</v>
      </c>
      <c r="JP45" s="18">
        <v>209.2</v>
      </c>
      <c r="JQ45" s="18">
        <v>185.3176</v>
      </c>
      <c r="JR45" s="18">
        <v>185.3176</v>
      </c>
      <c r="JS45" s="18">
        <v>23.882400000000001</v>
      </c>
      <c r="JT45" s="18">
        <v>273.2</v>
      </c>
      <c r="JU45" s="18">
        <v>278.81117</v>
      </c>
      <c r="JV45" s="18">
        <v>278.81117</v>
      </c>
      <c r="JW45" s="18">
        <v>-5.6111700000000004</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c r="KW45" s="18"/>
      <c r="KX45" s="18"/>
      <c r="KY45" s="18">
        <v>0</v>
      </c>
      <c r="KZ45" s="18">
        <v>0</v>
      </c>
      <c r="LA45" s="18"/>
      <c r="LB45" s="18"/>
      <c r="LC45" s="18">
        <v>0</v>
      </c>
      <c r="LD45" s="18">
        <v>1.1000000000000001</v>
      </c>
      <c r="LE45" s="18">
        <v>0.88500000000000001</v>
      </c>
      <c r="LF45" s="18">
        <v>0.88500000000000001</v>
      </c>
      <c r="LG45" s="18">
        <v>0.215</v>
      </c>
      <c r="LH45" s="18">
        <v>122</v>
      </c>
      <c r="LI45" s="18">
        <v>115.30034999999999</v>
      </c>
      <c r="LJ45" s="18">
        <v>112.95957</v>
      </c>
      <c r="LK45" s="18">
        <v>9.0404300000000006</v>
      </c>
      <c r="LL45" s="18">
        <v>100.9</v>
      </c>
      <c r="LM45" s="18">
        <v>112.93577999999999</v>
      </c>
      <c r="LN45" s="18">
        <v>92.445369999999997</v>
      </c>
      <c r="LO45" s="18">
        <v>8.4546299999999999</v>
      </c>
      <c r="LP45" s="18">
        <v>61.9</v>
      </c>
      <c r="LQ45" s="18">
        <v>67.133979999999994</v>
      </c>
      <c r="LR45" s="18">
        <v>67.133979999999994</v>
      </c>
      <c r="LS45" s="18">
        <v>-5.2339799999999999</v>
      </c>
      <c r="LT45" s="18">
        <v>69</v>
      </c>
      <c r="LU45" s="18">
        <v>78.567999999999998</v>
      </c>
      <c r="LV45" s="18">
        <v>72.374020000000002</v>
      </c>
      <c r="LW45" s="18">
        <v>-3.3740199999999998</v>
      </c>
      <c r="LX45" s="18">
        <v>29.9</v>
      </c>
      <c r="LY45" s="18">
        <v>29.951460000000001</v>
      </c>
      <c r="LZ45" s="18">
        <v>29.951460000000001</v>
      </c>
      <c r="MA45" s="18">
        <v>-5.1459999999999999E-2</v>
      </c>
      <c r="MB45" s="18"/>
      <c r="MC45" s="18"/>
      <c r="MD45" s="18"/>
      <c r="ME45" s="18">
        <v>0</v>
      </c>
      <c r="MF45" s="18"/>
      <c r="MG45" s="18"/>
      <c r="MH45" s="18"/>
      <c r="MI45" s="18">
        <v>0</v>
      </c>
      <c r="MJ45" s="18"/>
      <c r="MK45" s="18"/>
      <c r="ML45" s="18"/>
      <c r="MM45" s="18">
        <v>0</v>
      </c>
      <c r="MN45" s="18">
        <v>146.4</v>
      </c>
      <c r="MO45" s="18">
        <v>149.62415999999999</v>
      </c>
      <c r="MP45" s="18">
        <v>158.56294</v>
      </c>
      <c r="MQ45" s="18">
        <v>-12.162940000000001</v>
      </c>
      <c r="MR45" s="18">
        <v>148.6</v>
      </c>
      <c r="MS45" s="18">
        <v>149.62415999999999</v>
      </c>
      <c r="MT45" s="18">
        <v>158.56294</v>
      </c>
      <c r="MU45" s="18">
        <v>-9.9629399999999997</v>
      </c>
      <c r="MV45" s="18">
        <v>150.4</v>
      </c>
      <c r="MW45" s="18">
        <v>150.07347999999999</v>
      </c>
      <c r="MX45" s="18">
        <v>159.03909999999999</v>
      </c>
      <c r="MY45" s="18">
        <v>-8.6390999999999991</v>
      </c>
      <c r="MZ45" s="18"/>
      <c r="NA45" s="18"/>
      <c r="NB45" s="18"/>
      <c r="NC45" s="18">
        <v>0</v>
      </c>
      <c r="ND45" s="18"/>
      <c r="NE45" s="18"/>
      <c r="NF45" s="18"/>
      <c r="NG45" s="18">
        <v>0</v>
      </c>
      <c r="NH45" s="18"/>
      <c r="NI45" s="18"/>
      <c r="NJ45" s="18"/>
      <c r="NK45" s="18">
        <v>0</v>
      </c>
      <c r="NL45" s="18"/>
      <c r="NM45" s="18"/>
      <c r="NN45" s="18"/>
      <c r="NO45" s="18">
        <v>0</v>
      </c>
      <c r="NP45" s="18"/>
      <c r="NQ45" s="18"/>
      <c r="NR45" s="18"/>
      <c r="NS45" s="18">
        <v>0</v>
      </c>
      <c r="NT45" s="18">
        <v>216.8</v>
      </c>
      <c r="NU45" s="18">
        <v>192.23309</v>
      </c>
      <c r="NV45" s="18">
        <v>192.23309</v>
      </c>
      <c r="NW45" s="18">
        <v>24.56691</v>
      </c>
      <c r="NX45" s="18">
        <v>104</v>
      </c>
      <c r="NY45" s="18">
        <v>96.405180000000001</v>
      </c>
      <c r="NZ45" s="18">
        <v>96.405180000000001</v>
      </c>
      <c r="OA45" s="18">
        <v>7.5948200000000003</v>
      </c>
      <c r="OB45" s="18">
        <v>0</v>
      </c>
      <c r="OC45" s="18"/>
      <c r="OD45" s="18"/>
      <c r="OE45" s="18">
        <v>0</v>
      </c>
      <c r="OF45" s="18">
        <v>87.5</v>
      </c>
      <c r="OG45" s="18">
        <v>92.3</v>
      </c>
      <c r="OH45" s="18">
        <v>78.13</v>
      </c>
      <c r="OI45" s="18">
        <v>9.3699999999999992</v>
      </c>
      <c r="OJ45" s="18">
        <v>0</v>
      </c>
      <c r="OK45" s="18"/>
      <c r="OL45" s="18"/>
      <c r="OM45" s="18">
        <v>0</v>
      </c>
      <c r="ON45" s="18">
        <v>14.3</v>
      </c>
      <c r="OO45" s="18">
        <v>16.010999999999999</v>
      </c>
      <c r="OP45" s="18">
        <v>16.010999999999999</v>
      </c>
      <c r="OQ45" s="18">
        <v>-1.7110000000000001</v>
      </c>
      <c r="OR45" s="18">
        <v>0</v>
      </c>
      <c r="OS45" s="18"/>
      <c r="OT45" s="18"/>
      <c r="OU45" s="18">
        <v>0</v>
      </c>
      <c r="OV45" s="18">
        <v>7.5</v>
      </c>
      <c r="OW45" s="18">
        <v>7.8</v>
      </c>
      <c r="OX45" s="18">
        <v>7.8</v>
      </c>
      <c r="OY45" s="18">
        <v>-0.3</v>
      </c>
      <c r="OZ45" s="18"/>
      <c r="PA45" s="18"/>
      <c r="PB45" s="18"/>
      <c r="PC45" s="18">
        <v>0</v>
      </c>
      <c r="PD45" s="18">
        <v>9.9</v>
      </c>
      <c r="PE45" s="18">
        <v>9</v>
      </c>
      <c r="PF45" s="18">
        <v>9.0000099999999996</v>
      </c>
      <c r="PG45" s="18">
        <v>0.89998999999999996</v>
      </c>
      <c r="PH45" s="18">
        <v>1.4</v>
      </c>
      <c r="PI45" s="18">
        <v>4.6566599999999996</v>
      </c>
      <c r="PJ45" s="18">
        <v>3.5750600000000001</v>
      </c>
      <c r="PK45" s="18">
        <v>-2.1750600000000002</v>
      </c>
      <c r="PL45" s="18">
        <v>0.3</v>
      </c>
      <c r="PM45" s="18">
        <v>1</v>
      </c>
      <c r="PN45" s="18">
        <v>1</v>
      </c>
      <c r="PO45" s="18">
        <v>-0.7</v>
      </c>
      <c r="PP45" s="18">
        <v>3.3</v>
      </c>
      <c r="PQ45" s="18">
        <v>3</v>
      </c>
      <c r="PR45" s="18">
        <v>3</v>
      </c>
      <c r="PS45" s="18">
        <v>0.3</v>
      </c>
      <c r="PT45" s="18">
        <v>2.1</v>
      </c>
      <c r="PU45" s="18">
        <v>2.1</v>
      </c>
      <c r="PV45" s="18">
        <v>2.1</v>
      </c>
      <c r="PW45" s="18">
        <v>0</v>
      </c>
      <c r="PX45" s="18">
        <v>18.7</v>
      </c>
      <c r="PY45" s="18">
        <v>18.932040000000001</v>
      </c>
      <c r="PZ45" s="18">
        <v>18.932040000000001</v>
      </c>
      <c r="QA45" s="18">
        <v>-0.23204</v>
      </c>
      <c r="QB45" s="18">
        <v>7.3</v>
      </c>
      <c r="QC45" s="18">
        <v>6</v>
      </c>
      <c r="QD45" s="18">
        <v>6</v>
      </c>
      <c r="QE45" s="18">
        <v>1.3</v>
      </c>
      <c r="QF45" s="18">
        <v>4.5</v>
      </c>
      <c r="QG45" s="18">
        <v>6</v>
      </c>
      <c r="QH45" s="18">
        <v>6</v>
      </c>
      <c r="QI45" s="18">
        <v>-1.5</v>
      </c>
      <c r="QJ45" s="18">
        <v>3.3</v>
      </c>
      <c r="QK45" s="18">
        <v>3.3</v>
      </c>
      <c r="QL45" s="18">
        <v>3.3</v>
      </c>
      <c r="QM45" s="18">
        <v>0</v>
      </c>
      <c r="QN45" s="18">
        <v>18</v>
      </c>
      <c r="QO45" s="18">
        <v>17.864080000000001</v>
      </c>
      <c r="QP45" s="18">
        <v>17.864080000000001</v>
      </c>
      <c r="QQ45" s="18">
        <v>0.13592000000000001</v>
      </c>
      <c r="QR45" s="18">
        <v>0</v>
      </c>
      <c r="QS45" s="18"/>
      <c r="QT45" s="18"/>
      <c r="QU45" s="18">
        <v>0</v>
      </c>
      <c r="QV45" s="18">
        <v>0</v>
      </c>
      <c r="QW45" s="18"/>
      <c r="QX45" s="18"/>
      <c r="QY45" s="18">
        <v>0</v>
      </c>
      <c r="QZ45" s="18">
        <v>19.2</v>
      </c>
      <c r="RA45" s="18">
        <v>14.89</v>
      </c>
      <c r="RB45" s="18">
        <v>14.89</v>
      </c>
      <c r="RC45" s="18">
        <v>4.3099999999999996</v>
      </c>
      <c r="RD45" s="18">
        <v>61.2</v>
      </c>
      <c r="RE45" s="18">
        <v>53.9</v>
      </c>
      <c r="RF45" s="18">
        <v>49.110999999999997</v>
      </c>
      <c r="RG45" s="18">
        <v>12.089</v>
      </c>
      <c r="RH45" s="18">
        <v>3</v>
      </c>
      <c r="RI45" s="18">
        <v>2.9009999999999998</v>
      </c>
      <c r="RJ45" s="18">
        <v>2.9009999999999998</v>
      </c>
      <c r="RK45" s="18">
        <v>9.9000000000000005E-2</v>
      </c>
      <c r="RL45" s="18">
        <v>1.9</v>
      </c>
      <c r="RM45" s="18">
        <v>1.2</v>
      </c>
      <c r="RN45" s="18">
        <v>1.2</v>
      </c>
      <c r="RO45" s="18">
        <v>0.7</v>
      </c>
      <c r="RP45" s="18">
        <v>2.4</v>
      </c>
      <c r="RQ45" s="18">
        <v>2.4</v>
      </c>
      <c r="RR45" s="18">
        <v>2.4</v>
      </c>
      <c r="RS45" s="18">
        <v>0</v>
      </c>
      <c r="RT45" s="18">
        <v>2.6</v>
      </c>
      <c r="RU45" s="18">
        <v>2.8</v>
      </c>
      <c r="RV45" s="18">
        <v>2.8</v>
      </c>
      <c r="RW45" s="18">
        <v>-0.2</v>
      </c>
      <c r="RX45" s="18">
        <v>0</v>
      </c>
      <c r="RY45" s="18"/>
      <c r="RZ45" s="18"/>
      <c r="SA45" s="18">
        <v>0</v>
      </c>
      <c r="SB45" s="18">
        <v>2.4</v>
      </c>
      <c r="SC45" s="18">
        <v>2.379</v>
      </c>
      <c r="SD45" s="18">
        <v>2.379</v>
      </c>
      <c r="SE45" s="18">
        <v>2.1000000000000001E-2</v>
      </c>
      <c r="SF45" s="18">
        <v>12.3</v>
      </c>
      <c r="SG45" s="18">
        <v>18.715599999999998</v>
      </c>
      <c r="SH45" s="18">
        <v>19.560860000000002</v>
      </c>
      <c r="SI45" s="18">
        <v>-7.2608600000000001</v>
      </c>
      <c r="SJ45" s="18">
        <v>1.4</v>
      </c>
      <c r="SK45" s="18">
        <v>1.48</v>
      </c>
      <c r="SL45" s="18">
        <v>1.48</v>
      </c>
      <c r="SM45" s="18">
        <v>-0.08</v>
      </c>
      <c r="SN45" s="18"/>
      <c r="SO45" s="18">
        <v>0.4</v>
      </c>
      <c r="SP45" s="18">
        <v>0.4</v>
      </c>
      <c r="SQ45" s="18">
        <v>-0.4</v>
      </c>
      <c r="SR45" s="18">
        <v>4.2</v>
      </c>
      <c r="SS45" s="18">
        <v>4.9000000000000004</v>
      </c>
      <c r="ST45" s="18">
        <v>4.9000000000000004</v>
      </c>
      <c r="SU45" s="18">
        <v>-0.7</v>
      </c>
      <c r="SV45" s="18">
        <v>3.3</v>
      </c>
      <c r="SW45" s="18">
        <v>3</v>
      </c>
      <c r="SX45" s="18">
        <v>3</v>
      </c>
      <c r="SY45" s="18">
        <v>0.3</v>
      </c>
      <c r="SZ45" s="18">
        <v>3.7</v>
      </c>
      <c r="TA45" s="18">
        <v>3.5</v>
      </c>
      <c r="TB45" s="18">
        <v>3.5</v>
      </c>
      <c r="TC45" s="18">
        <v>0.2</v>
      </c>
      <c r="TD45" s="18">
        <v>5.3</v>
      </c>
      <c r="TE45" s="18">
        <v>5.5</v>
      </c>
      <c r="TF45" s="18">
        <v>5.5</v>
      </c>
      <c r="TG45" s="18">
        <v>-0.2</v>
      </c>
      <c r="TH45" s="18">
        <v>15.1</v>
      </c>
      <c r="TI45" s="18">
        <v>14.56311</v>
      </c>
      <c r="TJ45" s="18">
        <v>14.56311</v>
      </c>
      <c r="TK45" s="18">
        <v>0.53688999999999998</v>
      </c>
      <c r="TL45" s="18">
        <v>9.6</v>
      </c>
      <c r="TM45" s="18">
        <v>16.46</v>
      </c>
      <c r="TN45" s="18">
        <v>16.46</v>
      </c>
      <c r="TO45" s="18">
        <v>-6.86</v>
      </c>
      <c r="TP45" s="18">
        <v>43.8</v>
      </c>
      <c r="TQ45" s="18">
        <v>46.853000000000002</v>
      </c>
      <c r="TR45" s="18">
        <v>46.853000000000002</v>
      </c>
      <c r="TS45" s="18">
        <v>-3.0529999999999999</v>
      </c>
      <c r="TT45" s="18">
        <v>0</v>
      </c>
      <c r="TU45" s="18"/>
      <c r="TV45" s="18"/>
      <c r="TW45" s="18">
        <v>0</v>
      </c>
      <c r="TX45" s="18">
        <v>41</v>
      </c>
      <c r="TY45" s="18">
        <v>64.7</v>
      </c>
      <c r="TZ45" s="18">
        <v>54.792999999999999</v>
      </c>
      <c r="UA45" s="18">
        <v>-13.792999999999999</v>
      </c>
      <c r="UB45" s="18">
        <v>61.6</v>
      </c>
      <c r="UC45" s="18">
        <v>80.2</v>
      </c>
      <c r="UD45" s="18">
        <v>74.852000000000004</v>
      </c>
      <c r="UE45" s="18">
        <v>-13.252000000000001</v>
      </c>
      <c r="UF45" s="18">
        <v>6</v>
      </c>
      <c r="UG45" s="18">
        <v>4.1769999999999996</v>
      </c>
      <c r="UH45" s="18">
        <v>4.1769999999999996</v>
      </c>
      <c r="UI45" s="18">
        <v>1.823</v>
      </c>
      <c r="UJ45" s="18">
        <v>4.4000000000000004</v>
      </c>
      <c r="UK45" s="18">
        <v>3.24</v>
      </c>
      <c r="UL45" s="18">
        <v>3.24</v>
      </c>
      <c r="UM45" s="18">
        <v>1.1599999999999999</v>
      </c>
      <c r="UN45" s="18">
        <v>5.9</v>
      </c>
      <c r="UO45" s="18">
        <v>7</v>
      </c>
      <c r="UP45" s="18">
        <v>7</v>
      </c>
      <c r="UQ45" s="18">
        <v>-1.1000000000000001</v>
      </c>
      <c r="UR45" s="18">
        <v>2.1</v>
      </c>
      <c r="US45" s="18">
        <v>2</v>
      </c>
      <c r="UT45" s="18">
        <v>2</v>
      </c>
      <c r="UU45" s="18">
        <v>0.1</v>
      </c>
      <c r="UV45" s="18">
        <v>8.8000000000000007</v>
      </c>
      <c r="UW45" s="18">
        <v>8.3000000000000007</v>
      </c>
      <c r="UX45" s="18">
        <v>8.3000000000000007</v>
      </c>
      <c r="UY45" s="18">
        <v>0.5</v>
      </c>
      <c r="UZ45" s="18">
        <v>4.0999999999999996</v>
      </c>
      <c r="VA45" s="18">
        <v>4.5</v>
      </c>
      <c r="VB45" s="18">
        <v>4.5</v>
      </c>
      <c r="VC45" s="18">
        <v>-0.4</v>
      </c>
      <c r="VD45" s="18">
        <v>4.5</v>
      </c>
      <c r="VE45" s="18">
        <v>5</v>
      </c>
      <c r="VF45" s="18">
        <v>5</v>
      </c>
      <c r="VG45" s="18">
        <v>-0.5</v>
      </c>
      <c r="VH45" s="18">
        <v>4.5</v>
      </c>
      <c r="VI45" s="18">
        <v>5</v>
      </c>
      <c r="VJ45" s="18">
        <v>5</v>
      </c>
      <c r="VK45" s="18">
        <v>-0.5</v>
      </c>
      <c r="VL45" s="18">
        <v>11.3</v>
      </c>
      <c r="VM45" s="18">
        <v>14.045999999999999</v>
      </c>
      <c r="VN45" s="18">
        <v>14.045999999999999</v>
      </c>
      <c r="VO45" s="18">
        <v>-2.746</v>
      </c>
      <c r="VP45" s="18">
        <v>0</v>
      </c>
      <c r="VQ45" s="18"/>
      <c r="VR45" s="18"/>
      <c r="VS45" s="18">
        <v>0</v>
      </c>
      <c r="VT45" s="18">
        <v>0</v>
      </c>
      <c r="VU45" s="18"/>
      <c r="VV45" s="18"/>
      <c r="VW45" s="18">
        <v>0</v>
      </c>
      <c r="VX45" s="18">
        <v>0</v>
      </c>
      <c r="VY45" s="18"/>
      <c r="VZ45" s="18"/>
      <c r="WA45" s="18">
        <v>0</v>
      </c>
      <c r="WB45" s="18">
        <v>0.6</v>
      </c>
      <c r="WC45" s="18">
        <v>0.6</v>
      </c>
      <c r="WD45" s="18">
        <v>0.6</v>
      </c>
      <c r="WE45" s="18">
        <v>0</v>
      </c>
      <c r="WF45" s="18">
        <v>114.1</v>
      </c>
      <c r="WG45" s="18">
        <v>97</v>
      </c>
      <c r="WH45" s="18">
        <v>97</v>
      </c>
      <c r="WI45" s="18">
        <v>17.100000000000001</v>
      </c>
      <c r="WJ45" s="18">
        <v>110.1</v>
      </c>
      <c r="WK45" s="18">
        <v>88</v>
      </c>
      <c r="WL45" s="18">
        <v>88</v>
      </c>
      <c r="WM45" s="18">
        <v>22.1</v>
      </c>
      <c r="WN45" s="18">
        <v>0</v>
      </c>
      <c r="WO45" s="18"/>
      <c r="WP45" s="18"/>
      <c r="WQ45" s="18">
        <v>0</v>
      </c>
      <c r="WR45" s="18">
        <v>0</v>
      </c>
      <c r="WS45" s="18"/>
      <c r="WT45" s="18"/>
      <c r="WU45" s="18">
        <v>0</v>
      </c>
      <c r="WV45" s="18">
        <v>10</v>
      </c>
      <c r="WW45" s="18">
        <v>10</v>
      </c>
      <c r="WX45" s="18">
        <v>10</v>
      </c>
      <c r="WY45" s="18">
        <v>0</v>
      </c>
      <c r="WZ45" s="18">
        <v>18.5</v>
      </c>
      <c r="XA45" s="18">
        <v>18.4466</v>
      </c>
      <c r="XB45" s="18">
        <v>18.4466</v>
      </c>
      <c r="XC45" s="18">
        <v>5.3400000000000003E-2</v>
      </c>
      <c r="XD45" s="18">
        <v>10.7</v>
      </c>
      <c r="XE45" s="18">
        <v>10.8</v>
      </c>
      <c r="XF45" s="18">
        <v>10.8</v>
      </c>
      <c r="XG45" s="18">
        <v>-0.1</v>
      </c>
      <c r="XH45" s="18">
        <v>37.1</v>
      </c>
      <c r="XI45" s="18">
        <v>26.5</v>
      </c>
      <c r="XJ45" s="18">
        <v>26.5</v>
      </c>
      <c r="XK45" s="18">
        <v>10.6</v>
      </c>
      <c r="XL45" s="18">
        <v>27.6</v>
      </c>
      <c r="XM45" s="18">
        <v>26.5</v>
      </c>
      <c r="XN45" s="18">
        <v>26.5</v>
      </c>
      <c r="XO45" s="18">
        <v>1.1000000000000001</v>
      </c>
      <c r="XP45" s="18">
        <v>15</v>
      </c>
      <c r="XQ45" s="18">
        <v>15</v>
      </c>
      <c r="XR45" s="18">
        <v>14</v>
      </c>
      <c r="XS45" s="18">
        <v>1</v>
      </c>
      <c r="XT45" s="18">
        <v>19.100000000000001</v>
      </c>
      <c r="XU45" s="18">
        <v>18</v>
      </c>
      <c r="XV45" s="18">
        <v>18</v>
      </c>
      <c r="XW45" s="18">
        <v>1.1000000000000001</v>
      </c>
      <c r="XX45" s="18">
        <v>8.9</v>
      </c>
      <c r="XY45" s="18">
        <v>8.26</v>
      </c>
      <c r="XZ45" s="18">
        <v>8.26</v>
      </c>
      <c r="YA45" s="18">
        <v>0.64</v>
      </c>
      <c r="YB45" s="18"/>
      <c r="YC45" s="18"/>
      <c r="YD45" s="18"/>
      <c r="YE45" s="18">
        <v>0</v>
      </c>
      <c r="YF45" s="18"/>
      <c r="YG45" s="18"/>
      <c r="YH45" s="18"/>
      <c r="YI45" s="18">
        <v>0</v>
      </c>
    </row>
    <row r="46" spans="1:659" ht="24" customHeight="1" x14ac:dyDescent="0.3">
      <c r="A46" s="1"/>
      <c r="B46" s="17" t="s">
        <v>43</v>
      </c>
      <c r="C46" s="17" t="s">
        <v>836</v>
      </c>
      <c r="D46" s="18">
        <v>138.4</v>
      </c>
      <c r="E46" s="18">
        <v>139.75863000000001</v>
      </c>
      <c r="F46" s="18">
        <v>128.72372999999999</v>
      </c>
      <c r="G46" s="18">
        <v>9.6762700000000006</v>
      </c>
      <c r="H46" s="18">
        <v>644.70000000000005</v>
      </c>
      <c r="I46" s="18">
        <v>643.65809000000002</v>
      </c>
      <c r="J46" s="18">
        <v>643.65809000000002</v>
      </c>
      <c r="K46" s="18">
        <v>1.0419099999999999</v>
      </c>
      <c r="L46" s="18">
        <v>214.4</v>
      </c>
      <c r="M46" s="18">
        <v>209.39341999999999</v>
      </c>
      <c r="N46" s="18">
        <v>209.39341999999999</v>
      </c>
      <c r="O46" s="18">
        <v>5.0065799999999996</v>
      </c>
      <c r="P46" s="18"/>
      <c r="Q46" s="18"/>
      <c r="R46" s="18"/>
      <c r="S46" s="18">
        <v>0</v>
      </c>
      <c r="T46" s="18"/>
      <c r="U46" s="18"/>
      <c r="V46" s="18"/>
      <c r="W46" s="18">
        <v>0</v>
      </c>
      <c r="X46" s="18">
        <v>25</v>
      </c>
      <c r="Y46" s="18">
        <v>76.798159999999996</v>
      </c>
      <c r="Z46" s="18">
        <v>73.622630000000001</v>
      </c>
      <c r="AA46" s="18">
        <v>-48.622630000000001</v>
      </c>
      <c r="AB46" s="18">
        <v>73.8</v>
      </c>
      <c r="AC46" s="18">
        <v>88.708979999999997</v>
      </c>
      <c r="AD46" s="18">
        <v>87.497240000000005</v>
      </c>
      <c r="AE46" s="18">
        <v>-13.697240000000001</v>
      </c>
      <c r="AF46" s="18"/>
      <c r="AG46" s="18"/>
      <c r="AH46" s="18"/>
      <c r="AI46" s="18">
        <v>0</v>
      </c>
      <c r="AJ46" s="18"/>
      <c r="AK46" s="18"/>
      <c r="AL46" s="18"/>
      <c r="AM46" s="18">
        <v>0</v>
      </c>
      <c r="AN46" s="18">
        <v>187</v>
      </c>
      <c r="AO46" s="18">
        <v>196.22801999999999</v>
      </c>
      <c r="AP46" s="18">
        <v>196.22801999999999</v>
      </c>
      <c r="AQ46" s="18">
        <v>-9.2280200000000008</v>
      </c>
      <c r="AR46" s="18">
        <v>206.2</v>
      </c>
      <c r="AS46" s="18">
        <v>196.22801999999999</v>
      </c>
      <c r="AT46" s="18">
        <v>196.22801999999999</v>
      </c>
      <c r="AU46" s="18">
        <v>9.9719800000000003</v>
      </c>
      <c r="AV46" s="18">
        <v>209.8</v>
      </c>
      <c r="AW46" s="18">
        <v>196.22801999999999</v>
      </c>
      <c r="AX46" s="18">
        <v>196.22801999999999</v>
      </c>
      <c r="AY46" s="18">
        <v>13.57198</v>
      </c>
      <c r="AZ46" s="18">
        <v>286</v>
      </c>
      <c r="BA46" s="18">
        <v>295.22593999999998</v>
      </c>
      <c r="BB46" s="18">
        <v>295.22593999999998</v>
      </c>
      <c r="BC46" s="18">
        <v>-9.2259399999999996</v>
      </c>
      <c r="BD46" s="18">
        <v>213.2</v>
      </c>
      <c r="BE46" s="18">
        <v>208.07390000000001</v>
      </c>
      <c r="BF46" s="18">
        <v>208.07390000000001</v>
      </c>
      <c r="BG46" s="18">
        <v>5.1261000000000001</v>
      </c>
      <c r="BH46" s="18">
        <v>111.1</v>
      </c>
      <c r="BI46" s="18">
        <v>104.34936999999999</v>
      </c>
      <c r="BJ46" s="18">
        <v>104.34936999999999</v>
      </c>
      <c r="BK46" s="18">
        <v>6.7506300000000001</v>
      </c>
      <c r="BL46" s="18">
        <v>375.2</v>
      </c>
      <c r="BM46" s="18">
        <v>381.37281999999999</v>
      </c>
      <c r="BN46" s="18">
        <v>381.37276000000003</v>
      </c>
      <c r="BO46" s="18">
        <v>-6.1727600000000002</v>
      </c>
      <c r="BP46" s="18">
        <v>4.3</v>
      </c>
      <c r="BQ46" s="18">
        <v>4.4318400000000002</v>
      </c>
      <c r="BR46" s="18">
        <v>4.4318400000000002</v>
      </c>
      <c r="BS46" s="18">
        <v>-0.13184000000000001</v>
      </c>
      <c r="BT46" s="18"/>
      <c r="BU46" s="18"/>
      <c r="BV46" s="18"/>
      <c r="BW46" s="18">
        <v>0</v>
      </c>
      <c r="BX46" s="18"/>
      <c r="BY46" s="18"/>
      <c r="BZ46" s="18"/>
      <c r="CA46" s="18">
        <v>0</v>
      </c>
      <c r="CB46" s="18"/>
      <c r="CC46" s="18"/>
      <c r="CD46" s="18"/>
      <c r="CE46" s="18">
        <v>0</v>
      </c>
      <c r="CF46" s="18"/>
      <c r="CG46" s="18"/>
      <c r="CH46" s="18"/>
      <c r="CI46" s="18">
        <v>0</v>
      </c>
      <c r="CJ46" s="18">
        <v>111.2</v>
      </c>
      <c r="CK46" s="18">
        <v>113.33247</v>
      </c>
      <c r="CL46" s="18">
        <v>113.33247</v>
      </c>
      <c r="CM46" s="18">
        <v>-2.1324700000000001</v>
      </c>
      <c r="CN46" s="18">
        <v>7.6</v>
      </c>
      <c r="CO46" s="18">
        <v>5.1333399999999996</v>
      </c>
      <c r="CP46" s="18">
        <v>5.1333399999999996</v>
      </c>
      <c r="CQ46" s="18">
        <v>2.4666600000000001</v>
      </c>
      <c r="CR46" s="18">
        <v>4.7</v>
      </c>
      <c r="CS46" s="18">
        <v>2.8177599999999998</v>
      </c>
      <c r="CT46" s="18">
        <v>2.8177599999999998</v>
      </c>
      <c r="CU46" s="18">
        <v>1.8822399999999999</v>
      </c>
      <c r="CV46" s="18"/>
      <c r="CW46" s="18"/>
      <c r="CX46" s="18">
        <v>22.388999999999999</v>
      </c>
      <c r="CY46" s="18">
        <v>-22.388999999999999</v>
      </c>
      <c r="CZ46" s="18">
        <v>6.8</v>
      </c>
      <c r="DA46" s="18">
        <v>6.8787000000000003</v>
      </c>
      <c r="DB46" s="18">
        <v>6.8787000000000003</v>
      </c>
      <c r="DC46" s="18">
        <v>-7.8700000000000006E-2</v>
      </c>
      <c r="DD46" s="18">
        <v>14.9</v>
      </c>
      <c r="DE46" s="18">
        <v>14.919420000000001</v>
      </c>
      <c r="DF46" s="18">
        <v>14.919409999999999</v>
      </c>
      <c r="DG46" s="18">
        <v>-1.941E-2</v>
      </c>
      <c r="DH46" s="18">
        <v>120.7</v>
      </c>
      <c r="DI46" s="18">
        <v>120.6032</v>
      </c>
      <c r="DJ46" s="18">
        <v>94.577579999999998</v>
      </c>
      <c r="DK46" s="18">
        <v>26.122420000000002</v>
      </c>
      <c r="DL46" s="18"/>
      <c r="DM46" s="18"/>
      <c r="DN46" s="18"/>
      <c r="DO46" s="18">
        <v>0</v>
      </c>
      <c r="DP46" s="18"/>
      <c r="DQ46" s="18"/>
      <c r="DR46" s="18"/>
      <c r="DS46" s="18">
        <v>0</v>
      </c>
      <c r="DT46" s="18"/>
      <c r="DU46" s="18"/>
      <c r="DV46" s="18"/>
      <c r="DW46" s="18">
        <v>0</v>
      </c>
      <c r="DX46" s="18"/>
      <c r="DY46" s="18"/>
      <c r="DZ46" s="18"/>
      <c r="EA46" s="18">
        <v>0</v>
      </c>
      <c r="EB46" s="18">
        <v>90.9</v>
      </c>
      <c r="EC46" s="18">
        <v>79.312579999999997</v>
      </c>
      <c r="ED46" s="18">
        <v>74.229439999999997</v>
      </c>
      <c r="EE46" s="18">
        <v>16.670559999999998</v>
      </c>
      <c r="EF46" s="18">
        <v>119.1</v>
      </c>
      <c r="EG46" s="18">
        <v>117.46625</v>
      </c>
      <c r="EH46" s="18">
        <v>79.413690000000003</v>
      </c>
      <c r="EI46" s="18">
        <v>39.686309999999999</v>
      </c>
      <c r="EJ46" s="18"/>
      <c r="EK46" s="18"/>
      <c r="EL46" s="18"/>
      <c r="EM46" s="18">
        <v>0</v>
      </c>
      <c r="EN46" s="18"/>
      <c r="EO46" s="18"/>
      <c r="EP46" s="18"/>
      <c r="EQ46" s="18">
        <v>0</v>
      </c>
      <c r="ER46" s="18"/>
      <c r="ES46" s="18"/>
      <c r="ET46" s="18"/>
      <c r="EU46" s="18">
        <v>0</v>
      </c>
      <c r="EV46" s="18">
        <v>6.4</v>
      </c>
      <c r="EW46" s="18">
        <v>6.39</v>
      </c>
      <c r="EX46" s="18">
        <v>6.39</v>
      </c>
      <c r="EY46" s="18">
        <v>0.01</v>
      </c>
      <c r="EZ46" s="18">
        <v>229.3</v>
      </c>
      <c r="FA46" s="18">
        <v>228.45631</v>
      </c>
      <c r="FB46" s="18">
        <v>209.28214</v>
      </c>
      <c r="FC46" s="18">
        <v>20.017859999999999</v>
      </c>
      <c r="FD46" s="18">
        <v>26.9</v>
      </c>
      <c r="FE46" s="18">
        <v>33.787089999999999</v>
      </c>
      <c r="FF46" s="18">
        <v>33.787089999999999</v>
      </c>
      <c r="FG46" s="18">
        <v>-6.8870899999999997</v>
      </c>
      <c r="FH46" s="18">
        <v>99.2</v>
      </c>
      <c r="FI46" s="18">
        <v>75</v>
      </c>
      <c r="FJ46" s="18">
        <v>74.999080000000006</v>
      </c>
      <c r="FK46" s="18">
        <v>24.20092</v>
      </c>
      <c r="FL46" s="18">
        <v>19.2</v>
      </c>
      <c r="FM46" s="18">
        <v>19.79213</v>
      </c>
      <c r="FN46" s="18">
        <v>19.79213</v>
      </c>
      <c r="FO46" s="18">
        <v>-0.59213000000000005</v>
      </c>
      <c r="FP46" s="18">
        <v>18.5</v>
      </c>
      <c r="FQ46" s="18">
        <v>19.192229999999999</v>
      </c>
      <c r="FR46" s="18">
        <v>19.192229999999999</v>
      </c>
      <c r="FS46" s="18">
        <v>-0.69223000000000001</v>
      </c>
      <c r="FT46" s="18">
        <v>13.2</v>
      </c>
      <c r="FU46" s="18">
        <v>13.1068</v>
      </c>
      <c r="FV46" s="18">
        <v>13.1068</v>
      </c>
      <c r="FW46" s="18">
        <v>9.3200000000000005E-2</v>
      </c>
      <c r="FX46" s="18">
        <v>57</v>
      </c>
      <c r="FY46" s="18">
        <v>61.929119999999998</v>
      </c>
      <c r="FZ46" s="18">
        <v>61.929119999999998</v>
      </c>
      <c r="GA46" s="18">
        <v>-4.9291200000000002</v>
      </c>
      <c r="GB46" s="18">
        <v>185.3</v>
      </c>
      <c r="GC46" s="18">
        <v>184.91498000000001</v>
      </c>
      <c r="GD46" s="18">
        <v>184.91498000000001</v>
      </c>
      <c r="GE46" s="18">
        <v>0.38501999999999997</v>
      </c>
      <c r="GF46" s="18">
        <v>185.8</v>
      </c>
      <c r="GG46" s="18">
        <v>184.91498000000001</v>
      </c>
      <c r="GH46" s="18">
        <v>184.91498000000001</v>
      </c>
      <c r="GI46" s="18">
        <v>0.88502000000000003</v>
      </c>
      <c r="GJ46" s="18">
        <v>184.5</v>
      </c>
      <c r="GK46" s="18">
        <v>185.47028</v>
      </c>
      <c r="GL46" s="18">
        <v>185.47028</v>
      </c>
      <c r="GM46" s="18">
        <v>-0.97028000000000003</v>
      </c>
      <c r="GN46" s="18">
        <v>84.8</v>
      </c>
      <c r="GO46" s="18">
        <v>73.710579999999993</v>
      </c>
      <c r="GP46" s="18">
        <v>87.858279999999993</v>
      </c>
      <c r="GQ46" s="18">
        <v>-3.0582799999999999</v>
      </c>
      <c r="GR46" s="18">
        <v>8</v>
      </c>
      <c r="GS46" s="18">
        <v>9.09</v>
      </c>
      <c r="GT46" s="18">
        <v>9.09</v>
      </c>
      <c r="GU46" s="18">
        <v>-1.0900000000000001</v>
      </c>
      <c r="GV46" s="18">
        <v>4.9000000000000004</v>
      </c>
      <c r="GW46" s="18">
        <v>9.9490999999999996</v>
      </c>
      <c r="GX46" s="18">
        <v>9.9490999999999996</v>
      </c>
      <c r="GY46" s="18">
        <v>-5.0491000000000001</v>
      </c>
      <c r="GZ46" s="18">
        <v>22.9</v>
      </c>
      <c r="HA46" s="18">
        <v>24.742270000000001</v>
      </c>
      <c r="HB46" s="18">
        <v>34.47804</v>
      </c>
      <c r="HC46" s="18">
        <v>-11.57804</v>
      </c>
      <c r="HD46" s="18">
        <v>30</v>
      </c>
      <c r="HE46" s="18">
        <v>34.439810000000001</v>
      </c>
      <c r="HF46" s="18">
        <v>34.439799999999998</v>
      </c>
      <c r="HG46" s="18">
        <v>-4.4398</v>
      </c>
      <c r="HH46" s="18">
        <v>2</v>
      </c>
      <c r="HI46" s="18">
        <v>1.97359</v>
      </c>
      <c r="HJ46" s="18">
        <v>1.97359</v>
      </c>
      <c r="HK46" s="18">
        <v>2.6409999999999999E-2</v>
      </c>
      <c r="HL46" s="18">
        <v>15.6</v>
      </c>
      <c r="HM46" s="18">
        <v>16.664079999999998</v>
      </c>
      <c r="HN46" s="18">
        <v>16.664079999999998</v>
      </c>
      <c r="HO46" s="18">
        <v>-1.0640799999999999</v>
      </c>
      <c r="HP46" s="18">
        <v>55.2</v>
      </c>
      <c r="HQ46" s="18">
        <v>60.389719999999997</v>
      </c>
      <c r="HR46" s="18">
        <v>45.618630000000003</v>
      </c>
      <c r="HS46" s="18">
        <v>9.5813699999999997</v>
      </c>
      <c r="HT46" s="18"/>
      <c r="HU46" s="18"/>
      <c r="HV46" s="18"/>
      <c r="HW46" s="18">
        <v>0</v>
      </c>
      <c r="HX46" s="18"/>
      <c r="HY46" s="18"/>
      <c r="HZ46" s="18"/>
      <c r="IA46" s="18">
        <v>0</v>
      </c>
      <c r="IB46" s="18">
        <v>46.7</v>
      </c>
      <c r="IC46" s="18">
        <v>67.484089999999995</v>
      </c>
      <c r="ID46" s="18">
        <v>85.482119999999995</v>
      </c>
      <c r="IE46" s="18">
        <v>-38.782119999999999</v>
      </c>
      <c r="IF46" s="18"/>
      <c r="IG46" s="18"/>
      <c r="IH46" s="18"/>
      <c r="II46" s="18">
        <v>0</v>
      </c>
      <c r="IJ46" s="18"/>
      <c r="IK46" s="18"/>
      <c r="IL46" s="18"/>
      <c r="IM46" s="18">
        <v>0</v>
      </c>
      <c r="IN46" s="18">
        <v>45.9</v>
      </c>
      <c r="IO46" s="18">
        <v>48.181449999999998</v>
      </c>
      <c r="IP46" s="18">
        <v>48.181440000000002</v>
      </c>
      <c r="IQ46" s="18">
        <v>-2.2814399999999999</v>
      </c>
      <c r="IR46" s="18"/>
      <c r="IS46" s="18"/>
      <c r="IT46" s="18"/>
      <c r="IU46" s="18">
        <v>0</v>
      </c>
      <c r="IV46" s="18"/>
      <c r="IW46" s="18"/>
      <c r="IX46" s="18"/>
      <c r="IY46" s="18">
        <v>0</v>
      </c>
      <c r="IZ46" s="18"/>
      <c r="JA46" s="18"/>
      <c r="JB46" s="18"/>
      <c r="JC46" s="18">
        <v>0</v>
      </c>
      <c r="JD46" s="18">
        <v>67.5</v>
      </c>
      <c r="JE46" s="18">
        <v>67.958100000000002</v>
      </c>
      <c r="JF46" s="18">
        <v>85.172089999999997</v>
      </c>
      <c r="JG46" s="18">
        <v>-17.672090000000001</v>
      </c>
      <c r="JH46" s="18">
        <v>176.5</v>
      </c>
      <c r="JI46" s="18">
        <v>185.33633</v>
      </c>
      <c r="JJ46" s="18">
        <v>185.33633</v>
      </c>
      <c r="JK46" s="18">
        <v>-8.8363300000000002</v>
      </c>
      <c r="JL46" s="18">
        <v>173.8</v>
      </c>
      <c r="JM46" s="18">
        <v>185.33633</v>
      </c>
      <c r="JN46" s="18">
        <v>185.33633</v>
      </c>
      <c r="JO46" s="18">
        <v>-11.53633</v>
      </c>
      <c r="JP46" s="18">
        <v>208.5</v>
      </c>
      <c r="JQ46" s="18">
        <v>185.33633</v>
      </c>
      <c r="JR46" s="18">
        <v>185.33633</v>
      </c>
      <c r="JS46" s="18">
        <v>23.16367</v>
      </c>
      <c r="JT46" s="18">
        <v>272.60000000000002</v>
      </c>
      <c r="JU46" s="18">
        <v>278.83935000000002</v>
      </c>
      <c r="JV46" s="18">
        <v>278.83933999999999</v>
      </c>
      <c r="JW46" s="18">
        <v>-6.2393400000000003</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c r="KW46" s="18"/>
      <c r="KX46" s="18"/>
      <c r="KY46" s="18">
        <v>0</v>
      </c>
      <c r="KZ46" s="18">
        <v>0</v>
      </c>
      <c r="LA46" s="18"/>
      <c r="LB46" s="18"/>
      <c r="LC46" s="18">
        <v>0</v>
      </c>
      <c r="LD46" s="18">
        <v>1</v>
      </c>
      <c r="LE46" s="18">
        <v>0.88500000000000001</v>
      </c>
      <c r="LF46" s="18">
        <v>0.88500000000000001</v>
      </c>
      <c r="LG46" s="18">
        <v>0.115</v>
      </c>
      <c r="LH46" s="18">
        <v>142.30000000000001</v>
      </c>
      <c r="LI46" s="18">
        <v>93.549940000000007</v>
      </c>
      <c r="LJ46" s="18">
        <v>104.40839</v>
      </c>
      <c r="LK46" s="18">
        <v>37.89161</v>
      </c>
      <c r="LL46" s="18">
        <v>90.9</v>
      </c>
      <c r="LM46" s="18">
        <v>92.102509999999995</v>
      </c>
      <c r="LN46" s="18">
        <v>94.087329999999994</v>
      </c>
      <c r="LO46" s="18">
        <v>-3.1873300000000002</v>
      </c>
      <c r="LP46" s="18">
        <v>62.5</v>
      </c>
      <c r="LQ46" s="18">
        <v>67.133979999999994</v>
      </c>
      <c r="LR46" s="18">
        <v>67.133979999999994</v>
      </c>
      <c r="LS46" s="18">
        <v>-4.6339800000000002</v>
      </c>
      <c r="LT46" s="18">
        <v>69</v>
      </c>
      <c r="LU46" s="18">
        <v>73.706460000000007</v>
      </c>
      <c r="LV46" s="18">
        <v>72.374120000000005</v>
      </c>
      <c r="LW46" s="18">
        <v>-3.37412</v>
      </c>
      <c r="LX46" s="18">
        <v>30.3</v>
      </c>
      <c r="LY46" s="18">
        <v>29.951460000000001</v>
      </c>
      <c r="LZ46" s="18">
        <v>29.951460000000001</v>
      </c>
      <c r="MA46" s="18">
        <v>0.34854000000000002</v>
      </c>
      <c r="MB46" s="18"/>
      <c r="MC46" s="18"/>
      <c r="MD46" s="18"/>
      <c r="ME46" s="18">
        <v>0</v>
      </c>
      <c r="MF46" s="18"/>
      <c r="MG46" s="18"/>
      <c r="MH46" s="18"/>
      <c r="MI46" s="18">
        <v>0</v>
      </c>
      <c r="MJ46" s="18"/>
      <c r="MK46" s="18"/>
      <c r="ML46" s="18"/>
      <c r="MM46" s="18">
        <v>0</v>
      </c>
      <c r="MN46" s="18">
        <v>146.1</v>
      </c>
      <c r="MO46" s="18">
        <v>149.62415999999999</v>
      </c>
      <c r="MP46" s="18">
        <v>158.56294</v>
      </c>
      <c r="MQ46" s="18">
        <v>-12.46294</v>
      </c>
      <c r="MR46" s="18">
        <v>148.19999999999999</v>
      </c>
      <c r="MS46" s="18">
        <v>149.62415999999999</v>
      </c>
      <c r="MT46" s="18">
        <v>158.56294</v>
      </c>
      <c r="MU46" s="18">
        <v>-10.36294</v>
      </c>
      <c r="MV46" s="18">
        <v>150.1</v>
      </c>
      <c r="MW46" s="18">
        <v>150.07347999999999</v>
      </c>
      <c r="MX46" s="18">
        <v>159.03909999999999</v>
      </c>
      <c r="MY46" s="18">
        <v>-8.9390999999999998</v>
      </c>
      <c r="MZ46" s="18"/>
      <c r="NA46" s="18"/>
      <c r="NB46" s="18"/>
      <c r="NC46" s="18">
        <v>0</v>
      </c>
      <c r="ND46" s="18"/>
      <c r="NE46" s="18"/>
      <c r="NF46" s="18"/>
      <c r="NG46" s="18">
        <v>0</v>
      </c>
      <c r="NH46" s="18"/>
      <c r="NI46" s="18"/>
      <c r="NJ46" s="18"/>
      <c r="NK46" s="18">
        <v>0</v>
      </c>
      <c r="NL46" s="18"/>
      <c r="NM46" s="18"/>
      <c r="NN46" s="18"/>
      <c r="NO46" s="18">
        <v>0</v>
      </c>
      <c r="NP46" s="18"/>
      <c r="NQ46" s="18"/>
      <c r="NR46" s="18"/>
      <c r="NS46" s="18">
        <v>0</v>
      </c>
      <c r="NT46" s="18">
        <v>217</v>
      </c>
      <c r="NU46" s="18">
        <v>169.65986000000001</v>
      </c>
      <c r="NV46" s="18">
        <v>192.23309</v>
      </c>
      <c r="NW46" s="18">
        <v>24.766909999999999</v>
      </c>
      <c r="NX46" s="18">
        <v>104.1</v>
      </c>
      <c r="NY46" s="18">
        <v>85.084670000000003</v>
      </c>
      <c r="NZ46" s="18">
        <v>96.405180000000001</v>
      </c>
      <c r="OA46" s="18">
        <v>7.69482</v>
      </c>
      <c r="OB46" s="18">
        <v>0</v>
      </c>
      <c r="OC46" s="18"/>
      <c r="OD46" s="18"/>
      <c r="OE46" s="18">
        <v>0</v>
      </c>
      <c r="OF46" s="18">
        <v>87.2</v>
      </c>
      <c r="OG46" s="18">
        <v>91.1</v>
      </c>
      <c r="OH46" s="18">
        <v>78.7</v>
      </c>
      <c r="OI46" s="18">
        <v>8.5</v>
      </c>
      <c r="OJ46" s="18">
        <v>0</v>
      </c>
      <c r="OK46" s="18"/>
      <c r="OL46" s="18"/>
      <c r="OM46" s="18">
        <v>0</v>
      </c>
      <c r="ON46" s="18">
        <v>14.9</v>
      </c>
      <c r="OO46" s="18">
        <v>15.449</v>
      </c>
      <c r="OP46" s="18">
        <v>15.449</v>
      </c>
      <c r="OQ46" s="18">
        <v>-0.54900000000000004</v>
      </c>
      <c r="OR46" s="18">
        <v>0</v>
      </c>
      <c r="OS46" s="18"/>
      <c r="OT46" s="18"/>
      <c r="OU46" s="18">
        <v>0</v>
      </c>
      <c r="OV46" s="18">
        <v>7.5</v>
      </c>
      <c r="OW46" s="18">
        <v>7.8</v>
      </c>
      <c r="OX46" s="18">
        <v>7.8</v>
      </c>
      <c r="OY46" s="18">
        <v>-0.3</v>
      </c>
      <c r="OZ46" s="18"/>
      <c r="PA46" s="18"/>
      <c r="PB46" s="18"/>
      <c r="PC46" s="18">
        <v>0</v>
      </c>
      <c r="PD46" s="18">
        <v>9.9</v>
      </c>
      <c r="PE46" s="18">
        <v>9</v>
      </c>
      <c r="PF46" s="18">
        <v>9.0000099999999996</v>
      </c>
      <c r="PG46" s="18">
        <v>0.89998999999999996</v>
      </c>
      <c r="PH46" s="18">
        <v>1.5</v>
      </c>
      <c r="PI46" s="18">
        <v>5.67</v>
      </c>
      <c r="PJ46" s="18">
        <v>5.4633900000000004</v>
      </c>
      <c r="PK46" s="18">
        <v>-3.96339</v>
      </c>
      <c r="PL46" s="18">
        <v>0.3</v>
      </c>
      <c r="PM46" s="18">
        <v>1</v>
      </c>
      <c r="PN46" s="18">
        <v>1</v>
      </c>
      <c r="PO46" s="18">
        <v>-0.7</v>
      </c>
      <c r="PP46" s="18">
        <v>3.3</v>
      </c>
      <c r="PQ46" s="18">
        <v>3</v>
      </c>
      <c r="PR46" s="18">
        <v>3</v>
      </c>
      <c r="PS46" s="18">
        <v>0.3</v>
      </c>
      <c r="PT46" s="18">
        <v>2.1</v>
      </c>
      <c r="PU46" s="18">
        <v>2.1</v>
      </c>
      <c r="PV46" s="18">
        <v>2.1</v>
      </c>
      <c r="PW46" s="18">
        <v>0</v>
      </c>
      <c r="PX46" s="18">
        <v>19</v>
      </c>
      <c r="PY46" s="18">
        <v>18.932040000000001</v>
      </c>
      <c r="PZ46" s="18">
        <v>18.932040000000001</v>
      </c>
      <c r="QA46" s="18">
        <v>6.7960000000000007E-2</v>
      </c>
      <c r="QB46" s="18">
        <v>7.2</v>
      </c>
      <c r="QC46" s="18">
        <v>6</v>
      </c>
      <c r="QD46" s="18">
        <v>6</v>
      </c>
      <c r="QE46" s="18">
        <v>1.2</v>
      </c>
      <c r="QF46" s="18">
        <v>4.5</v>
      </c>
      <c r="QG46" s="18">
        <v>6</v>
      </c>
      <c r="QH46" s="18">
        <v>6</v>
      </c>
      <c r="QI46" s="18">
        <v>-1.5</v>
      </c>
      <c r="QJ46" s="18">
        <v>3.3</v>
      </c>
      <c r="QK46" s="18">
        <v>3.3</v>
      </c>
      <c r="QL46" s="18">
        <v>3.3</v>
      </c>
      <c r="QM46" s="18">
        <v>0</v>
      </c>
      <c r="QN46" s="18">
        <v>18</v>
      </c>
      <c r="QO46" s="18">
        <v>17.864080000000001</v>
      </c>
      <c r="QP46" s="18">
        <v>17.864080000000001</v>
      </c>
      <c r="QQ46" s="18">
        <v>0.13592000000000001</v>
      </c>
      <c r="QR46" s="18">
        <v>0</v>
      </c>
      <c r="QS46" s="18"/>
      <c r="QT46" s="18"/>
      <c r="QU46" s="18">
        <v>0</v>
      </c>
      <c r="QV46" s="18">
        <v>0</v>
      </c>
      <c r="QW46" s="18"/>
      <c r="QX46" s="18"/>
      <c r="QY46" s="18">
        <v>0</v>
      </c>
      <c r="QZ46" s="18">
        <v>19.399999999999999</v>
      </c>
      <c r="RA46" s="18">
        <v>15.208</v>
      </c>
      <c r="RB46" s="18">
        <v>15.208</v>
      </c>
      <c r="RC46" s="18">
        <v>4.1920000000000002</v>
      </c>
      <c r="RD46" s="18">
        <v>54.7</v>
      </c>
      <c r="RE46" s="18">
        <v>53.6</v>
      </c>
      <c r="RF46" s="18">
        <v>49.25</v>
      </c>
      <c r="RG46" s="18">
        <v>5.45</v>
      </c>
      <c r="RH46" s="18">
        <v>3</v>
      </c>
      <c r="RI46" s="18">
        <v>2.9009999999999998</v>
      </c>
      <c r="RJ46" s="18">
        <v>2.9009999999999998</v>
      </c>
      <c r="RK46" s="18">
        <v>9.9000000000000005E-2</v>
      </c>
      <c r="RL46" s="18">
        <v>1.9</v>
      </c>
      <c r="RM46" s="18">
        <v>1.2</v>
      </c>
      <c r="RN46" s="18">
        <v>1.2</v>
      </c>
      <c r="RO46" s="18">
        <v>0.7</v>
      </c>
      <c r="RP46" s="18">
        <v>2.4</v>
      </c>
      <c r="RQ46" s="18">
        <v>2.4</v>
      </c>
      <c r="RR46" s="18">
        <v>2.4</v>
      </c>
      <c r="RS46" s="18">
        <v>0</v>
      </c>
      <c r="RT46" s="18">
        <v>2.6</v>
      </c>
      <c r="RU46" s="18">
        <v>2.8</v>
      </c>
      <c r="RV46" s="18">
        <v>2.8</v>
      </c>
      <c r="RW46" s="18">
        <v>-0.2</v>
      </c>
      <c r="RX46" s="18">
        <v>0</v>
      </c>
      <c r="RY46" s="18"/>
      <c r="RZ46" s="18"/>
      <c r="SA46" s="18">
        <v>0</v>
      </c>
      <c r="SB46" s="18">
        <v>2.4</v>
      </c>
      <c r="SC46" s="18">
        <v>2.379</v>
      </c>
      <c r="SD46" s="18">
        <v>2.379</v>
      </c>
      <c r="SE46" s="18">
        <v>2.1000000000000001E-2</v>
      </c>
      <c r="SF46" s="18">
        <v>12.3</v>
      </c>
      <c r="SG46" s="18">
        <v>15.6096</v>
      </c>
      <c r="SH46" s="18">
        <v>19.772680000000001</v>
      </c>
      <c r="SI46" s="18">
        <v>-7.4726800000000004</v>
      </c>
      <c r="SJ46" s="18">
        <v>1.5</v>
      </c>
      <c r="SK46" s="18">
        <v>1.52</v>
      </c>
      <c r="SL46" s="18">
        <v>1.52</v>
      </c>
      <c r="SM46" s="18">
        <v>-0.02</v>
      </c>
      <c r="SN46" s="18"/>
      <c r="SO46" s="18">
        <v>0.4</v>
      </c>
      <c r="SP46" s="18">
        <v>0.4</v>
      </c>
      <c r="SQ46" s="18">
        <v>-0.4</v>
      </c>
      <c r="SR46" s="18">
        <v>4.2</v>
      </c>
      <c r="SS46" s="18">
        <v>4.9000000000000004</v>
      </c>
      <c r="ST46" s="18">
        <v>4.9000000000000004</v>
      </c>
      <c r="SU46" s="18">
        <v>-0.7</v>
      </c>
      <c r="SV46" s="18">
        <v>3.3</v>
      </c>
      <c r="SW46" s="18">
        <v>3</v>
      </c>
      <c r="SX46" s="18">
        <v>3</v>
      </c>
      <c r="SY46" s="18">
        <v>0.3</v>
      </c>
      <c r="SZ46" s="18">
        <v>3.8</v>
      </c>
      <c r="TA46" s="18">
        <v>3.5</v>
      </c>
      <c r="TB46" s="18">
        <v>3.5</v>
      </c>
      <c r="TC46" s="18">
        <v>0.3</v>
      </c>
      <c r="TD46" s="18">
        <v>5.4</v>
      </c>
      <c r="TE46" s="18">
        <v>5.5</v>
      </c>
      <c r="TF46" s="18">
        <v>5.5</v>
      </c>
      <c r="TG46" s="18">
        <v>-0.1</v>
      </c>
      <c r="TH46" s="18">
        <v>15.1</v>
      </c>
      <c r="TI46" s="18">
        <v>14.56311</v>
      </c>
      <c r="TJ46" s="18">
        <v>14.56311</v>
      </c>
      <c r="TK46" s="18">
        <v>0.53688999999999998</v>
      </c>
      <c r="TL46" s="18">
        <v>9.4</v>
      </c>
      <c r="TM46" s="18">
        <v>14.83</v>
      </c>
      <c r="TN46" s="18">
        <v>14.83</v>
      </c>
      <c r="TO46" s="18">
        <v>-5.43</v>
      </c>
      <c r="TP46" s="18">
        <v>40.799999999999997</v>
      </c>
      <c r="TQ46" s="18">
        <v>48.253</v>
      </c>
      <c r="TR46" s="18">
        <v>48.253</v>
      </c>
      <c r="TS46" s="18">
        <v>-7.4530000000000003</v>
      </c>
      <c r="TT46" s="18">
        <v>0</v>
      </c>
      <c r="TU46" s="18"/>
      <c r="TV46" s="18"/>
      <c r="TW46" s="18">
        <v>0</v>
      </c>
      <c r="TX46" s="18">
        <v>40.4</v>
      </c>
      <c r="TY46" s="18">
        <v>62.4</v>
      </c>
      <c r="TZ46" s="18">
        <v>55.043999999999997</v>
      </c>
      <c r="UA46" s="18">
        <v>-14.644</v>
      </c>
      <c r="UB46" s="18">
        <v>62.2</v>
      </c>
      <c r="UC46" s="18">
        <v>82.2</v>
      </c>
      <c r="UD46" s="18">
        <v>75.572000000000003</v>
      </c>
      <c r="UE46" s="18">
        <v>-13.372</v>
      </c>
      <c r="UF46" s="18">
        <v>6.5</v>
      </c>
      <c r="UG46" s="18">
        <v>3.919</v>
      </c>
      <c r="UH46" s="18">
        <v>3.919</v>
      </c>
      <c r="UI46" s="18">
        <v>2.581</v>
      </c>
      <c r="UJ46" s="18">
        <v>5.4</v>
      </c>
      <c r="UK46" s="18">
        <v>2.86</v>
      </c>
      <c r="UL46" s="18">
        <v>2.86</v>
      </c>
      <c r="UM46" s="18">
        <v>2.54</v>
      </c>
      <c r="UN46" s="18">
        <v>5.9</v>
      </c>
      <c r="UO46" s="18">
        <v>7</v>
      </c>
      <c r="UP46" s="18">
        <v>7</v>
      </c>
      <c r="UQ46" s="18">
        <v>-1.1000000000000001</v>
      </c>
      <c r="UR46" s="18">
        <v>2.1</v>
      </c>
      <c r="US46" s="18">
        <v>2</v>
      </c>
      <c r="UT46" s="18">
        <v>2</v>
      </c>
      <c r="UU46" s="18">
        <v>0.1</v>
      </c>
      <c r="UV46" s="18">
        <v>9.1999999999999993</v>
      </c>
      <c r="UW46" s="18">
        <v>8.3000000000000007</v>
      </c>
      <c r="UX46" s="18">
        <v>8.3000000000000007</v>
      </c>
      <c r="UY46" s="18">
        <v>0.9</v>
      </c>
      <c r="UZ46" s="18">
        <v>4.0999999999999996</v>
      </c>
      <c r="VA46" s="18">
        <v>4.5</v>
      </c>
      <c r="VB46" s="18">
        <v>4.5</v>
      </c>
      <c r="VC46" s="18">
        <v>-0.4</v>
      </c>
      <c r="VD46" s="18">
        <v>4.5</v>
      </c>
      <c r="VE46" s="18">
        <v>5</v>
      </c>
      <c r="VF46" s="18">
        <v>5</v>
      </c>
      <c r="VG46" s="18">
        <v>-0.5</v>
      </c>
      <c r="VH46" s="18">
        <v>4.5</v>
      </c>
      <c r="VI46" s="18">
        <v>5</v>
      </c>
      <c r="VJ46" s="18">
        <v>5</v>
      </c>
      <c r="VK46" s="18">
        <v>-0.5</v>
      </c>
      <c r="VL46" s="18">
        <v>10.6</v>
      </c>
      <c r="VM46" s="18">
        <v>13.622999999999999</v>
      </c>
      <c r="VN46" s="18">
        <v>13.622999999999999</v>
      </c>
      <c r="VO46" s="18">
        <v>-3.0230000000000001</v>
      </c>
      <c r="VP46" s="18">
        <v>0</v>
      </c>
      <c r="VQ46" s="18"/>
      <c r="VR46" s="18"/>
      <c r="VS46" s="18">
        <v>0</v>
      </c>
      <c r="VT46" s="18">
        <v>0</v>
      </c>
      <c r="VU46" s="18"/>
      <c r="VV46" s="18"/>
      <c r="VW46" s="18">
        <v>0</v>
      </c>
      <c r="VX46" s="18">
        <v>0</v>
      </c>
      <c r="VY46" s="18"/>
      <c r="VZ46" s="18"/>
      <c r="WA46" s="18">
        <v>0</v>
      </c>
      <c r="WB46" s="18">
        <v>0.6</v>
      </c>
      <c r="WC46" s="18">
        <v>0.6</v>
      </c>
      <c r="WD46" s="18">
        <v>0.6</v>
      </c>
      <c r="WE46" s="18">
        <v>0</v>
      </c>
      <c r="WF46" s="18">
        <v>92</v>
      </c>
      <c r="WG46" s="18">
        <v>90</v>
      </c>
      <c r="WH46" s="18">
        <v>90</v>
      </c>
      <c r="WI46" s="18">
        <v>2</v>
      </c>
      <c r="WJ46" s="18">
        <v>82.1</v>
      </c>
      <c r="WK46" s="18">
        <v>77</v>
      </c>
      <c r="WL46" s="18">
        <v>77</v>
      </c>
      <c r="WM46" s="18">
        <v>5.0999999999999996</v>
      </c>
      <c r="WN46" s="18">
        <v>0</v>
      </c>
      <c r="WO46" s="18"/>
      <c r="WP46" s="18"/>
      <c r="WQ46" s="18">
        <v>0</v>
      </c>
      <c r="WR46" s="18">
        <v>0</v>
      </c>
      <c r="WS46" s="18"/>
      <c r="WT46" s="18"/>
      <c r="WU46" s="18">
        <v>0</v>
      </c>
      <c r="WV46" s="18">
        <v>10</v>
      </c>
      <c r="WW46" s="18">
        <v>10</v>
      </c>
      <c r="WX46" s="18">
        <v>10</v>
      </c>
      <c r="WY46" s="18">
        <v>0</v>
      </c>
      <c r="WZ46" s="18">
        <v>18.5</v>
      </c>
      <c r="XA46" s="18">
        <v>18.4466</v>
      </c>
      <c r="XB46" s="18">
        <v>18.4466</v>
      </c>
      <c r="XC46" s="18">
        <v>5.3400000000000003E-2</v>
      </c>
      <c r="XD46" s="18">
        <v>11</v>
      </c>
      <c r="XE46" s="18">
        <v>10.8</v>
      </c>
      <c r="XF46" s="18">
        <v>10.8</v>
      </c>
      <c r="XG46" s="18">
        <v>0.2</v>
      </c>
      <c r="XH46" s="18">
        <v>37.200000000000003</v>
      </c>
      <c r="XI46" s="18">
        <v>26.5</v>
      </c>
      <c r="XJ46" s="18">
        <v>26.5</v>
      </c>
      <c r="XK46" s="18">
        <v>10.7</v>
      </c>
      <c r="XL46" s="18">
        <v>28.3</v>
      </c>
      <c r="XM46" s="18">
        <v>26.5</v>
      </c>
      <c r="XN46" s="18">
        <v>26.5</v>
      </c>
      <c r="XO46" s="18">
        <v>1.8</v>
      </c>
      <c r="XP46" s="18">
        <v>14.2</v>
      </c>
      <c r="XQ46" s="18">
        <v>15</v>
      </c>
      <c r="XR46" s="18">
        <v>14</v>
      </c>
      <c r="XS46" s="18">
        <v>0.2</v>
      </c>
      <c r="XT46" s="18">
        <v>19</v>
      </c>
      <c r="XU46" s="18">
        <v>18</v>
      </c>
      <c r="XV46" s="18">
        <v>18</v>
      </c>
      <c r="XW46" s="18">
        <v>1</v>
      </c>
      <c r="XX46" s="18">
        <v>8.5</v>
      </c>
      <c r="XY46" s="18">
        <v>8.26</v>
      </c>
      <c r="XZ46" s="18">
        <v>8.26</v>
      </c>
      <c r="YA46" s="18">
        <v>0.24</v>
      </c>
      <c r="YB46" s="18"/>
      <c r="YC46" s="18"/>
      <c r="YD46" s="18"/>
      <c r="YE46" s="18">
        <v>0</v>
      </c>
      <c r="YF46" s="18"/>
      <c r="YG46" s="18"/>
      <c r="YH46" s="18"/>
      <c r="YI46" s="18">
        <v>0</v>
      </c>
    </row>
    <row r="47" spans="1:659" ht="24" customHeight="1" x14ac:dyDescent="0.3">
      <c r="A47" s="1"/>
      <c r="B47" s="17" t="s">
        <v>43</v>
      </c>
      <c r="C47" s="17" t="s">
        <v>837</v>
      </c>
      <c r="D47" s="18">
        <v>134.80000000000001</v>
      </c>
      <c r="E47" s="18">
        <v>139.94306</v>
      </c>
      <c r="F47" s="18">
        <v>128.53367</v>
      </c>
      <c r="G47" s="18">
        <v>6.26633</v>
      </c>
      <c r="H47" s="18">
        <v>645.1</v>
      </c>
      <c r="I47" s="18">
        <v>643.65809000000002</v>
      </c>
      <c r="J47" s="18">
        <v>643.65809000000002</v>
      </c>
      <c r="K47" s="18">
        <v>1.44191</v>
      </c>
      <c r="L47" s="18">
        <v>214.2</v>
      </c>
      <c r="M47" s="18">
        <v>209.39341999999999</v>
      </c>
      <c r="N47" s="18">
        <v>209.39341999999999</v>
      </c>
      <c r="O47" s="18">
        <v>4.8065800000000003</v>
      </c>
      <c r="P47" s="18"/>
      <c r="Q47" s="18"/>
      <c r="R47" s="18"/>
      <c r="S47" s="18">
        <v>0</v>
      </c>
      <c r="T47" s="18"/>
      <c r="U47" s="18"/>
      <c r="V47" s="18"/>
      <c r="W47" s="18">
        <v>0</v>
      </c>
      <c r="X47" s="18">
        <v>25.2</v>
      </c>
      <c r="Y47" s="18">
        <v>76.798159999999996</v>
      </c>
      <c r="Z47" s="18">
        <v>75.617069999999998</v>
      </c>
      <c r="AA47" s="18">
        <v>-50.417070000000002</v>
      </c>
      <c r="AB47" s="18">
        <v>69.900000000000006</v>
      </c>
      <c r="AC47" s="18">
        <v>92.613420000000005</v>
      </c>
      <c r="AD47" s="18">
        <v>86.797520000000006</v>
      </c>
      <c r="AE47" s="18">
        <v>-16.89752</v>
      </c>
      <c r="AF47" s="18"/>
      <c r="AG47" s="18"/>
      <c r="AH47" s="18"/>
      <c r="AI47" s="18">
        <v>0</v>
      </c>
      <c r="AJ47" s="18"/>
      <c r="AK47" s="18"/>
      <c r="AL47" s="18"/>
      <c r="AM47" s="18">
        <v>0</v>
      </c>
      <c r="AN47" s="18">
        <v>187.6</v>
      </c>
      <c r="AO47" s="18">
        <v>196.22801999999999</v>
      </c>
      <c r="AP47" s="18">
        <v>196.22801999999999</v>
      </c>
      <c r="AQ47" s="18">
        <v>-8.6280199999999994</v>
      </c>
      <c r="AR47" s="18">
        <v>207.1</v>
      </c>
      <c r="AS47" s="18">
        <v>196.22801999999999</v>
      </c>
      <c r="AT47" s="18">
        <v>196.22801999999999</v>
      </c>
      <c r="AU47" s="18">
        <v>10.871980000000001</v>
      </c>
      <c r="AV47" s="18">
        <v>210.3</v>
      </c>
      <c r="AW47" s="18">
        <v>196.22801999999999</v>
      </c>
      <c r="AX47" s="18">
        <v>196.22801999999999</v>
      </c>
      <c r="AY47" s="18">
        <v>14.07198</v>
      </c>
      <c r="AZ47" s="18">
        <v>288.5</v>
      </c>
      <c r="BA47" s="18">
        <v>295.22593999999998</v>
      </c>
      <c r="BB47" s="18">
        <v>295.22593999999998</v>
      </c>
      <c r="BC47" s="18">
        <v>-6.7259399999999996</v>
      </c>
      <c r="BD47" s="18">
        <v>214.7</v>
      </c>
      <c r="BE47" s="18">
        <v>208.07390000000001</v>
      </c>
      <c r="BF47" s="18">
        <v>208.07390000000001</v>
      </c>
      <c r="BG47" s="18">
        <v>6.6261000000000001</v>
      </c>
      <c r="BH47" s="18">
        <v>111.3</v>
      </c>
      <c r="BI47" s="18">
        <v>104.34936999999999</v>
      </c>
      <c r="BJ47" s="18">
        <v>104.34936999999999</v>
      </c>
      <c r="BK47" s="18">
        <v>6.9506300000000003</v>
      </c>
      <c r="BL47" s="18">
        <v>376</v>
      </c>
      <c r="BM47" s="18">
        <v>381.37281999999999</v>
      </c>
      <c r="BN47" s="18">
        <v>381.37276000000003</v>
      </c>
      <c r="BO47" s="18">
        <v>-5.3727600000000004</v>
      </c>
      <c r="BP47" s="18">
        <v>4.3</v>
      </c>
      <c r="BQ47" s="18">
        <v>4.4318400000000002</v>
      </c>
      <c r="BR47" s="18">
        <v>4.4318400000000002</v>
      </c>
      <c r="BS47" s="18">
        <v>-0.13184000000000001</v>
      </c>
      <c r="BT47" s="18"/>
      <c r="BU47" s="18"/>
      <c r="BV47" s="18"/>
      <c r="BW47" s="18">
        <v>0</v>
      </c>
      <c r="BX47" s="18"/>
      <c r="BY47" s="18"/>
      <c r="BZ47" s="18"/>
      <c r="CA47" s="18">
        <v>0</v>
      </c>
      <c r="CB47" s="18"/>
      <c r="CC47" s="18"/>
      <c r="CD47" s="18"/>
      <c r="CE47" s="18">
        <v>0</v>
      </c>
      <c r="CF47" s="18"/>
      <c r="CG47" s="18"/>
      <c r="CH47" s="18"/>
      <c r="CI47" s="18">
        <v>0</v>
      </c>
      <c r="CJ47" s="18">
        <v>106.7</v>
      </c>
      <c r="CK47" s="18">
        <v>113.33247</v>
      </c>
      <c r="CL47" s="18">
        <v>113.33247</v>
      </c>
      <c r="CM47" s="18">
        <v>-6.6324699999999996</v>
      </c>
      <c r="CN47" s="18">
        <v>7.2</v>
      </c>
      <c r="CO47" s="18">
        <v>5.1333399999999996</v>
      </c>
      <c r="CP47" s="18">
        <v>5.1333399999999996</v>
      </c>
      <c r="CQ47" s="18">
        <v>2.0666600000000002</v>
      </c>
      <c r="CR47" s="18">
        <v>4.5999999999999996</v>
      </c>
      <c r="CS47" s="18">
        <v>2.8177599999999998</v>
      </c>
      <c r="CT47" s="18">
        <v>2.8177599999999998</v>
      </c>
      <c r="CU47" s="18">
        <v>1.78224</v>
      </c>
      <c r="CV47" s="18"/>
      <c r="CW47" s="18"/>
      <c r="CX47" s="18">
        <v>22.388999999999999</v>
      </c>
      <c r="CY47" s="18">
        <v>-22.388999999999999</v>
      </c>
      <c r="CZ47" s="18">
        <v>7</v>
      </c>
      <c r="DA47" s="18">
        <v>6.8787000000000003</v>
      </c>
      <c r="DB47" s="18">
        <v>6.8787000000000003</v>
      </c>
      <c r="DC47" s="18">
        <v>0.12130000000000001</v>
      </c>
      <c r="DD47" s="18">
        <v>14.8</v>
      </c>
      <c r="DE47" s="18">
        <v>14.919420000000001</v>
      </c>
      <c r="DF47" s="18">
        <v>14.919409999999999</v>
      </c>
      <c r="DG47" s="18">
        <v>-0.11941</v>
      </c>
      <c r="DH47" s="18">
        <v>120.9</v>
      </c>
      <c r="DI47" s="18">
        <v>121.49669</v>
      </c>
      <c r="DJ47" s="18">
        <v>94.545140000000004</v>
      </c>
      <c r="DK47" s="18">
        <v>26.354859999999999</v>
      </c>
      <c r="DL47" s="18"/>
      <c r="DM47" s="18"/>
      <c r="DN47" s="18"/>
      <c r="DO47" s="18">
        <v>0</v>
      </c>
      <c r="DP47" s="18"/>
      <c r="DQ47" s="18"/>
      <c r="DR47" s="18"/>
      <c r="DS47" s="18">
        <v>0</v>
      </c>
      <c r="DT47" s="18"/>
      <c r="DU47" s="18"/>
      <c r="DV47" s="18"/>
      <c r="DW47" s="18">
        <v>0</v>
      </c>
      <c r="DX47" s="18"/>
      <c r="DY47" s="18"/>
      <c r="DZ47" s="18"/>
      <c r="EA47" s="18">
        <v>0</v>
      </c>
      <c r="EB47" s="18">
        <v>90.2</v>
      </c>
      <c r="EC47" s="18">
        <v>76.635779999999997</v>
      </c>
      <c r="ED47" s="18">
        <v>71.465549999999993</v>
      </c>
      <c r="EE47" s="18">
        <v>18.734449999999999</v>
      </c>
      <c r="EF47" s="18">
        <v>162.80000000000001</v>
      </c>
      <c r="EG47" s="18">
        <v>129.54500999999999</v>
      </c>
      <c r="EH47" s="18">
        <v>30.129000000000001</v>
      </c>
      <c r="EI47" s="18">
        <v>132.67099999999999</v>
      </c>
      <c r="EJ47" s="18"/>
      <c r="EK47" s="18"/>
      <c r="EL47" s="18"/>
      <c r="EM47" s="18">
        <v>0</v>
      </c>
      <c r="EN47" s="18"/>
      <c r="EO47" s="18"/>
      <c r="EP47" s="18"/>
      <c r="EQ47" s="18">
        <v>0</v>
      </c>
      <c r="ER47" s="18"/>
      <c r="ES47" s="18"/>
      <c r="ET47" s="18"/>
      <c r="EU47" s="18">
        <v>0</v>
      </c>
      <c r="EV47" s="18">
        <v>6.4</v>
      </c>
      <c r="EW47" s="18">
        <v>6.39</v>
      </c>
      <c r="EX47" s="18">
        <v>6.39</v>
      </c>
      <c r="EY47" s="18">
        <v>0.01</v>
      </c>
      <c r="EZ47" s="18">
        <v>227.7</v>
      </c>
      <c r="FA47" s="18">
        <v>228.45631</v>
      </c>
      <c r="FB47" s="18">
        <v>288.65991000000002</v>
      </c>
      <c r="FC47" s="18">
        <v>-60.959910000000001</v>
      </c>
      <c r="FD47" s="18">
        <v>29</v>
      </c>
      <c r="FE47" s="18">
        <v>33.787089999999999</v>
      </c>
      <c r="FF47" s="18">
        <v>33.787089999999999</v>
      </c>
      <c r="FG47" s="18">
        <v>-4.7870900000000001</v>
      </c>
      <c r="FH47" s="18">
        <v>105.1</v>
      </c>
      <c r="FI47" s="18">
        <v>76.301159999999996</v>
      </c>
      <c r="FJ47" s="18">
        <v>72.020070000000004</v>
      </c>
      <c r="FK47" s="18">
        <v>33.079929999999997</v>
      </c>
      <c r="FL47" s="18">
        <v>17.399999999999999</v>
      </c>
      <c r="FM47" s="18">
        <v>19.79213</v>
      </c>
      <c r="FN47" s="18">
        <v>19.79213</v>
      </c>
      <c r="FO47" s="18">
        <v>-2.3921299999999999</v>
      </c>
      <c r="FP47" s="18">
        <v>18.5</v>
      </c>
      <c r="FQ47" s="18">
        <v>19.192229999999999</v>
      </c>
      <c r="FR47" s="18">
        <v>19.192229999999999</v>
      </c>
      <c r="FS47" s="18">
        <v>-0.69223000000000001</v>
      </c>
      <c r="FT47" s="18">
        <v>13.2</v>
      </c>
      <c r="FU47" s="18">
        <v>13.1068</v>
      </c>
      <c r="FV47" s="18">
        <v>13.1068</v>
      </c>
      <c r="FW47" s="18">
        <v>9.3200000000000005E-2</v>
      </c>
      <c r="FX47" s="18">
        <v>57.4</v>
      </c>
      <c r="FY47" s="18">
        <v>61.929119999999998</v>
      </c>
      <c r="FZ47" s="18">
        <v>61.929119999999998</v>
      </c>
      <c r="GA47" s="18">
        <v>-4.5291199999999998</v>
      </c>
      <c r="GB47" s="18">
        <v>183</v>
      </c>
      <c r="GC47" s="18">
        <v>184.91498000000001</v>
      </c>
      <c r="GD47" s="18">
        <v>184.91498000000001</v>
      </c>
      <c r="GE47" s="18">
        <v>-1.9149799999999999</v>
      </c>
      <c r="GF47" s="18">
        <v>183.8</v>
      </c>
      <c r="GG47" s="18">
        <v>184.91498000000001</v>
      </c>
      <c r="GH47" s="18">
        <v>184.91498000000001</v>
      </c>
      <c r="GI47" s="18">
        <v>-1.1149800000000001</v>
      </c>
      <c r="GJ47" s="18">
        <v>185</v>
      </c>
      <c r="GK47" s="18">
        <v>185.47028</v>
      </c>
      <c r="GL47" s="18">
        <v>185.47028</v>
      </c>
      <c r="GM47" s="18">
        <v>-0.47027999999999998</v>
      </c>
      <c r="GN47" s="18">
        <v>85.8</v>
      </c>
      <c r="GO47" s="18">
        <v>73.710579999999993</v>
      </c>
      <c r="GP47" s="18">
        <v>87.858270000000005</v>
      </c>
      <c r="GQ47" s="18">
        <v>-2.0582699999999998</v>
      </c>
      <c r="GR47" s="18">
        <v>8</v>
      </c>
      <c r="GS47" s="18">
        <v>9.09</v>
      </c>
      <c r="GT47" s="18">
        <v>9.09</v>
      </c>
      <c r="GU47" s="18">
        <v>-1.0900000000000001</v>
      </c>
      <c r="GV47" s="18">
        <v>4.9000000000000004</v>
      </c>
      <c r="GW47" s="18">
        <v>9.9490999999999996</v>
      </c>
      <c r="GX47" s="18">
        <v>9.9490999999999996</v>
      </c>
      <c r="GY47" s="18">
        <v>-5.0491000000000001</v>
      </c>
      <c r="GZ47" s="18">
        <v>11.9</v>
      </c>
      <c r="HA47" s="18">
        <v>8.2928800000000003</v>
      </c>
      <c r="HB47" s="18">
        <v>34.47804</v>
      </c>
      <c r="HC47" s="18">
        <v>-22.578040000000001</v>
      </c>
      <c r="HD47" s="18">
        <v>32.700000000000003</v>
      </c>
      <c r="HE47" s="18">
        <v>34.439810000000001</v>
      </c>
      <c r="HF47" s="18">
        <v>34.439799999999998</v>
      </c>
      <c r="HG47" s="18">
        <v>-1.7398</v>
      </c>
      <c r="HH47" s="18">
        <v>2</v>
      </c>
      <c r="HI47" s="18">
        <v>1.97359</v>
      </c>
      <c r="HJ47" s="18">
        <v>1.97359</v>
      </c>
      <c r="HK47" s="18">
        <v>2.6409999999999999E-2</v>
      </c>
      <c r="HL47" s="18">
        <v>15.3</v>
      </c>
      <c r="HM47" s="18">
        <v>16.664079999999998</v>
      </c>
      <c r="HN47" s="18">
        <v>16.664079999999998</v>
      </c>
      <c r="HO47" s="18">
        <v>-1.36408</v>
      </c>
      <c r="HP47" s="18">
        <v>60.7</v>
      </c>
      <c r="HQ47" s="18">
        <v>25.242719999999998</v>
      </c>
      <c r="HR47" s="18">
        <v>25.000060000000001</v>
      </c>
      <c r="HS47" s="18">
        <v>35.699939999999998</v>
      </c>
      <c r="HT47" s="18"/>
      <c r="HU47" s="18"/>
      <c r="HV47" s="18"/>
      <c r="HW47" s="18">
        <v>0</v>
      </c>
      <c r="HX47" s="18"/>
      <c r="HY47" s="18"/>
      <c r="HZ47" s="18"/>
      <c r="IA47" s="18">
        <v>0</v>
      </c>
      <c r="IB47" s="18">
        <v>63.3</v>
      </c>
      <c r="IC47" s="18">
        <v>73.337689999999995</v>
      </c>
      <c r="ID47" s="18">
        <v>85.48218</v>
      </c>
      <c r="IE47" s="18">
        <v>-22.182179999999999</v>
      </c>
      <c r="IF47" s="18"/>
      <c r="IG47" s="18"/>
      <c r="IH47" s="18"/>
      <c r="II47" s="18">
        <v>0</v>
      </c>
      <c r="IJ47" s="18"/>
      <c r="IK47" s="18"/>
      <c r="IL47" s="18"/>
      <c r="IM47" s="18">
        <v>0</v>
      </c>
      <c r="IN47" s="18">
        <v>46.2</v>
      </c>
      <c r="IO47" s="18">
        <v>48.181449999999998</v>
      </c>
      <c r="IP47" s="18">
        <v>48.181440000000002</v>
      </c>
      <c r="IQ47" s="18">
        <v>-1.9814400000000001</v>
      </c>
      <c r="IR47" s="18"/>
      <c r="IS47" s="18"/>
      <c r="IT47" s="18"/>
      <c r="IU47" s="18">
        <v>0</v>
      </c>
      <c r="IV47" s="18"/>
      <c r="IW47" s="18"/>
      <c r="IX47" s="18"/>
      <c r="IY47" s="18">
        <v>0</v>
      </c>
      <c r="IZ47" s="18"/>
      <c r="JA47" s="18"/>
      <c r="JB47" s="18"/>
      <c r="JC47" s="18">
        <v>0</v>
      </c>
      <c r="JD47" s="18">
        <v>67.2</v>
      </c>
      <c r="JE47" s="18">
        <v>67.958100000000002</v>
      </c>
      <c r="JF47" s="18">
        <v>85.172079999999994</v>
      </c>
      <c r="JG47" s="18">
        <v>-17.972079999999998</v>
      </c>
      <c r="JH47" s="18">
        <v>177.4</v>
      </c>
      <c r="JI47" s="18">
        <v>185.36255</v>
      </c>
      <c r="JJ47" s="18">
        <v>185.36255</v>
      </c>
      <c r="JK47" s="18">
        <v>-7.9625500000000002</v>
      </c>
      <c r="JL47" s="18">
        <v>174.9</v>
      </c>
      <c r="JM47" s="18">
        <v>185.36255</v>
      </c>
      <c r="JN47" s="18">
        <v>185.36255</v>
      </c>
      <c r="JO47" s="18">
        <v>-10.46255</v>
      </c>
      <c r="JP47" s="18">
        <v>209.6</v>
      </c>
      <c r="JQ47" s="18">
        <v>185.36255</v>
      </c>
      <c r="JR47" s="18">
        <v>185.36255</v>
      </c>
      <c r="JS47" s="18">
        <v>24.237449999999999</v>
      </c>
      <c r="JT47" s="18">
        <v>272.7</v>
      </c>
      <c r="JU47" s="18">
        <v>278.87878999999998</v>
      </c>
      <c r="JV47" s="18">
        <v>278.87878999999998</v>
      </c>
      <c r="JW47" s="18">
        <v>-6.1787900000000002</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c r="KW47" s="18"/>
      <c r="KX47" s="18"/>
      <c r="KY47" s="18">
        <v>0</v>
      </c>
      <c r="KZ47" s="18">
        <v>0</v>
      </c>
      <c r="LA47" s="18"/>
      <c r="LB47" s="18"/>
      <c r="LC47" s="18">
        <v>0</v>
      </c>
      <c r="LD47" s="18">
        <v>1</v>
      </c>
      <c r="LE47" s="18">
        <v>0.88500000000000001</v>
      </c>
      <c r="LF47" s="18">
        <v>0.88500000000000001</v>
      </c>
      <c r="LG47" s="18">
        <v>0.115</v>
      </c>
      <c r="LH47" s="18">
        <v>131.1</v>
      </c>
      <c r="LI47" s="18">
        <v>109.11478</v>
      </c>
      <c r="LJ47" s="18">
        <v>125.74427</v>
      </c>
      <c r="LK47" s="18">
        <v>5.3557300000000003</v>
      </c>
      <c r="LL47" s="18">
        <v>99.9</v>
      </c>
      <c r="LM47" s="18">
        <v>98.676360000000003</v>
      </c>
      <c r="LN47" s="18">
        <v>90.802660000000003</v>
      </c>
      <c r="LO47" s="18">
        <v>9.0973400000000009</v>
      </c>
      <c r="LP47" s="18">
        <v>62.2</v>
      </c>
      <c r="LQ47" s="18">
        <v>67.133979999999994</v>
      </c>
      <c r="LR47" s="18">
        <v>67.133979999999994</v>
      </c>
      <c r="LS47" s="18">
        <v>-4.93398</v>
      </c>
      <c r="LT47" s="18">
        <v>69</v>
      </c>
      <c r="LU47" s="18">
        <v>75.172759999999997</v>
      </c>
      <c r="LV47" s="18">
        <v>72.374110000000002</v>
      </c>
      <c r="LW47" s="18">
        <v>-3.3741099999999999</v>
      </c>
      <c r="LX47" s="18">
        <v>30.1</v>
      </c>
      <c r="LY47" s="18">
        <v>29.951460000000001</v>
      </c>
      <c r="LZ47" s="18">
        <v>29.951460000000001</v>
      </c>
      <c r="MA47" s="18">
        <v>0.14854000000000001</v>
      </c>
      <c r="MB47" s="18"/>
      <c r="MC47" s="18"/>
      <c r="MD47" s="18"/>
      <c r="ME47" s="18">
        <v>0</v>
      </c>
      <c r="MF47" s="18"/>
      <c r="MG47" s="18"/>
      <c r="MH47" s="18"/>
      <c r="MI47" s="18">
        <v>0</v>
      </c>
      <c r="MJ47" s="18"/>
      <c r="MK47" s="18"/>
      <c r="ML47" s="18"/>
      <c r="MM47" s="18">
        <v>0</v>
      </c>
      <c r="MN47" s="18">
        <v>146.5</v>
      </c>
      <c r="MO47" s="18">
        <v>149.62415999999999</v>
      </c>
      <c r="MP47" s="18">
        <v>158.56294</v>
      </c>
      <c r="MQ47" s="18">
        <v>-12.062939999999999</v>
      </c>
      <c r="MR47" s="18">
        <v>148.69999999999999</v>
      </c>
      <c r="MS47" s="18">
        <v>149.62415999999999</v>
      </c>
      <c r="MT47" s="18">
        <v>158.56294</v>
      </c>
      <c r="MU47" s="18">
        <v>-9.86294</v>
      </c>
      <c r="MV47" s="18">
        <v>150.6</v>
      </c>
      <c r="MW47" s="18">
        <v>150.07347999999999</v>
      </c>
      <c r="MX47" s="18">
        <v>159.03909999999999</v>
      </c>
      <c r="MY47" s="18">
        <v>-8.4390999999999998</v>
      </c>
      <c r="MZ47" s="18"/>
      <c r="NA47" s="18"/>
      <c r="NB47" s="18"/>
      <c r="NC47" s="18">
        <v>0</v>
      </c>
      <c r="ND47" s="18"/>
      <c r="NE47" s="18"/>
      <c r="NF47" s="18"/>
      <c r="NG47" s="18">
        <v>0</v>
      </c>
      <c r="NH47" s="18"/>
      <c r="NI47" s="18"/>
      <c r="NJ47" s="18"/>
      <c r="NK47" s="18">
        <v>0</v>
      </c>
      <c r="NL47" s="18"/>
      <c r="NM47" s="18"/>
      <c r="NN47" s="18"/>
      <c r="NO47" s="18">
        <v>0</v>
      </c>
      <c r="NP47" s="18"/>
      <c r="NQ47" s="18"/>
      <c r="NR47" s="18"/>
      <c r="NS47" s="18">
        <v>0</v>
      </c>
      <c r="NT47" s="18">
        <v>217</v>
      </c>
      <c r="NU47" s="18">
        <v>192.23309</v>
      </c>
      <c r="NV47" s="18">
        <v>192.23309</v>
      </c>
      <c r="NW47" s="18">
        <v>24.766909999999999</v>
      </c>
      <c r="NX47" s="18">
        <v>104.1</v>
      </c>
      <c r="NY47" s="18">
        <v>96.405180000000001</v>
      </c>
      <c r="NZ47" s="18">
        <v>96.405180000000001</v>
      </c>
      <c r="OA47" s="18">
        <v>7.69482</v>
      </c>
      <c r="OB47" s="18">
        <v>0</v>
      </c>
      <c r="OC47" s="18"/>
      <c r="OD47" s="18"/>
      <c r="OE47" s="18">
        <v>0</v>
      </c>
      <c r="OF47" s="18">
        <v>77.2</v>
      </c>
      <c r="OG47" s="18">
        <v>88.3</v>
      </c>
      <c r="OH47" s="18">
        <v>79.27</v>
      </c>
      <c r="OI47" s="18">
        <v>-2.0699999999999998</v>
      </c>
      <c r="OJ47" s="18">
        <v>0</v>
      </c>
      <c r="OK47" s="18"/>
      <c r="OL47" s="18"/>
      <c r="OM47" s="18">
        <v>0</v>
      </c>
      <c r="ON47" s="18">
        <v>13.9</v>
      </c>
      <c r="OO47" s="18">
        <v>15.041</v>
      </c>
      <c r="OP47" s="18">
        <v>15.041</v>
      </c>
      <c r="OQ47" s="18">
        <v>-1.141</v>
      </c>
      <c r="OR47" s="18">
        <v>0</v>
      </c>
      <c r="OS47" s="18"/>
      <c r="OT47" s="18"/>
      <c r="OU47" s="18">
        <v>0</v>
      </c>
      <c r="OV47" s="18">
        <v>7.3</v>
      </c>
      <c r="OW47" s="18">
        <v>7.8</v>
      </c>
      <c r="OX47" s="18">
        <v>7.8</v>
      </c>
      <c r="OY47" s="18">
        <v>-0.5</v>
      </c>
      <c r="OZ47" s="18"/>
      <c r="PA47" s="18"/>
      <c r="PB47" s="18"/>
      <c r="PC47" s="18">
        <v>0</v>
      </c>
      <c r="PD47" s="18">
        <v>9.9</v>
      </c>
      <c r="PE47" s="18">
        <v>9</v>
      </c>
      <c r="PF47" s="18">
        <v>9.0000099999999996</v>
      </c>
      <c r="PG47" s="18">
        <v>0.89998999999999996</v>
      </c>
      <c r="PH47" s="18">
        <v>2.4</v>
      </c>
      <c r="PI47" s="18">
        <v>5.67</v>
      </c>
      <c r="PJ47" s="18">
        <v>5.5931499999999996</v>
      </c>
      <c r="PK47" s="18">
        <v>-3.1931500000000002</v>
      </c>
      <c r="PL47" s="18">
        <v>0.3</v>
      </c>
      <c r="PM47" s="18">
        <v>1</v>
      </c>
      <c r="PN47" s="18">
        <v>1</v>
      </c>
      <c r="PO47" s="18">
        <v>-0.7</v>
      </c>
      <c r="PP47" s="18">
        <v>3.3</v>
      </c>
      <c r="PQ47" s="18">
        <v>3</v>
      </c>
      <c r="PR47" s="18">
        <v>3</v>
      </c>
      <c r="PS47" s="18">
        <v>0.3</v>
      </c>
      <c r="PT47" s="18">
        <v>2</v>
      </c>
      <c r="PU47" s="18">
        <v>2.1</v>
      </c>
      <c r="PV47" s="18">
        <v>2.1</v>
      </c>
      <c r="PW47" s="18">
        <v>-0.1</v>
      </c>
      <c r="PX47" s="18">
        <v>18.8</v>
      </c>
      <c r="PY47" s="18">
        <v>18.932040000000001</v>
      </c>
      <c r="PZ47" s="18">
        <v>18.932040000000001</v>
      </c>
      <c r="QA47" s="18">
        <v>-0.13203999999999999</v>
      </c>
      <c r="QB47" s="18">
        <v>7.1</v>
      </c>
      <c r="QC47" s="18">
        <v>6</v>
      </c>
      <c r="QD47" s="18">
        <v>6</v>
      </c>
      <c r="QE47" s="18">
        <v>1.1000000000000001</v>
      </c>
      <c r="QF47" s="18">
        <v>4.5</v>
      </c>
      <c r="QG47" s="18">
        <v>6</v>
      </c>
      <c r="QH47" s="18">
        <v>6</v>
      </c>
      <c r="QI47" s="18">
        <v>-1.5</v>
      </c>
      <c r="QJ47" s="18">
        <v>3.4</v>
      </c>
      <c r="QK47" s="18">
        <v>3.3</v>
      </c>
      <c r="QL47" s="18">
        <v>3.3</v>
      </c>
      <c r="QM47" s="18">
        <v>0.1</v>
      </c>
      <c r="QN47" s="18">
        <v>18</v>
      </c>
      <c r="QO47" s="18">
        <v>17.864080000000001</v>
      </c>
      <c r="QP47" s="18">
        <v>17.864080000000001</v>
      </c>
      <c r="QQ47" s="18">
        <v>0.13592000000000001</v>
      </c>
      <c r="QR47" s="18">
        <v>0</v>
      </c>
      <c r="QS47" s="18"/>
      <c r="QT47" s="18"/>
      <c r="QU47" s="18">
        <v>0</v>
      </c>
      <c r="QV47" s="18">
        <v>0</v>
      </c>
      <c r="QW47" s="18"/>
      <c r="QX47" s="18"/>
      <c r="QY47" s="18">
        <v>0</v>
      </c>
      <c r="QZ47" s="18">
        <v>16.100000000000001</v>
      </c>
      <c r="RA47" s="18">
        <v>15.499000000000001</v>
      </c>
      <c r="RB47" s="18">
        <v>15.499000000000001</v>
      </c>
      <c r="RC47" s="18">
        <v>0.60099999999999998</v>
      </c>
      <c r="RD47" s="18">
        <v>48.9</v>
      </c>
      <c r="RE47" s="18">
        <v>53.1</v>
      </c>
      <c r="RF47" s="18">
        <v>49.218000000000004</v>
      </c>
      <c r="RG47" s="18">
        <v>-0.318</v>
      </c>
      <c r="RH47" s="18">
        <v>3</v>
      </c>
      <c r="RI47" s="18">
        <v>2.9009999999999998</v>
      </c>
      <c r="RJ47" s="18">
        <v>2.9009999999999998</v>
      </c>
      <c r="RK47" s="18">
        <v>9.9000000000000005E-2</v>
      </c>
      <c r="RL47" s="18">
        <v>1.9</v>
      </c>
      <c r="RM47" s="18">
        <v>1.2</v>
      </c>
      <c r="RN47" s="18">
        <v>1.2</v>
      </c>
      <c r="RO47" s="18">
        <v>0.7</v>
      </c>
      <c r="RP47" s="18">
        <v>2.4</v>
      </c>
      <c r="RQ47" s="18">
        <v>2.4</v>
      </c>
      <c r="RR47" s="18">
        <v>2.4</v>
      </c>
      <c r="RS47" s="18">
        <v>0</v>
      </c>
      <c r="RT47" s="18">
        <v>2.6</v>
      </c>
      <c r="RU47" s="18">
        <v>2.8</v>
      </c>
      <c r="RV47" s="18">
        <v>2.8</v>
      </c>
      <c r="RW47" s="18">
        <v>-0.2</v>
      </c>
      <c r="RX47" s="18">
        <v>0</v>
      </c>
      <c r="RY47" s="18"/>
      <c r="RZ47" s="18"/>
      <c r="SA47" s="18">
        <v>0</v>
      </c>
      <c r="SB47" s="18">
        <v>2.4</v>
      </c>
      <c r="SC47" s="18">
        <v>2.379</v>
      </c>
      <c r="SD47" s="18">
        <v>2.379</v>
      </c>
      <c r="SE47" s="18">
        <v>2.1000000000000001E-2</v>
      </c>
      <c r="SF47" s="18">
        <v>12.2</v>
      </c>
      <c r="SG47" s="18">
        <v>16.96358</v>
      </c>
      <c r="SH47" s="18">
        <v>19.772690000000001</v>
      </c>
      <c r="SI47" s="18">
        <v>-7.5726899999999997</v>
      </c>
      <c r="SJ47" s="18">
        <v>1.5</v>
      </c>
      <c r="SK47" s="18">
        <v>1.52</v>
      </c>
      <c r="SL47" s="18">
        <v>1.52</v>
      </c>
      <c r="SM47" s="18">
        <v>-0.02</v>
      </c>
      <c r="SN47" s="18"/>
      <c r="SO47" s="18">
        <v>0.4</v>
      </c>
      <c r="SP47" s="18">
        <v>0.4</v>
      </c>
      <c r="SQ47" s="18">
        <v>-0.4</v>
      </c>
      <c r="SR47" s="18">
        <v>4.2</v>
      </c>
      <c r="SS47" s="18">
        <v>4.9000000000000004</v>
      </c>
      <c r="ST47" s="18">
        <v>4.9000000000000004</v>
      </c>
      <c r="SU47" s="18">
        <v>-0.7</v>
      </c>
      <c r="SV47" s="18">
        <v>3.3</v>
      </c>
      <c r="SW47" s="18">
        <v>3</v>
      </c>
      <c r="SX47" s="18">
        <v>3</v>
      </c>
      <c r="SY47" s="18">
        <v>0.3</v>
      </c>
      <c r="SZ47" s="18">
        <v>3.8</v>
      </c>
      <c r="TA47" s="18">
        <v>3.5</v>
      </c>
      <c r="TB47" s="18">
        <v>3.5</v>
      </c>
      <c r="TC47" s="18">
        <v>0.3</v>
      </c>
      <c r="TD47" s="18">
        <v>5.3</v>
      </c>
      <c r="TE47" s="18">
        <v>5.5</v>
      </c>
      <c r="TF47" s="18">
        <v>5.5</v>
      </c>
      <c r="TG47" s="18">
        <v>-0.2</v>
      </c>
      <c r="TH47" s="18">
        <v>15.2</v>
      </c>
      <c r="TI47" s="18">
        <v>14.56311</v>
      </c>
      <c r="TJ47" s="18">
        <v>14.56311</v>
      </c>
      <c r="TK47" s="18">
        <v>0.63688999999999996</v>
      </c>
      <c r="TL47" s="18">
        <v>9.4</v>
      </c>
      <c r="TM47" s="18">
        <v>13.926</v>
      </c>
      <c r="TN47" s="18">
        <v>13.926</v>
      </c>
      <c r="TO47" s="18">
        <v>-4.5259999999999998</v>
      </c>
      <c r="TP47" s="18">
        <v>31.1</v>
      </c>
      <c r="TQ47" s="18">
        <v>46.174999999999997</v>
      </c>
      <c r="TR47" s="18">
        <v>46.174999999999997</v>
      </c>
      <c r="TS47" s="18">
        <v>-15.074999999999999</v>
      </c>
      <c r="TT47" s="18">
        <v>0</v>
      </c>
      <c r="TU47" s="18"/>
      <c r="TV47" s="18"/>
      <c r="TW47" s="18">
        <v>0</v>
      </c>
      <c r="TX47" s="18">
        <v>38.299999999999997</v>
      </c>
      <c r="TY47" s="18">
        <v>61.9</v>
      </c>
      <c r="TZ47" s="18">
        <v>55.454000000000001</v>
      </c>
      <c r="UA47" s="18">
        <v>-17.154</v>
      </c>
      <c r="UB47" s="18">
        <v>59.8</v>
      </c>
      <c r="UC47" s="18">
        <v>82.6</v>
      </c>
      <c r="UD47" s="18">
        <v>77.302999999999997</v>
      </c>
      <c r="UE47" s="18">
        <v>-17.503</v>
      </c>
      <c r="UF47" s="18">
        <v>4.0999999999999996</v>
      </c>
      <c r="UG47" s="18">
        <v>3.88</v>
      </c>
      <c r="UH47" s="18">
        <v>3.88</v>
      </c>
      <c r="UI47" s="18">
        <v>0.22</v>
      </c>
      <c r="UJ47" s="18">
        <v>2.1</v>
      </c>
      <c r="UK47" s="18">
        <v>2.8090000000000002</v>
      </c>
      <c r="UL47" s="18">
        <v>2.8090000000000002</v>
      </c>
      <c r="UM47" s="18">
        <v>-0.70899999999999996</v>
      </c>
      <c r="UN47" s="18">
        <v>5.9</v>
      </c>
      <c r="UO47" s="18">
        <v>7</v>
      </c>
      <c r="UP47" s="18">
        <v>7</v>
      </c>
      <c r="UQ47" s="18">
        <v>-1.1000000000000001</v>
      </c>
      <c r="UR47" s="18">
        <v>2.1</v>
      </c>
      <c r="US47" s="18">
        <v>2</v>
      </c>
      <c r="UT47" s="18">
        <v>2</v>
      </c>
      <c r="UU47" s="18">
        <v>0.1</v>
      </c>
      <c r="UV47" s="18">
        <v>9.1</v>
      </c>
      <c r="UW47" s="18">
        <v>8.3000000000000007</v>
      </c>
      <c r="UX47" s="18">
        <v>8.3000000000000007</v>
      </c>
      <c r="UY47" s="18">
        <v>0.8</v>
      </c>
      <c r="UZ47" s="18">
        <v>4.0999999999999996</v>
      </c>
      <c r="VA47" s="18">
        <v>4.5</v>
      </c>
      <c r="VB47" s="18">
        <v>4.5</v>
      </c>
      <c r="VC47" s="18">
        <v>-0.4</v>
      </c>
      <c r="VD47" s="18">
        <v>4.5</v>
      </c>
      <c r="VE47" s="18">
        <v>5</v>
      </c>
      <c r="VF47" s="18">
        <v>5</v>
      </c>
      <c r="VG47" s="18">
        <v>-0.5</v>
      </c>
      <c r="VH47" s="18">
        <v>4.5</v>
      </c>
      <c r="VI47" s="18">
        <v>5</v>
      </c>
      <c r="VJ47" s="18">
        <v>5</v>
      </c>
      <c r="VK47" s="18">
        <v>-0.5</v>
      </c>
      <c r="VL47" s="18">
        <v>12.6</v>
      </c>
      <c r="VM47" s="18">
        <v>12.722</v>
      </c>
      <c r="VN47" s="18">
        <v>12.722</v>
      </c>
      <c r="VO47" s="18">
        <v>-0.122</v>
      </c>
      <c r="VP47" s="18">
        <v>0</v>
      </c>
      <c r="VQ47" s="18"/>
      <c r="VR47" s="18"/>
      <c r="VS47" s="18">
        <v>0</v>
      </c>
      <c r="VT47" s="18">
        <v>0</v>
      </c>
      <c r="VU47" s="18"/>
      <c r="VV47" s="18"/>
      <c r="VW47" s="18">
        <v>0</v>
      </c>
      <c r="VX47" s="18">
        <v>0</v>
      </c>
      <c r="VY47" s="18"/>
      <c r="VZ47" s="18"/>
      <c r="WA47" s="18">
        <v>0</v>
      </c>
      <c r="WB47" s="18">
        <v>0.6</v>
      </c>
      <c r="WC47" s="18">
        <v>0.6</v>
      </c>
      <c r="WD47" s="18">
        <v>0.6</v>
      </c>
      <c r="WE47" s="18">
        <v>0</v>
      </c>
      <c r="WF47" s="18">
        <v>61.2</v>
      </c>
      <c r="WG47" s="18">
        <v>82</v>
      </c>
      <c r="WH47" s="18">
        <v>82</v>
      </c>
      <c r="WI47" s="18">
        <v>-20.8</v>
      </c>
      <c r="WJ47" s="18">
        <v>56.6</v>
      </c>
      <c r="WK47" s="18">
        <v>67</v>
      </c>
      <c r="WL47" s="18">
        <v>67</v>
      </c>
      <c r="WM47" s="18">
        <v>-10.4</v>
      </c>
      <c r="WN47" s="18">
        <v>0</v>
      </c>
      <c r="WO47" s="18"/>
      <c r="WP47" s="18"/>
      <c r="WQ47" s="18">
        <v>0</v>
      </c>
      <c r="WR47" s="18">
        <v>0</v>
      </c>
      <c r="WS47" s="18"/>
      <c r="WT47" s="18"/>
      <c r="WU47" s="18">
        <v>0</v>
      </c>
      <c r="WV47" s="18">
        <v>10.1</v>
      </c>
      <c r="WW47" s="18">
        <v>10</v>
      </c>
      <c r="WX47" s="18">
        <v>10</v>
      </c>
      <c r="WY47" s="18">
        <v>0.1</v>
      </c>
      <c r="WZ47" s="18">
        <v>18.5</v>
      </c>
      <c r="XA47" s="18">
        <v>18.4466</v>
      </c>
      <c r="XB47" s="18">
        <v>18.4466</v>
      </c>
      <c r="XC47" s="18">
        <v>5.3400000000000003E-2</v>
      </c>
      <c r="XD47" s="18">
        <v>11.5</v>
      </c>
      <c r="XE47" s="18">
        <v>10.8</v>
      </c>
      <c r="XF47" s="18">
        <v>10.8</v>
      </c>
      <c r="XG47" s="18">
        <v>0.7</v>
      </c>
      <c r="XH47" s="18">
        <v>37.299999999999997</v>
      </c>
      <c r="XI47" s="18">
        <v>26.5</v>
      </c>
      <c r="XJ47" s="18">
        <v>26.5</v>
      </c>
      <c r="XK47" s="18">
        <v>10.8</v>
      </c>
      <c r="XL47" s="18">
        <v>27.5</v>
      </c>
      <c r="XM47" s="18">
        <v>26.5</v>
      </c>
      <c r="XN47" s="18">
        <v>26.5</v>
      </c>
      <c r="XO47" s="18">
        <v>1</v>
      </c>
      <c r="XP47" s="18">
        <v>15</v>
      </c>
      <c r="XQ47" s="18">
        <v>15</v>
      </c>
      <c r="XR47" s="18">
        <v>14</v>
      </c>
      <c r="XS47" s="18">
        <v>1</v>
      </c>
      <c r="XT47" s="18">
        <v>19</v>
      </c>
      <c r="XU47" s="18">
        <v>18</v>
      </c>
      <c r="XV47" s="18">
        <v>18</v>
      </c>
      <c r="XW47" s="18">
        <v>1</v>
      </c>
      <c r="XX47" s="18">
        <v>8.4</v>
      </c>
      <c r="XY47" s="18">
        <v>8.26</v>
      </c>
      <c r="XZ47" s="18">
        <v>8.26</v>
      </c>
      <c r="YA47" s="18">
        <v>0.14000000000000001</v>
      </c>
      <c r="YB47" s="18"/>
      <c r="YC47" s="18"/>
      <c r="YD47" s="18"/>
      <c r="YE47" s="18">
        <v>0</v>
      </c>
      <c r="YF47" s="18"/>
      <c r="YG47" s="18"/>
      <c r="YH47" s="18"/>
      <c r="YI47" s="18">
        <v>0</v>
      </c>
    </row>
    <row r="48" spans="1:659" ht="24" customHeight="1" x14ac:dyDescent="0.3">
      <c r="A48" s="1"/>
      <c r="B48" s="19" t="s">
        <v>43</v>
      </c>
      <c r="C48" s="19" t="s">
        <v>838</v>
      </c>
      <c r="D48" s="20">
        <v>135</v>
      </c>
      <c r="E48" s="20">
        <v>140.66301999999999</v>
      </c>
      <c r="F48" s="20">
        <v>131.67098999999999</v>
      </c>
      <c r="G48" s="20">
        <v>3.3290099999999998</v>
      </c>
      <c r="H48" s="20">
        <v>646.5</v>
      </c>
      <c r="I48" s="20">
        <v>643.65809000000002</v>
      </c>
      <c r="J48" s="20">
        <v>643.65809000000002</v>
      </c>
      <c r="K48" s="20">
        <v>2.8419099999999999</v>
      </c>
      <c r="L48" s="20">
        <v>215.4</v>
      </c>
      <c r="M48" s="20">
        <v>209.39341999999999</v>
      </c>
      <c r="N48" s="20">
        <v>209.39341999999999</v>
      </c>
      <c r="O48" s="20">
        <v>6.0065799999999996</v>
      </c>
      <c r="P48" s="20"/>
      <c r="Q48" s="20"/>
      <c r="R48" s="20"/>
      <c r="S48" s="20">
        <v>0</v>
      </c>
      <c r="T48" s="20"/>
      <c r="U48" s="20"/>
      <c r="V48" s="20"/>
      <c r="W48" s="20">
        <v>0</v>
      </c>
      <c r="X48" s="20">
        <v>25.1</v>
      </c>
      <c r="Y48" s="20">
        <v>76.798159999999996</v>
      </c>
      <c r="Z48" s="20">
        <v>76.79768</v>
      </c>
      <c r="AA48" s="20">
        <v>-51.697679999999998</v>
      </c>
      <c r="AB48" s="20">
        <v>70.099999999999994</v>
      </c>
      <c r="AC48" s="20">
        <v>90.661199999999994</v>
      </c>
      <c r="AD48" s="20">
        <v>87.490750000000006</v>
      </c>
      <c r="AE48" s="20">
        <v>-17.390750000000001</v>
      </c>
      <c r="AF48" s="20"/>
      <c r="AG48" s="20"/>
      <c r="AH48" s="20"/>
      <c r="AI48" s="20">
        <v>0</v>
      </c>
      <c r="AJ48" s="20"/>
      <c r="AK48" s="20"/>
      <c r="AL48" s="20"/>
      <c r="AM48" s="20">
        <v>0</v>
      </c>
      <c r="AN48" s="20">
        <v>187.4</v>
      </c>
      <c r="AO48" s="20">
        <v>196.22801999999999</v>
      </c>
      <c r="AP48" s="20">
        <v>196.22801999999999</v>
      </c>
      <c r="AQ48" s="20">
        <v>-8.8280200000000004</v>
      </c>
      <c r="AR48" s="20">
        <v>207</v>
      </c>
      <c r="AS48" s="20">
        <v>196.22801999999999</v>
      </c>
      <c r="AT48" s="20">
        <v>196.22801999999999</v>
      </c>
      <c r="AU48" s="20">
        <v>10.771979999999999</v>
      </c>
      <c r="AV48" s="20">
        <v>210.1</v>
      </c>
      <c r="AW48" s="20">
        <v>196.22801999999999</v>
      </c>
      <c r="AX48" s="20">
        <v>196.22801999999999</v>
      </c>
      <c r="AY48" s="20">
        <v>13.871980000000001</v>
      </c>
      <c r="AZ48" s="20">
        <v>288.3</v>
      </c>
      <c r="BA48" s="20">
        <v>295.22593999999998</v>
      </c>
      <c r="BB48" s="20">
        <v>295.22593999999998</v>
      </c>
      <c r="BC48" s="20">
        <v>-6.9259399999999998</v>
      </c>
      <c r="BD48" s="20">
        <v>215.2</v>
      </c>
      <c r="BE48" s="20">
        <v>208.07390000000001</v>
      </c>
      <c r="BF48" s="20">
        <v>208.07390000000001</v>
      </c>
      <c r="BG48" s="20">
        <v>7.1261000000000001</v>
      </c>
      <c r="BH48" s="20">
        <v>111.3</v>
      </c>
      <c r="BI48" s="20">
        <v>104.34936999999999</v>
      </c>
      <c r="BJ48" s="20">
        <v>104.34936999999999</v>
      </c>
      <c r="BK48" s="20">
        <v>6.9506300000000003</v>
      </c>
      <c r="BL48" s="20">
        <v>406.4</v>
      </c>
      <c r="BM48" s="20">
        <v>381.37281999999999</v>
      </c>
      <c r="BN48" s="20">
        <v>381.37276000000003</v>
      </c>
      <c r="BO48" s="20">
        <v>25.027239999999999</v>
      </c>
      <c r="BP48" s="20">
        <v>4.3</v>
      </c>
      <c r="BQ48" s="20">
        <v>4.4318400000000002</v>
      </c>
      <c r="BR48" s="20">
        <v>4.4318400000000002</v>
      </c>
      <c r="BS48" s="20">
        <v>-0.13184000000000001</v>
      </c>
      <c r="BT48" s="20"/>
      <c r="BU48" s="20"/>
      <c r="BV48" s="20"/>
      <c r="BW48" s="20">
        <v>0</v>
      </c>
      <c r="BX48" s="20"/>
      <c r="BY48" s="20"/>
      <c r="BZ48" s="20"/>
      <c r="CA48" s="20">
        <v>0</v>
      </c>
      <c r="CB48" s="20"/>
      <c r="CC48" s="20"/>
      <c r="CD48" s="20"/>
      <c r="CE48" s="20">
        <v>0</v>
      </c>
      <c r="CF48" s="20"/>
      <c r="CG48" s="20"/>
      <c r="CH48" s="20"/>
      <c r="CI48" s="20">
        <v>0</v>
      </c>
      <c r="CJ48" s="20">
        <v>109.3</v>
      </c>
      <c r="CK48" s="20">
        <v>113.33247</v>
      </c>
      <c r="CL48" s="20">
        <v>113.33247</v>
      </c>
      <c r="CM48" s="20">
        <v>-4.03247</v>
      </c>
      <c r="CN48" s="20">
        <v>7.6</v>
      </c>
      <c r="CO48" s="20">
        <v>5.1333399999999996</v>
      </c>
      <c r="CP48" s="20">
        <v>5.1333399999999996</v>
      </c>
      <c r="CQ48" s="20">
        <v>2.4666600000000001</v>
      </c>
      <c r="CR48" s="20">
        <v>4.7</v>
      </c>
      <c r="CS48" s="20">
        <v>2.8177599999999998</v>
      </c>
      <c r="CT48" s="20">
        <v>2.8177599999999998</v>
      </c>
      <c r="CU48" s="20">
        <v>1.8822399999999999</v>
      </c>
      <c r="CV48" s="20"/>
      <c r="CW48" s="20"/>
      <c r="CX48" s="20">
        <v>22.388999999999999</v>
      </c>
      <c r="CY48" s="20">
        <v>-22.388999999999999</v>
      </c>
      <c r="CZ48" s="20">
        <v>6.8</v>
      </c>
      <c r="DA48" s="20">
        <v>6.8787000000000003</v>
      </c>
      <c r="DB48" s="20">
        <v>6.8787000000000003</v>
      </c>
      <c r="DC48" s="20">
        <v>-7.8700000000000006E-2</v>
      </c>
      <c r="DD48" s="20">
        <v>14.9</v>
      </c>
      <c r="DE48" s="20">
        <v>14.919420000000001</v>
      </c>
      <c r="DF48" s="20">
        <v>14.919409999999999</v>
      </c>
      <c r="DG48" s="20">
        <v>-1.941E-2</v>
      </c>
      <c r="DH48" s="20">
        <v>121.1</v>
      </c>
      <c r="DI48" s="20">
        <v>124.21881</v>
      </c>
      <c r="DJ48" s="20">
        <v>103.34882</v>
      </c>
      <c r="DK48" s="20">
        <v>17.751180000000002</v>
      </c>
      <c r="DL48" s="20"/>
      <c r="DM48" s="20"/>
      <c r="DN48" s="20"/>
      <c r="DO48" s="20">
        <v>0</v>
      </c>
      <c r="DP48" s="20"/>
      <c r="DQ48" s="20"/>
      <c r="DR48" s="20"/>
      <c r="DS48" s="20">
        <v>0</v>
      </c>
      <c r="DT48" s="20"/>
      <c r="DU48" s="20"/>
      <c r="DV48" s="20"/>
      <c r="DW48" s="20">
        <v>0</v>
      </c>
      <c r="DX48" s="20"/>
      <c r="DY48" s="20"/>
      <c r="DZ48" s="20"/>
      <c r="EA48" s="20">
        <v>0</v>
      </c>
      <c r="EB48" s="20">
        <v>90.6</v>
      </c>
      <c r="EC48" s="20">
        <v>76.407769999999999</v>
      </c>
      <c r="ED48" s="20">
        <v>71.809250000000006</v>
      </c>
      <c r="EE48" s="20">
        <v>18.790749999999999</v>
      </c>
      <c r="EF48" s="20">
        <v>132</v>
      </c>
      <c r="EG48" s="20">
        <v>98.580420000000004</v>
      </c>
      <c r="EH48" s="20">
        <v>27.968679999999999</v>
      </c>
      <c r="EI48" s="20">
        <v>104.03131999999999</v>
      </c>
      <c r="EJ48" s="20"/>
      <c r="EK48" s="20"/>
      <c r="EL48" s="20"/>
      <c r="EM48" s="20">
        <v>0</v>
      </c>
      <c r="EN48" s="20"/>
      <c r="EO48" s="20"/>
      <c r="EP48" s="20"/>
      <c r="EQ48" s="20">
        <v>0</v>
      </c>
      <c r="ER48" s="20"/>
      <c r="ES48" s="20"/>
      <c r="ET48" s="20"/>
      <c r="EU48" s="20">
        <v>0</v>
      </c>
      <c r="EV48" s="20">
        <v>6.4</v>
      </c>
      <c r="EW48" s="20">
        <v>6.39</v>
      </c>
      <c r="EX48" s="20">
        <v>6.39</v>
      </c>
      <c r="EY48" s="20">
        <v>0.01</v>
      </c>
      <c r="EZ48" s="20">
        <v>230</v>
      </c>
      <c r="FA48" s="20">
        <v>288.65978999999999</v>
      </c>
      <c r="FB48" s="20">
        <v>288.65992999999997</v>
      </c>
      <c r="FC48" s="20">
        <v>-58.659930000000003</v>
      </c>
      <c r="FD48" s="20">
        <v>27.2</v>
      </c>
      <c r="FE48" s="20">
        <v>33.787089999999999</v>
      </c>
      <c r="FF48" s="20">
        <v>33.787089999999999</v>
      </c>
      <c r="FG48" s="20">
        <v>-6.5870899999999999</v>
      </c>
      <c r="FH48" s="20">
        <v>150</v>
      </c>
      <c r="FI48" s="20">
        <v>75</v>
      </c>
      <c r="FJ48" s="20">
        <v>72.816550000000007</v>
      </c>
      <c r="FK48" s="20">
        <v>77.183449999999993</v>
      </c>
      <c r="FL48" s="20">
        <v>17.7</v>
      </c>
      <c r="FM48" s="20">
        <v>19.79213</v>
      </c>
      <c r="FN48" s="20">
        <v>19.79213</v>
      </c>
      <c r="FO48" s="20">
        <v>-2.09213</v>
      </c>
      <c r="FP48" s="20">
        <v>18.5</v>
      </c>
      <c r="FQ48" s="20">
        <v>19.192229999999999</v>
      </c>
      <c r="FR48" s="20">
        <v>19.192229999999999</v>
      </c>
      <c r="FS48" s="20">
        <v>-0.69223000000000001</v>
      </c>
      <c r="FT48" s="20">
        <v>12.9</v>
      </c>
      <c r="FU48" s="20">
        <v>13.1068</v>
      </c>
      <c r="FV48" s="20">
        <v>13.1068</v>
      </c>
      <c r="FW48" s="20">
        <v>-0.20680000000000001</v>
      </c>
      <c r="FX48" s="20">
        <v>57.1</v>
      </c>
      <c r="FY48" s="20">
        <v>61.929119999999998</v>
      </c>
      <c r="FZ48" s="20">
        <v>61.929119999999998</v>
      </c>
      <c r="GA48" s="20">
        <v>-4.8291199999999996</v>
      </c>
      <c r="GB48" s="20">
        <v>183.4</v>
      </c>
      <c r="GC48" s="20">
        <v>184.91498000000001</v>
      </c>
      <c r="GD48" s="20">
        <v>184.91498000000001</v>
      </c>
      <c r="GE48" s="20">
        <v>-1.51498</v>
      </c>
      <c r="GF48" s="20">
        <v>183.9</v>
      </c>
      <c r="GG48" s="20">
        <v>184.91498000000001</v>
      </c>
      <c r="GH48" s="20">
        <v>184.91498000000001</v>
      </c>
      <c r="GI48" s="20">
        <v>-1.01498</v>
      </c>
      <c r="GJ48" s="20">
        <v>184.2</v>
      </c>
      <c r="GK48" s="20">
        <v>185.47028</v>
      </c>
      <c r="GL48" s="20">
        <v>185.47028</v>
      </c>
      <c r="GM48" s="20">
        <v>-1.2702800000000001</v>
      </c>
      <c r="GN48" s="20">
        <v>83.6</v>
      </c>
      <c r="GO48" s="20">
        <v>73.710579999999993</v>
      </c>
      <c r="GP48" s="20">
        <v>87.858279999999993</v>
      </c>
      <c r="GQ48" s="20">
        <v>-4.2582800000000001</v>
      </c>
      <c r="GR48" s="20">
        <v>8</v>
      </c>
      <c r="GS48" s="20">
        <v>9.09</v>
      </c>
      <c r="GT48" s="20">
        <v>9.09</v>
      </c>
      <c r="GU48" s="20">
        <v>-1.0900000000000001</v>
      </c>
      <c r="GV48" s="20">
        <v>4.9000000000000004</v>
      </c>
      <c r="GW48" s="20">
        <v>9.9490999999999996</v>
      </c>
      <c r="GX48" s="20">
        <v>9.9490999999999996</v>
      </c>
      <c r="GY48" s="20">
        <v>-5.0491000000000001</v>
      </c>
      <c r="GZ48" s="20">
        <v>24.7</v>
      </c>
      <c r="HA48" s="20">
        <v>24.742270000000001</v>
      </c>
      <c r="HB48" s="20">
        <v>34.47804</v>
      </c>
      <c r="HC48" s="20">
        <v>-9.7780400000000007</v>
      </c>
      <c r="HD48" s="20">
        <v>33.200000000000003</v>
      </c>
      <c r="HE48" s="20">
        <v>34.439810000000001</v>
      </c>
      <c r="HF48" s="20">
        <v>34.439799999999998</v>
      </c>
      <c r="HG48" s="20">
        <v>-1.2398</v>
      </c>
      <c r="HH48" s="20">
        <v>2</v>
      </c>
      <c r="HI48" s="20">
        <v>1.97359</v>
      </c>
      <c r="HJ48" s="20">
        <v>1.97359</v>
      </c>
      <c r="HK48" s="20">
        <v>2.6409999999999999E-2</v>
      </c>
      <c r="HL48" s="20">
        <v>15.6</v>
      </c>
      <c r="HM48" s="20">
        <v>16.664079999999998</v>
      </c>
      <c r="HN48" s="20">
        <v>16.664079999999998</v>
      </c>
      <c r="HO48" s="20">
        <v>-1.0640799999999999</v>
      </c>
      <c r="HP48" s="20">
        <v>70</v>
      </c>
      <c r="HQ48" s="20">
        <v>52.07949</v>
      </c>
      <c r="HR48" s="20">
        <v>25.000060000000001</v>
      </c>
      <c r="HS48" s="20">
        <v>44.999940000000002</v>
      </c>
      <c r="HT48" s="20"/>
      <c r="HU48" s="20"/>
      <c r="HV48" s="20"/>
      <c r="HW48" s="20">
        <v>0</v>
      </c>
      <c r="HX48" s="20"/>
      <c r="HY48" s="20"/>
      <c r="HZ48" s="20"/>
      <c r="IA48" s="20">
        <v>0</v>
      </c>
      <c r="IB48" s="20">
        <v>63.5</v>
      </c>
      <c r="IC48" s="20">
        <v>67.795699999999997</v>
      </c>
      <c r="ID48" s="20">
        <v>85.482410000000002</v>
      </c>
      <c r="IE48" s="20">
        <v>-21.982410000000002</v>
      </c>
      <c r="IF48" s="20"/>
      <c r="IG48" s="20"/>
      <c r="IH48" s="20"/>
      <c r="II48" s="20">
        <v>0</v>
      </c>
      <c r="IJ48" s="20"/>
      <c r="IK48" s="20"/>
      <c r="IL48" s="20"/>
      <c r="IM48" s="20">
        <v>0</v>
      </c>
      <c r="IN48" s="20">
        <v>45.8</v>
      </c>
      <c r="IO48" s="20">
        <v>48.181449999999998</v>
      </c>
      <c r="IP48" s="20">
        <v>48.181440000000002</v>
      </c>
      <c r="IQ48" s="20">
        <v>-2.38144</v>
      </c>
      <c r="IR48" s="20"/>
      <c r="IS48" s="20"/>
      <c r="IT48" s="20"/>
      <c r="IU48" s="20">
        <v>0</v>
      </c>
      <c r="IV48" s="20"/>
      <c r="IW48" s="20"/>
      <c r="IX48" s="20"/>
      <c r="IY48" s="20">
        <v>0</v>
      </c>
      <c r="IZ48" s="20"/>
      <c r="JA48" s="20"/>
      <c r="JB48" s="20"/>
      <c r="JC48" s="20">
        <v>0</v>
      </c>
      <c r="JD48" s="20">
        <v>67.2</v>
      </c>
      <c r="JE48" s="20">
        <v>67.958100000000002</v>
      </c>
      <c r="JF48" s="20">
        <v>85.172089999999997</v>
      </c>
      <c r="JG48" s="20">
        <v>-17.972090000000001</v>
      </c>
      <c r="JH48" s="20">
        <v>176.7</v>
      </c>
      <c r="JI48" s="20">
        <v>185.36985999999999</v>
      </c>
      <c r="JJ48" s="20">
        <v>185.36985999999999</v>
      </c>
      <c r="JK48" s="20">
        <v>-8.6698599999999999</v>
      </c>
      <c r="JL48" s="20">
        <v>174.4</v>
      </c>
      <c r="JM48" s="20">
        <v>185.36985999999999</v>
      </c>
      <c r="JN48" s="20">
        <v>185.36985999999999</v>
      </c>
      <c r="JO48" s="20">
        <v>-10.969860000000001</v>
      </c>
      <c r="JP48" s="20">
        <v>209</v>
      </c>
      <c r="JQ48" s="20">
        <v>185.36985999999999</v>
      </c>
      <c r="JR48" s="20">
        <v>185.36985999999999</v>
      </c>
      <c r="JS48" s="20">
        <v>23.630140000000001</v>
      </c>
      <c r="JT48" s="20">
        <v>272.8</v>
      </c>
      <c r="JU48" s="20">
        <v>278.88979</v>
      </c>
      <c r="JV48" s="20">
        <v>278.88979</v>
      </c>
      <c r="JW48" s="20">
        <v>-6.0897899999999998</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c r="KW48" s="20"/>
      <c r="KX48" s="20"/>
      <c r="KY48" s="20">
        <v>0</v>
      </c>
      <c r="KZ48" s="20">
        <v>0</v>
      </c>
      <c r="LA48" s="20"/>
      <c r="LB48" s="20"/>
      <c r="LC48" s="20">
        <v>0</v>
      </c>
      <c r="LD48" s="20">
        <v>1</v>
      </c>
      <c r="LE48" s="20">
        <v>0.88500000000000001</v>
      </c>
      <c r="LF48" s="20">
        <v>0.88500000000000001</v>
      </c>
      <c r="LG48" s="20">
        <v>0.115</v>
      </c>
      <c r="LH48" s="20">
        <v>134.6</v>
      </c>
      <c r="LI48" s="20">
        <v>105.28556</v>
      </c>
      <c r="LJ48" s="20">
        <v>127.10813</v>
      </c>
      <c r="LK48" s="20">
        <v>7.4918699999999996</v>
      </c>
      <c r="LL48" s="20">
        <v>100.4</v>
      </c>
      <c r="LM48" s="20">
        <v>95.154399999999995</v>
      </c>
      <c r="LN48" s="20">
        <v>93.230019999999996</v>
      </c>
      <c r="LO48" s="20">
        <v>7.1699799999999998</v>
      </c>
      <c r="LP48" s="20">
        <v>62.4</v>
      </c>
      <c r="LQ48" s="20">
        <v>67.133979999999994</v>
      </c>
      <c r="LR48" s="20">
        <v>67.133979999999994</v>
      </c>
      <c r="LS48" s="20">
        <v>-4.7339799999999999</v>
      </c>
      <c r="LT48" s="20">
        <v>69</v>
      </c>
      <c r="LU48" s="20">
        <v>72.37388</v>
      </c>
      <c r="LV48" s="20">
        <v>72.514799999999994</v>
      </c>
      <c r="LW48" s="20">
        <v>-3.5148000000000001</v>
      </c>
      <c r="LX48" s="20">
        <v>30.3</v>
      </c>
      <c r="LY48" s="20">
        <v>29.951460000000001</v>
      </c>
      <c r="LZ48" s="20">
        <v>29.951460000000001</v>
      </c>
      <c r="MA48" s="20">
        <v>0.34854000000000002</v>
      </c>
      <c r="MB48" s="20"/>
      <c r="MC48" s="20"/>
      <c r="MD48" s="20"/>
      <c r="ME48" s="20">
        <v>0</v>
      </c>
      <c r="MF48" s="20"/>
      <c r="MG48" s="20"/>
      <c r="MH48" s="20"/>
      <c r="MI48" s="20">
        <v>0</v>
      </c>
      <c r="MJ48" s="20"/>
      <c r="MK48" s="20"/>
      <c r="ML48" s="20"/>
      <c r="MM48" s="20">
        <v>0</v>
      </c>
      <c r="MN48" s="20">
        <v>146.30000000000001</v>
      </c>
      <c r="MO48" s="20">
        <v>149.62415999999999</v>
      </c>
      <c r="MP48" s="20">
        <v>158.56294</v>
      </c>
      <c r="MQ48" s="20">
        <v>-12.26294</v>
      </c>
      <c r="MR48" s="20">
        <v>148.69999999999999</v>
      </c>
      <c r="MS48" s="20">
        <v>149.62415999999999</v>
      </c>
      <c r="MT48" s="20">
        <v>158.56294</v>
      </c>
      <c r="MU48" s="20">
        <v>-9.86294</v>
      </c>
      <c r="MV48" s="20">
        <v>150.30000000000001</v>
      </c>
      <c r="MW48" s="20">
        <v>150.07347999999999</v>
      </c>
      <c r="MX48" s="20">
        <v>159.03909999999999</v>
      </c>
      <c r="MY48" s="20">
        <v>-8.7391000000000005</v>
      </c>
      <c r="MZ48" s="20"/>
      <c r="NA48" s="20"/>
      <c r="NB48" s="20"/>
      <c r="NC48" s="20">
        <v>0</v>
      </c>
      <c r="ND48" s="20"/>
      <c r="NE48" s="20"/>
      <c r="NF48" s="20"/>
      <c r="NG48" s="20">
        <v>0</v>
      </c>
      <c r="NH48" s="20"/>
      <c r="NI48" s="20"/>
      <c r="NJ48" s="20"/>
      <c r="NK48" s="20">
        <v>0</v>
      </c>
      <c r="NL48" s="20"/>
      <c r="NM48" s="20"/>
      <c r="NN48" s="20"/>
      <c r="NO48" s="20">
        <v>0</v>
      </c>
      <c r="NP48" s="20"/>
      <c r="NQ48" s="20"/>
      <c r="NR48" s="20"/>
      <c r="NS48" s="20">
        <v>0</v>
      </c>
      <c r="NT48" s="20">
        <v>217.3</v>
      </c>
      <c r="NU48" s="20">
        <v>172.15649999999999</v>
      </c>
      <c r="NV48" s="20">
        <v>192.23309</v>
      </c>
      <c r="NW48" s="20">
        <v>25.06691</v>
      </c>
      <c r="NX48" s="20">
        <v>104.2</v>
      </c>
      <c r="NY48" s="20">
        <v>86.336740000000006</v>
      </c>
      <c r="NZ48" s="20">
        <v>96.405180000000001</v>
      </c>
      <c r="OA48" s="20">
        <v>7.7948199999999996</v>
      </c>
      <c r="OB48" s="20">
        <v>0</v>
      </c>
      <c r="OC48" s="20"/>
      <c r="OD48" s="20"/>
      <c r="OE48" s="20">
        <v>0</v>
      </c>
      <c r="OF48" s="20">
        <v>71.3</v>
      </c>
      <c r="OG48" s="20">
        <v>84.2</v>
      </c>
      <c r="OH48" s="20">
        <v>79.2</v>
      </c>
      <c r="OI48" s="20">
        <v>-7.9</v>
      </c>
      <c r="OJ48" s="20">
        <v>0</v>
      </c>
      <c r="OK48" s="20"/>
      <c r="OL48" s="20"/>
      <c r="OM48" s="20">
        <v>0</v>
      </c>
      <c r="ON48" s="20">
        <v>13.6</v>
      </c>
      <c r="OO48" s="20">
        <v>14.683999999999999</v>
      </c>
      <c r="OP48" s="20">
        <v>14.683999999999999</v>
      </c>
      <c r="OQ48" s="20">
        <v>-1.0840000000000001</v>
      </c>
      <c r="OR48" s="20">
        <v>0</v>
      </c>
      <c r="OS48" s="20"/>
      <c r="OT48" s="20"/>
      <c r="OU48" s="20">
        <v>0</v>
      </c>
      <c r="OV48" s="20">
        <v>7.3</v>
      </c>
      <c r="OW48" s="20">
        <v>7.8</v>
      </c>
      <c r="OX48" s="20">
        <v>7.8</v>
      </c>
      <c r="OY48" s="20">
        <v>-0.5</v>
      </c>
      <c r="OZ48" s="20"/>
      <c r="PA48" s="20"/>
      <c r="PB48" s="20"/>
      <c r="PC48" s="20">
        <v>0</v>
      </c>
      <c r="PD48" s="20">
        <v>9.9</v>
      </c>
      <c r="PE48" s="20">
        <v>9</v>
      </c>
      <c r="PF48" s="20">
        <v>9.0000099999999996</v>
      </c>
      <c r="PG48" s="20">
        <v>0.89998999999999996</v>
      </c>
      <c r="PH48" s="20">
        <v>2.1</v>
      </c>
      <c r="PI48" s="20">
        <v>5.67</v>
      </c>
      <c r="PJ48" s="20">
        <v>5.6699700000000002</v>
      </c>
      <c r="PK48" s="20">
        <v>-3.5699700000000001</v>
      </c>
      <c r="PL48" s="20">
        <v>0.3</v>
      </c>
      <c r="PM48" s="20">
        <v>1</v>
      </c>
      <c r="PN48" s="20">
        <v>1</v>
      </c>
      <c r="PO48" s="20">
        <v>-0.7</v>
      </c>
      <c r="PP48" s="20">
        <v>3.3</v>
      </c>
      <c r="PQ48" s="20">
        <v>3</v>
      </c>
      <c r="PR48" s="20">
        <v>3</v>
      </c>
      <c r="PS48" s="20">
        <v>0.3</v>
      </c>
      <c r="PT48" s="20">
        <v>2</v>
      </c>
      <c r="PU48" s="20">
        <v>2.1</v>
      </c>
      <c r="PV48" s="20">
        <v>2.1</v>
      </c>
      <c r="PW48" s="20">
        <v>-0.1</v>
      </c>
      <c r="PX48" s="20">
        <v>19</v>
      </c>
      <c r="PY48" s="20">
        <v>18.932040000000001</v>
      </c>
      <c r="PZ48" s="20">
        <v>18.932040000000001</v>
      </c>
      <c r="QA48" s="20">
        <v>6.7960000000000007E-2</v>
      </c>
      <c r="QB48" s="20">
        <v>7.1</v>
      </c>
      <c r="QC48" s="20">
        <v>6</v>
      </c>
      <c r="QD48" s="20">
        <v>6</v>
      </c>
      <c r="QE48" s="20">
        <v>1.1000000000000001</v>
      </c>
      <c r="QF48" s="20">
        <v>4.5</v>
      </c>
      <c r="QG48" s="20">
        <v>6</v>
      </c>
      <c r="QH48" s="20">
        <v>6</v>
      </c>
      <c r="QI48" s="20">
        <v>-1.5</v>
      </c>
      <c r="QJ48" s="20">
        <v>3.4</v>
      </c>
      <c r="QK48" s="20">
        <v>3.3</v>
      </c>
      <c r="QL48" s="20">
        <v>3.3</v>
      </c>
      <c r="QM48" s="20">
        <v>0.1</v>
      </c>
      <c r="QN48" s="20">
        <v>18</v>
      </c>
      <c r="QO48" s="20">
        <v>17.864080000000001</v>
      </c>
      <c r="QP48" s="20">
        <v>17.864080000000001</v>
      </c>
      <c r="QQ48" s="20">
        <v>0.13592000000000001</v>
      </c>
      <c r="QR48" s="20">
        <v>0</v>
      </c>
      <c r="QS48" s="20"/>
      <c r="QT48" s="20"/>
      <c r="QU48" s="20">
        <v>0</v>
      </c>
      <c r="QV48" s="20">
        <v>0</v>
      </c>
      <c r="QW48" s="20"/>
      <c r="QX48" s="20"/>
      <c r="QY48" s="20">
        <v>0</v>
      </c>
      <c r="QZ48" s="20">
        <v>14.6</v>
      </c>
      <c r="RA48" s="20">
        <v>15.622</v>
      </c>
      <c r="RB48" s="20">
        <v>15.622</v>
      </c>
      <c r="RC48" s="20">
        <v>-1.022</v>
      </c>
      <c r="RD48" s="20">
        <v>49</v>
      </c>
      <c r="RE48" s="20">
        <v>52.5</v>
      </c>
      <c r="RF48" s="20">
        <v>48.634999999999998</v>
      </c>
      <c r="RG48" s="20">
        <v>0.36499999999999999</v>
      </c>
      <c r="RH48" s="20">
        <v>3</v>
      </c>
      <c r="RI48" s="20">
        <v>2.9009999999999998</v>
      </c>
      <c r="RJ48" s="20">
        <v>2.9009999999999998</v>
      </c>
      <c r="RK48" s="20">
        <v>9.9000000000000005E-2</v>
      </c>
      <c r="RL48" s="20">
        <v>1.9</v>
      </c>
      <c r="RM48" s="20">
        <v>1.2</v>
      </c>
      <c r="RN48" s="20">
        <v>1.2</v>
      </c>
      <c r="RO48" s="20">
        <v>0.7</v>
      </c>
      <c r="RP48" s="20">
        <v>2.4</v>
      </c>
      <c r="RQ48" s="20">
        <v>2.4</v>
      </c>
      <c r="RR48" s="20">
        <v>2.4</v>
      </c>
      <c r="RS48" s="20">
        <v>0</v>
      </c>
      <c r="RT48" s="20">
        <v>2.6</v>
      </c>
      <c r="RU48" s="20">
        <v>2.8</v>
      </c>
      <c r="RV48" s="20">
        <v>2.8</v>
      </c>
      <c r="RW48" s="20">
        <v>-0.2</v>
      </c>
      <c r="RX48" s="20">
        <v>0</v>
      </c>
      <c r="RY48" s="20"/>
      <c r="RZ48" s="20"/>
      <c r="SA48" s="20">
        <v>0</v>
      </c>
      <c r="SB48" s="20">
        <v>2.4</v>
      </c>
      <c r="SC48" s="20">
        <v>2.379</v>
      </c>
      <c r="SD48" s="20">
        <v>2.379</v>
      </c>
      <c r="SE48" s="20">
        <v>2.1000000000000001E-2</v>
      </c>
      <c r="SF48" s="20">
        <v>16.2</v>
      </c>
      <c r="SG48" s="20">
        <v>15.68167</v>
      </c>
      <c r="SH48" s="20">
        <v>19.772749999999998</v>
      </c>
      <c r="SI48" s="20">
        <v>-3.5727500000000001</v>
      </c>
      <c r="SJ48" s="20">
        <v>1.5</v>
      </c>
      <c r="SK48" s="20">
        <v>1.52</v>
      </c>
      <c r="SL48" s="20">
        <v>1.52</v>
      </c>
      <c r="SM48" s="20">
        <v>-0.02</v>
      </c>
      <c r="SN48" s="20"/>
      <c r="SO48" s="20">
        <v>0.4</v>
      </c>
      <c r="SP48" s="20">
        <v>0.4</v>
      </c>
      <c r="SQ48" s="20">
        <v>-0.4</v>
      </c>
      <c r="SR48" s="20">
        <v>4.2</v>
      </c>
      <c r="SS48" s="20">
        <v>4.9000000000000004</v>
      </c>
      <c r="ST48" s="20">
        <v>4.9000000000000004</v>
      </c>
      <c r="SU48" s="20">
        <v>-0.7</v>
      </c>
      <c r="SV48" s="20">
        <v>3.3</v>
      </c>
      <c r="SW48" s="20">
        <v>3</v>
      </c>
      <c r="SX48" s="20">
        <v>3</v>
      </c>
      <c r="SY48" s="20">
        <v>0.3</v>
      </c>
      <c r="SZ48" s="20">
        <v>3.9</v>
      </c>
      <c r="TA48" s="20">
        <v>3.5</v>
      </c>
      <c r="TB48" s="20">
        <v>3.5</v>
      </c>
      <c r="TC48" s="20">
        <v>0.4</v>
      </c>
      <c r="TD48" s="20">
        <v>5.4</v>
      </c>
      <c r="TE48" s="20">
        <v>5.5</v>
      </c>
      <c r="TF48" s="20">
        <v>5.5</v>
      </c>
      <c r="TG48" s="20">
        <v>-0.1</v>
      </c>
      <c r="TH48" s="20">
        <v>15.1</v>
      </c>
      <c r="TI48" s="20">
        <v>14.56311</v>
      </c>
      <c r="TJ48" s="20">
        <v>14.56311</v>
      </c>
      <c r="TK48" s="20">
        <v>0.53688999999999998</v>
      </c>
      <c r="TL48" s="20">
        <v>7.6</v>
      </c>
      <c r="TM48" s="20">
        <v>13.265000000000001</v>
      </c>
      <c r="TN48" s="20">
        <v>13.265000000000001</v>
      </c>
      <c r="TO48" s="20">
        <v>-5.665</v>
      </c>
      <c r="TP48" s="20">
        <v>27.9</v>
      </c>
      <c r="TQ48" s="20">
        <v>42.936999999999998</v>
      </c>
      <c r="TR48" s="20">
        <v>42.936999999999998</v>
      </c>
      <c r="TS48" s="20">
        <v>-15.037000000000001</v>
      </c>
      <c r="TT48" s="20">
        <v>0</v>
      </c>
      <c r="TU48" s="20"/>
      <c r="TV48" s="20"/>
      <c r="TW48" s="20">
        <v>0</v>
      </c>
      <c r="TX48" s="20">
        <v>35.9</v>
      </c>
      <c r="TY48" s="20">
        <v>61</v>
      </c>
      <c r="TZ48" s="20">
        <v>55.917999999999999</v>
      </c>
      <c r="UA48" s="20">
        <v>-20.018000000000001</v>
      </c>
      <c r="UB48" s="20">
        <v>58.4</v>
      </c>
      <c r="UC48" s="20">
        <v>82.6</v>
      </c>
      <c r="UD48" s="20">
        <v>79.37</v>
      </c>
      <c r="UE48" s="20">
        <v>-20.97</v>
      </c>
      <c r="UF48" s="20">
        <v>3.9</v>
      </c>
      <c r="UG48" s="20">
        <v>3.915</v>
      </c>
      <c r="UH48" s="20">
        <v>3.915</v>
      </c>
      <c r="UI48" s="20">
        <v>-1.4999999999999999E-2</v>
      </c>
      <c r="UJ48" s="20">
        <v>2.1</v>
      </c>
      <c r="UK48" s="20">
        <v>2.8679999999999999</v>
      </c>
      <c r="UL48" s="20">
        <v>2.8679999999999999</v>
      </c>
      <c r="UM48" s="20">
        <v>-0.76800000000000002</v>
      </c>
      <c r="UN48" s="20">
        <v>5.8</v>
      </c>
      <c r="UO48" s="20">
        <v>7</v>
      </c>
      <c r="UP48" s="20">
        <v>7</v>
      </c>
      <c r="UQ48" s="20">
        <v>-1.2</v>
      </c>
      <c r="UR48" s="20">
        <v>2.1</v>
      </c>
      <c r="US48" s="20">
        <v>2</v>
      </c>
      <c r="UT48" s="20">
        <v>2</v>
      </c>
      <c r="UU48" s="20">
        <v>0.1</v>
      </c>
      <c r="UV48" s="20">
        <v>9.1999999999999993</v>
      </c>
      <c r="UW48" s="20">
        <v>8.3000000000000007</v>
      </c>
      <c r="UX48" s="20">
        <v>8.3000000000000007</v>
      </c>
      <c r="UY48" s="20">
        <v>0.9</v>
      </c>
      <c r="UZ48" s="20">
        <v>4.0999999999999996</v>
      </c>
      <c r="VA48" s="20">
        <v>4.5</v>
      </c>
      <c r="VB48" s="20">
        <v>4.5</v>
      </c>
      <c r="VC48" s="20">
        <v>-0.4</v>
      </c>
      <c r="VD48" s="20">
        <v>4.5</v>
      </c>
      <c r="VE48" s="20">
        <v>5</v>
      </c>
      <c r="VF48" s="20">
        <v>5</v>
      </c>
      <c r="VG48" s="20">
        <v>-0.5</v>
      </c>
      <c r="VH48" s="20">
        <v>4.5</v>
      </c>
      <c r="VI48" s="20">
        <v>5</v>
      </c>
      <c r="VJ48" s="20">
        <v>5</v>
      </c>
      <c r="VK48" s="20">
        <v>-0.5</v>
      </c>
      <c r="VL48" s="20">
        <v>12.6</v>
      </c>
      <c r="VM48" s="20">
        <v>11.661</v>
      </c>
      <c r="VN48" s="20">
        <v>11.661</v>
      </c>
      <c r="VO48" s="20">
        <v>0.93899999999999995</v>
      </c>
      <c r="VP48" s="20">
        <v>0</v>
      </c>
      <c r="VQ48" s="20"/>
      <c r="VR48" s="20"/>
      <c r="VS48" s="20">
        <v>0</v>
      </c>
      <c r="VT48" s="20">
        <v>0</v>
      </c>
      <c r="VU48" s="20"/>
      <c r="VV48" s="20"/>
      <c r="VW48" s="20">
        <v>0</v>
      </c>
      <c r="VX48" s="20">
        <v>0</v>
      </c>
      <c r="VY48" s="20"/>
      <c r="VZ48" s="20"/>
      <c r="WA48" s="20">
        <v>0</v>
      </c>
      <c r="WB48" s="20">
        <v>0.6</v>
      </c>
      <c r="WC48" s="20">
        <v>0.6</v>
      </c>
      <c r="WD48" s="20">
        <v>0.6</v>
      </c>
      <c r="WE48" s="20">
        <v>0</v>
      </c>
      <c r="WF48" s="20">
        <v>43.4</v>
      </c>
      <c r="WG48" s="20">
        <v>72</v>
      </c>
      <c r="WH48" s="20">
        <v>72</v>
      </c>
      <c r="WI48" s="20">
        <v>-28.6</v>
      </c>
      <c r="WJ48" s="20">
        <v>28.2</v>
      </c>
      <c r="WK48" s="20">
        <v>57</v>
      </c>
      <c r="WL48" s="20">
        <v>57</v>
      </c>
      <c r="WM48" s="20">
        <v>-28.8</v>
      </c>
      <c r="WN48" s="20">
        <v>0</v>
      </c>
      <c r="WO48" s="20"/>
      <c r="WP48" s="20"/>
      <c r="WQ48" s="20">
        <v>0</v>
      </c>
      <c r="WR48" s="20">
        <v>0</v>
      </c>
      <c r="WS48" s="20"/>
      <c r="WT48" s="20"/>
      <c r="WU48" s="20">
        <v>0</v>
      </c>
      <c r="WV48" s="20">
        <v>10</v>
      </c>
      <c r="WW48" s="20">
        <v>10</v>
      </c>
      <c r="WX48" s="20">
        <v>10</v>
      </c>
      <c r="WY48" s="20">
        <v>0</v>
      </c>
      <c r="WZ48" s="20">
        <v>18.5</v>
      </c>
      <c r="XA48" s="20">
        <v>18.4466</v>
      </c>
      <c r="XB48" s="20">
        <v>18.4466</v>
      </c>
      <c r="XC48" s="20">
        <v>5.3400000000000003E-2</v>
      </c>
      <c r="XD48" s="20">
        <v>10.5</v>
      </c>
      <c r="XE48" s="20">
        <v>10.8</v>
      </c>
      <c r="XF48" s="20">
        <v>10.8</v>
      </c>
      <c r="XG48" s="20">
        <v>-0.3</v>
      </c>
      <c r="XH48" s="20">
        <v>36.4</v>
      </c>
      <c r="XI48" s="20">
        <v>26.5</v>
      </c>
      <c r="XJ48" s="20">
        <v>26.5</v>
      </c>
      <c r="XK48" s="20">
        <v>9.9</v>
      </c>
      <c r="XL48" s="20">
        <v>26.7</v>
      </c>
      <c r="XM48" s="20">
        <v>26.5</v>
      </c>
      <c r="XN48" s="20">
        <v>26.5</v>
      </c>
      <c r="XO48" s="20">
        <v>0.2</v>
      </c>
      <c r="XP48" s="20">
        <v>15</v>
      </c>
      <c r="XQ48" s="20">
        <v>15</v>
      </c>
      <c r="XR48" s="20">
        <v>14</v>
      </c>
      <c r="XS48" s="20">
        <v>1</v>
      </c>
      <c r="XT48" s="20">
        <v>19.100000000000001</v>
      </c>
      <c r="XU48" s="20">
        <v>18</v>
      </c>
      <c r="XV48" s="20">
        <v>18</v>
      </c>
      <c r="XW48" s="20">
        <v>1.1000000000000001</v>
      </c>
      <c r="XX48" s="20">
        <v>8.6999999999999993</v>
      </c>
      <c r="XY48" s="20">
        <v>8.26</v>
      </c>
      <c r="XZ48" s="20">
        <v>8.26</v>
      </c>
      <c r="YA48" s="20">
        <v>0.44</v>
      </c>
      <c r="YB48" s="20"/>
      <c r="YC48" s="20"/>
      <c r="YD48" s="20"/>
      <c r="YE48" s="20">
        <v>0</v>
      </c>
      <c r="YF48" s="20"/>
      <c r="YG48" s="20"/>
      <c r="YH48" s="20"/>
      <c r="YI48" s="20">
        <v>0</v>
      </c>
    </row>
    <row r="49" spans="1:659" ht="24" customHeight="1" x14ac:dyDescent="0.3">
      <c r="A49" s="1"/>
      <c r="B49" s="14" t="s">
        <v>43</v>
      </c>
      <c r="C49" s="14" t="s">
        <v>839</v>
      </c>
      <c r="D49" s="15">
        <v>135.4</v>
      </c>
      <c r="E49" s="15">
        <v>142.22377</v>
      </c>
      <c r="F49" s="15">
        <v>133.41537</v>
      </c>
      <c r="G49" s="15">
        <v>1.9846299999999999</v>
      </c>
      <c r="H49" s="15">
        <v>643.1</v>
      </c>
      <c r="I49" s="15">
        <v>643.65809000000002</v>
      </c>
      <c r="J49" s="15">
        <v>643.65809000000002</v>
      </c>
      <c r="K49" s="15">
        <v>-0.55808999999999997</v>
      </c>
      <c r="L49" s="15">
        <v>214.3</v>
      </c>
      <c r="M49" s="15">
        <v>209.39341999999999</v>
      </c>
      <c r="N49" s="15">
        <v>209.39341999999999</v>
      </c>
      <c r="O49" s="15">
        <v>4.9065799999999999</v>
      </c>
      <c r="P49" s="15"/>
      <c r="Q49" s="15"/>
      <c r="R49" s="15"/>
      <c r="S49" s="15">
        <v>0</v>
      </c>
      <c r="T49" s="15"/>
      <c r="U49" s="15"/>
      <c r="V49" s="15"/>
      <c r="W49" s="15">
        <v>0</v>
      </c>
      <c r="X49" s="15">
        <v>25.1</v>
      </c>
      <c r="Y49" s="15">
        <v>74.765950000000004</v>
      </c>
      <c r="Z49" s="15">
        <v>76.797370000000001</v>
      </c>
      <c r="AA49" s="15">
        <v>-51.697369999999999</v>
      </c>
      <c r="AB49" s="15">
        <v>70</v>
      </c>
      <c r="AC49" s="15">
        <v>90.661199999999994</v>
      </c>
      <c r="AD49" s="15">
        <v>86.803089999999997</v>
      </c>
      <c r="AE49" s="15">
        <v>-16.803090000000001</v>
      </c>
      <c r="AF49" s="15"/>
      <c r="AG49" s="15"/>
      <c r="AH49" s="15"/>
      <c r="AI49" s="15">
        <v>0</v>
      </c>
      <c r="AJ49" s="15"/>
      <c r="AK49" s="15"/>
      <c r="AL49" s="15"/>
      <c r="AM49" s="15">
        <v>0</v>
      </c>
      <c r="AN49" s="15">
        <v>186.9</v>
      </c>
      <c r="AO49" s="15">
        <v>196.22801999999999</v>
      </c>
      <c r="AP49" s="15">
        <v>196.22801999999999</v>
      </c>
      <c r="AQ49" s="15">
        <v>-9.3280200000000004</v>
      </c>
      <c r="AR49" s="15">
        <v>206.8</v>
      </c>
      <c r="AS49" s="15">
        <v>196.22801999999999</v>
      </c>
      <c r="AT49" s="15">
        <v>196.22801999999999</v>
      </c>
      <c r="AU49" s="15">
        <v>10.57198</v>
      </c>
      <c r="AV49" s="15">
        <v>210</v>
      </c>
      <c r="AW49" s="15">
        <v>196.22801999999999</v>
      </c>
      <c r="AX49" s="15">
        <v>196.22801999999999</v>
      </c>
      <c r="AY49" s="15">
        <v>13.771979999999999</v>
      </c>
      <c r="AZ49" s="15">
        <v>288.10000000000002</v>
      </c>
      <c r="BA49" s="15">
        <v>295.22593999999998</v>
      </c>
      <c r="BB49" s="15">
        <v>295.22593999999998</v>
      </c>
      <c r="BC49" s="15">
        <v>-7.1259399999999999</v>
      </c>
      <c r="BD49" s="15">
        <v>214.9</v>
      </c>
      <c r="BE49" s="15">
        <v>208.07390000000001</v>
      </c>
      <c r="BF49" s="15">
        <v>208.07390000000001</v>
      </c>
      <c r="BG49" s="15">
        <v>6.8261000000000003</v>
      </c>
      <c r="BH49" s="15">
        <v>111.1</v>
      </c>
      <c r="BI49" s="15">
        <v>104.34936999999999</v>
      </c>
      <c r="BJ49" s="15">
        <v>104.34936999999999</v>
      </c>
      <c r="BK49" s="15">
        <v>6.7506300000000001</v>
      </c>
      <c r="BL49" s="15">
        <v>434.3</v>
      </c>
      <c r="BM49" s="15">
        <v>381.37281999999999</v>
      </c>
      <c r="BN49" s="15">
        <v>381.37277</v>
      </c>
      <c r="BO49" s="15">
        <v>52.927230000000002</v>
      </c>
      <c r="BP49" s="15">
        <v>4.3</v>
      </c>
      <c r="BQ49" s="15">
        <v>4.4318400000000002</v>
      </c>
      <c r="BR49" s="15">
        <v>4.4318400000000002</v>
      </c>
      <c r="BS49" s="15">
        <v>-0.13184000000000001</v>
      </c>
      <c r="BT49" s="15"/>
      <c r="BU49" s="15"/>
      <c r="BV49" s="15"/>
      <c r="BW49" s="15">
        <v>0</v>
      </c>
      <c r="BX49" s="15"/>
      <c r="BY49" s="15"/>
      <c r="BZ49" s="15"/>
      <c r="CA49" s="15">
        <v>0</v>
      </c>
      <c r="CB49" s="15"/>
      <c r="CC49" s="15"/>
      <c r="CD49" s="15"/>
      <c r="CE49" s="15">
        <v>0</v>
      </c>
      <c r="CF49" s="15"/>
      <c r="CG49" s="15"/>
      <c r="CH49" s="15"/>
      <c r="CI49" s="15">
        <v>0</v>
      </c>
      <c r="CJ49" s="15">
        <v>112.1</v>
      </c>
      <c r="CK49" s="15">
        <v>113.33247</v>
      </c>
      <c r="CL49" s="15">
        <v>113.33247</v>
      </c>
      <c r="CM49" s="15">
        <v>-1.23247</v>
      </c>
      <c r="CN49" s="15">
        <v>7.9</v>
      </c>
      <c r="CO49" s="15">
        <v>5.1333399999999996</v>
      </c>
      <c r="CP49" s="15">
        <v>5.1333399999999996</v>
      </c>
      <c r="CQ49" s="15">
        <v>2.7666599999999999</v>
      </c>
      <c r="CR49" s="15">
        <v>4.5999999999999996</v>
      </c>
      <c r="CS49" s="15">
        <v>2.8177599999999998</v>
      </c>
      <c r="CT49" s="15">
        <v>2.8177599999999998</v>
      </c>
      <c r="CU49" s="15">
        <v>1.78224</v>
      </c>
      <c r="CV49" s="15"/>
      <c r="CW49" s="15"/>
      <c r="CX49" s="15">
        <v>22.388999999999999</v>
      </c>
      <c r="CY49" s="15">
        <v>-22.388999999999999</v>
      </c>
      <c r="CZ49" s="15">
        <v>6.8</v>
      </c>
      <c r="DA49" s="15">
        <v>6.8787000000000003</v>
      </c>
      <c r="DB49" s="15">
        <v>6.8787000000000003</v>
      </c>
      <c r="DC49" s="15">
        <v>-7.8700000000000006E-2</v>
      </c>
      <c r="DD49" s="15">
        <v>14.9</v>
      </c>
      <c r="DE49" s="15">
        <v>14.919420000000001</v>
      </c>
      <c r="DF49" s="15">
        <v>14.919409999999999</v>
      </c>
      <c r="DG49" s="15">
        <v>-1.941E-2</v>
      </c>
      <c r="DH49" s="15">
        <v>120.5</v>
      </c>
      <c r="DI49" s="15">
        <v>130.04424</v>
      </c>
      <c r="DJ49" s="15">
        <v>109.60957999999999</v>
      </c>
      <c r="DK49" s="15">
        <v>10.890420000000001</v>
      </c>
      <c r="DL49" s="15"/>
      <c r="DM49" s="15"/>
      <c r="DN49" s="15"/>
      <c r="DO49" s="15">
        <v>0</v>
      </c>
      <c r="DP49" s="15"/>
      <c r="DQ49" s="15"/>
      <c r="DR49" s="15"/>
      <c r="DS49" s="15">
        <v>0</v>
      </c>
      <c r="DT49" s="15"/>
      <c r="DU49" s="15"/>
      <c r="DV49" s="15"/>
      <c r="DW49" s="15">
        <v>0</v>
      </c>
      <c r="DX49" s="15"/>
      <c r="DY49" s="15"/>
      <c r="DZ49" s="15"/>
      <c r="EA49" s="15">
        <v>0</v>
      </c>
      <c r="EB49" s="15">
        <v>90.3</v>
      </c>
      <c r="EC49" s="15">
        <v>75.904790000000006</v>
      </c>
      <c r="ED49" s="15">
        <v>71.345609999999994</v>
      </c>
      <c r="EE49" s="15">
        <v>18.95439</v>
      </c>
      <c r="EF49" s="15">
        <v>132.69999999999999</v>
      </c>
      <c r="EG49" s="15">
        <v>78.844319999999996</v>
      </c>
      <c r="EH49" s="15">
        <v>80.692139999999995</v>
      </c>
      <c r="EI49" s="15">
        <v>52.007860000000001</v>
      </c>
      <c r="EJ49" s="15"/>
      <c r="EK49" s="15"/>
      <c r="EL49" s="15"/>
      <c r="EM49" s="15">
        <v>0</v>
      </c>
      <c r="EN49" s="15"/>
      <c r="EO49" s="15"/>
      <c r="EP49" s="15"/>
      <c r="EQ49" s="15">
        <v>0</v>
      </c>
      <c r="ER49" s="15"/>
      <c r="ES49" s="15"/>
      <c r="ET49" s="15"/>
      <c r="EU49" s="15">
        <v>0</v>
      </c>
      <c r="EV49" s="15">
        <v>6.4</v>
      </c>
      <c r="EW49" s="15">
        <v>6.39</v>
      </c>
      <c r="EX49" s="15">
        <v>6.39</v>
      </c>
      <c r="EY49" s="15">
        <v>0.01</v>
      </c>
      <c r="EZ49" s="15">
        <v>228.8</v>
      </c>
      <c r="FA49" s="15">
        <v>288.65978999999999</v>
      </c>
      <c r="FB49" s="15">
        <v>288.65994000000001</v>
      </c>
      <c r="FC49" s="15">
        <v>-59.859940000000002</v>
      </c>
      <c r="FD49" s="15">
        <v>27</v>
      </c>
      <c r="FE49" s="15">
        <v>33.787089999999999</v>
      </c>
      <c r="FF49" s="15">
        <v>33.787089999999999</v>
      </c>
      <c r="FG49" s="15">
        <v>-6.7870900000000001</v>
      </c>
      <c r="FH49" s="15">
        <v>140.9</v>
      </c>
      <c r="FI49" s="15">
        <v>75</v>
      </c>
      <c r="FJ49" s="15">
        <v>74.999250000000004</v>
      </c>
      <c r="FK49" s="15">
        <v>65.900750000000002</v>
      </c>
      <c r="FL49" s="15">
        <v>17.399999999999999</v>
      </c>
      <c r="FM49" s="15">
        <v>19.79213</v>
      </c>
      <c r="FN49" s="15">
        <v>19.79213</v>
      </c>
      <c r="FO49" s="15">
        <v>-2.3921299999999999</v>
      </c>
      <c r="FP49" s="15">
        <v>18.5</v>
      </c>
      <c r="FQ49" s="15">
        <v>19.192229999999999</v>
      </c>
      <c r="FR49" s="15">
        <v>19.192229999999999</v>
      </c>
      <c r="FS49" s="15">
        <v>-0.69223000000000001</v>
      </c>
      <c r="FT49" s="15">
        <v>12.8</v>
      </c>
      <c r="FU49" s="15">
        <v>13.1068</v>
      </c>
      <c r="FV49" s="15">
        <v>13.1068</v>
      </c>
      <c r="FW49" s="15">
        <v>-0.30680000000000002</v>
      </c>
      <c r="FX49" s="15">
        <v>58.1</v>
      </c>
      <c r="FY49" s="15">
        <v>61.929119999999998</v>
      </c>
      <c r="FZ49" s="15">
        <v>61.929119999999998</v>
      </c>
      <c r="GA49" s="15">
        <v>-3.8291200000000001</v>
      </c>
      <c r="GB49" s="15">
        <v>182.8</v>
      </c>
      <c r="GC49" s="15">
        <v>184.91498000000001</v>
      </c>
      <c r="GD49" s="15">
        <v>184.91498000000001</v>
      </c>
      <c r="GE49" s="15">
        <v>-2.1149800000000001</v>
      </c>
      <c r="GF49" s="15">
        <v>182.9</v>
      </c>
      <c r="GG49" s="15">
        <v>184.91498000000001</v>
      </c>
      <c r="GH49" s="15">
        <v>184.91498000000001</v>
      </c>
      <c r="GI49" s="15">
        <v>-2.01498</v>
      </c>
      <c r="GJ49" s="15">
        <v>183.7</v>
      </c>
      <c r="GK49" s="15">
        <v>185.47028</v>
      </c>
      <c r="GL49" s="15">
        <v>185.47028</v>
      </c>
      <c r="GM49" s="15">
        <v>-1.7702800000000001</v>
      </c>
      <c r="GN49" s="15">
        <v>84</v>
      </c>
      <c r="GO49" s="15">
        <v>73.710579999999993</v>
      </c>
      <c r="GP49" s="15">
        <v>87.858279999999993</v>
      </c>
      <c r="GQ49" s="15">
        <v>-3.8582800000000002</v>
      </c>
      <c r="GR49" s="15">
        <v>7.9</v>
      </c>
      <c r="GS49" s="15">
        <v>9.09</v>
      </c>
      <c r="GT49" s="15">
        <v>9.09</v>
      </c>
      <c r="GU49" s="15">
        <v>-1.19</v>
      </c>
      <c r="GV49" s="15">
        <v>4.9000000000000004</v>
      </c>
      <c r="GW49" s="15">
        <v>9.9490999999999996</v>
      </c>
      <c r="GX49" s="15">
        <v>9.9490999999999996</v>
      </c>
      <c r="GY49" s="15">
        <v>-5.0491000000000001</v>
      </c>
      <c r="GZ49" s="15">
        <v>24.5</v>
      </c>
      <c r="HA49" s="15">
        <v>24.742270000000001</v>
      </c>
      <c r="HB49" s="15">
        <v>4.1238000000000001</v>
      </c>
      <c r="HC49" s="15">
        <v>20.376200000000001</v>
      </c>
      <c r="HD49" s="15">
        <v>32.6</v>
      </c>
      <c r="HE49" s="15">
        <v>34.439810000000001</v>
      </c>
      <c r="HF49" s="15">
        <v>34.439799999999998</v>
      </c>
      <c r="HG49" s="15">
        <v>-1.8398000000000001</v>
      </c>
      <c r="HH49" s="15">
        <v>2</v>
      </c>
      <c r="HI49" s="15">
        <v>1.97359</v>
      </c>
      <c r="HJ49" s="15">
        <v>1.97359</v>
      </c>
      <c r="HK49" s="15">
        <v>2.6409999999999999E-2</v>
      </c>
      <c r="HL49" s="15">
        <v>16.7</v>
      </c>
      <c r="HM49" s="15">
        <v>16.664079999999998</v>
      </c>
      <c r="HN49" s="15">
        <v>16.664079999999998</v>
      </c>
      <c r="HO49" s="15">
        <v>3.5920000000000001E-2</v>
      </c>
      <c r="HP49" s="15">
        <v>71.2</v>
      </c>
      <c r="HQ49" s="15">
        <v>71.775819999999996</v>
      </c>
      <c r="HR49" s="15">
        <v>45.618639999999999</v>
      </c>
      <c r="HS49" s="15">
        <v>25.58136</v>
      </c>
      <c r="HT49" s="15"/>
      <c r="HU49" s="15"/>
      <c r="HV49" s="15"/>
      <c r="HW49" s="15">
        <v>0</v>
      </c>
      <c r="HX49" s="15"/>
      <c r="HY49" s="15"/>
      <c r="HZ49" s="15"/>
      <c r="IA49" s="15">
        <v>0</v>
      </c>
      <c r="IB49" s="15">
        <v>63.1</v>
      </c>
      <c r="IC49" s="15">
        <v>65.280119999999997</v>
      </c>
      <c r="ID49" s="15">
        <v>85.482420000000005</v>
      </c>
      <c r="IE49" s="15">
        <v>-22.38242</v>
      </c>
      <c r="IF49" s="15"/>
      <c r="IG49" s="15"/>
      <c r="IH49" s="15"/>
      <c r="II49" s="15">
        <v>0</v>
      </c>
      <c r="IJ49" s="15"/>
      <c r="IK49" s="15"/>
      <c r="IL49" s="15"/>
      <c r="IM49" s="15">
        <v>0</v>
      </c>
      <c r="IN49" s="15">
        <v>45.7</v>
      </c>
      <c r="IO49" s="15">
        <v>48.181449999999998</v>
      </c>
      <c r="IP49" s="15">
        <v>48.181440000000002</v>
      </c>
      <c r="IQ49" s="15">
        <v>-2.4814400000000001</v>
      </c>
      <c r="IR49" s="15"/>
      <c r="IS49" s="15"/>
      <c r="IT49" s="15"/>
      <c r="IU49" s="15">
        <v>0</v>
      </c>
      <c r="IV49" s="15"/>
      <c r="IW49" s="15"/>
      <c r="IX49" s="15"/>
      <c r="IY49" s="15">
        <v>0</v>
      </c>
      <c r="IZ49" s="15"/>
      <c r="JA49" s="15"/>
      <c r="JB49" s="15"/>
      <c r="JC49" s="15">
        <v>0</v>
      </c>
      <c r="JD49" s="15">
        <v>67.2</v>
      </c>
      <c r="JE49" s="15">
        <v>67.958100000000002</v>
      </c>
      <c r="JF49" s="15">
        <v>85.172089999999997</v>
      </c>
      <c r="JG49" s="15">
        <v>-17.972090000000001</v>
      </c>
      <c r="JH49" s="15">
        <v>177</v>
      </c>
      <c r="JI49" s="15">
        <v>185.33562000000001</v>
      </c>
      <c r="JJ49" s="15">
        <v>185.33562000000001</v>
      </c>
      <c r="JK49" s="15">
        <v>-8.3356200000000005</v>
      </c>
      <c r="JL49" s="15">
        <v>174.6</v>
      </c>
      <c r="JM49" s="15">
        <v>185.33562000000001</v>
      </c>
      <c r="JN49" s="15">
        <v>185.33562000000001</v>
      </c>
      <c r="JO49" s="15">
        <v>-10.735620000000001</v>
      </c>
      <c r="JP49" s="15">
        <v>208.9</v>
      </c>
      <c r="JQ49" s="15">
        <v>185.33562000000001</v>
      </c>
      <c r="JR49" s="15">
        <v>185.33562000000001</v>
      </c>
      <c r="JS49" s="15">
        <v>23.56438</v>
      </c>
      <c r="JT49" s="15">
        <v>273</v>
      </c>
      <c r="JU49" s="15">
        <v>278.83827000000002</v>
      </c>
      <c r="JV49" s="15">
        <v>278.83827000000002</v>
      </c>
      <c r="JW49" s="15">
        <v>-5.8382699999999996</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c r="KW49" s="15"/>
      <c r="KX49" s="15"/>
      <c r="KY49" s="15">
        <v>0</v>
      </c>
      <c r="KZ49" s="15">
        <v>0</v>
      </c>
      <c r="LA49" s="15"/>
      <c r="LB49" s="15"/>
      <c r="LC49" s="15">
        <v>0</v>
      </c>
      <c r="LD49" s="15">
        <v>1</v>
      </c>
      <c r="LE49" s="15">
        <v>0.88500000000000001</v>
      </c>
      <c r="LF49" s="15">
        <v>0.88500000000000001</v>
      </c>
      <c r="LG49" s="15">
        <v>0.115</v>
      </c>
      <c r="LH49" s="15">
        <v>133.30000000000001</v>
      </c>
      <c r="LI49" s="15">
        <v>136.72934000000001</v>
      </c>
      <c r="LJ49" s="15">
        <v>67.504679999999993</v>
      </c>
      <c r="LK49" s="15">
        <v>65.795320000000004</v>
      </c>
      <c r="LL49" s="15">
        <v>96.7</v>
      </c>
      <c r="LM49" s="15">
        <v>92.619659999999996</v>
      </c>
      <c r="LN49" s="15">
        <v>104.63355</v>
      </c>
      <c r="LO49" s="15">
        <v>-7.9335500000000003</v>
      </c>
      <c r="LP49" s="15">
        <v>62.2</v>
      </c>
      <c r="LQ49" s="15">
        <v>67.133979999999994</v>
      </c>
      <c r="LR49" s="15">
        <v>67.133979999999994</v>
      </c>
      <c r="LS49" s="15">
        <v>-4.93398</v>
      </c>
      <c r="LT49" s="15">
        <v>71</v>
      </c>
      <c r="LU49" s="15">
        <v>72.37388</v>
      </c>
      <c r="LV49" s="15">
        <v>77.356660000000005</v>
      </c>
      <c r="LW49" s="15">
        <v>-6.3566599999999998</v>
      </c>
      <c r="LX49" s="15">
        <v>30.1</v>
      </c>
      <c r="LY49" s="15">
        <v>29.951460000000001</v>
      </c>
      <c r="LZ49" s="15">
        <v>29.951460000000001</v>
      </c>
      <c r="MA49" s="15">
        <v>0.14854000000000001</v>
      </c>
      <c r="MB49" s="15"/>
      <c r="MC49" s="15"/>
      <c r="MD49" s="15"/>
      <c r="ME49" s="15">
        <v>0</v>
      </c>
      <c r="MF49" s="15"/>
      <c r="MG49" s="15"/>
      <c r="MH49" s="15"/>
      <c r="MI49" s="15">
        <v>0</v>
      </c>
      <c r="MJ49" s="15"/>
      <c r="MK49" s="15"/>
      <c r="ML49" s="15"/>
      <c r="MM49" s="15">
        <v>0</v>
      </c>
      <c r="MN49" s="15">
        <v>146.19999999999999</v>
      </c>
      <c r="MO49" s="15">
        <v>149.62415999999999</v>
      </c>
      <c r="MP49" s="15">
        <v>158.56294</v>
      </c>
      <c r="MQ49" s="15">
        <v>-12.36294</v>
      </c>
      <c r="MR49" s="15">
        <v>148.30000000000001</v>
      </c>
      <c r="MS49" s="15">
        <v>149.62415999999999</v>
      </c>
      <c r="MT49" s="15">
        <v>158.56294</v>
      </c>
      <c r="MU49" s="15">
        <v>-10.26294</v>
      </c>
      <c r="MV49" s="15">
        <v>149.9</v>
      </c>
      <c r="MW49" s="15">
        <v>150.07347999999999</v>
      </c>
      <c r="MX49" s="15">
        <v>159.03909999999999</v>
      </c>
      <c r="MY49" s="15">
        <v>-9.1390999999999991</v>
      </c>
      <c r="MZ49" s="15"/>
      <c r="NA49" s="15"/>
      <c r="NB49" s="15"/>
      <c r="NC49" s="15">
        <v>0</v>
      </c>
      <c r="ND49" s="15"/>
      <c r="NE49" s="15"/>
      <c r="NF49" s="15"/>
      <c r="NG49" s="15">
        <v>0</v>
      </c>
      <c r="NH49" s="15"/>
      <c r="NI49" s="15"/>
      <c r="NJ49" s="15"/>
      <c r="NK49" s="15">
        <v>0</v>
      </c>
      <c r="NL49" s="15"/>
      <c r="NM49" s="15"/>
      <c r="NN49" s="15"/>
      <c r="NO49" s="15">
        <v>0</v>
      </c>
      <c r="NP49" s="15"/>
      <c r="NQ49" s="15"/>
      <c r="NR49" s="15"/>
      <c r="NS49" s="15">
        <v>0</v>
      </c>
      <c r="NT49" s="15">
        <v>217.6</v>
      </c>
      <c r="NU49" s="15">
        <v>160.63106999999999</v>
      </c>
      <c r="NV49" s="15">
        <v>192.23309</v>
      </c>
      <c r="NW49" s="15">
        <v>25.366910000000001</v>
      </c>
      <c r="NX49" s="15">
        <v>104.2</v>
      </c>
      <c r="NY49" s="15">
        <v>80.556719999999999</v>
      </c>
      <c r="NZ49" s="15">
        <v>96.405180000000001</v>
      </c>
      <c r="OA49" s="15">
        <v>7.7948199999999996</v>
      </c>
      <c r="OB49" s="15">
        <v>0</v>
      </c>
      <c r="OC49" s="15"/>
      <c r="OD49" s="15"/>
      <c r="OE49" s="15">
        <v>0</v>
      </c>
      <c r="OF49" s="15">
        <v>68.099999999999994</v>
      </c>
      <c r="OG49" s="15">
        <v>81.900000000000006</v>
      </c>
      <c r="OH49" s="15">
        <v>79.12</v>
      </c>
      <c r="OI49" s="15">
        <v>-11.02</v>
      </c>
      <c r="OJ49" s="15">
        <v>0</v>
      </c>
      <c r="OK49" s="15"/>
      <c r="OL49" s="15"/>
      <c r="OM49" s="15">
        <v>0</v>
      </c>
      <c r="ON49" s="15">
        <v>15.8</v>
      </c>
      <c r="OO49" s="15">
        <v>14.371</v>
      </c>
      <c r="OP49" s="15">
        <v>14.371</v>
      </c>
      <c r="OQ49" s="15">
        <v>1.429</v>
      </c>
      <c r="OR49" s="15">
        <v>0</v>
      </c>
      <c r="OS49" s="15"/>
      <c r="OT49" s="15"/>
      <c r="OU49" s="15">
        <v>0</v>
      </c>
      <c r="OV49" s="15">
        <v>7.3</v>
      </c>
      <c r="OW49" s="15">
        <v>7.8</v>
      </c>
      <c r="OX49" s="15">
        <v>7.8</v>
      </c>
      <c r="OY49" s="15">
        <v>-0.5</v>
      </c>
      <c r="OZ49" s="15"/>
      <c r="PA49" s="15"/>
      <c r="PB49" s="15"/>
      <c r="PC49" s="15">
        <v>0</v>
      </c>
      <c r="PD49" s="15">
        <v>9.9</v>
      </c>
      <c r="PE49" s="15">
        <v>9</v>
      </c>
      <c r="PF49" s="15">
        <v>9.0000099999999996</v>
      </c>
      <c r="PG49" s="15">
        <v>0.89998999999999996</v>
      </c>
      <c r="PH49" s="15">
        <v>2.2000000000000002</v>
      </c>
      <c r="PI49" s="15">
        <v>5.5377799999999997</v>
      </c>
      <c r="PJ49" s="15">
        <v>5.66995</v>
      </c>
      <c r="PK49" s="15">
        <v>-3.4699499999999999</v>
      </c>
      <c r="PL49" s="15">
        <v>0.3</v>
      </c>
      <c r="PM49" s="15">
        <v>1</v>
      </c>
      <c r="PN49" s="15">
        <v>1</v>
      </c>
      <c r="PO49" s="15">
        <v>-0.7</v>
      </c>
      <c r="PP49" s="15">
        <v>3.3</v>
      </c>
      <c r="PQ49" s="15">
        <v>3</v>
      </c>
      <c r="PR49" s="15">
        <v>3</v>
      </c>
      <c r="PS49" s="15">
        <v>0.3</v>
      </c>
      <c r="PT49" s="15">
        <v>2</v>
      </c>
      <c r="PU49" s="15">
        <v>2.1</v>
      </c>
      <c r="PV49" s="15">
        <v>2.1</v>
      </c>
      <c r="PW49" s="15">
        <v>-0.1</v>
      </c>
      <c r="PX49" s="15">
        <v>18.899999999999999</v>
      </c>
      <c r="PY49" s="15">
        <v>18.932040000000001</v>
      </c>
      <c r="PZ49" s="15">
        <v>18.932040000000001</v>
      </c>
      <c r="QA49" s="15">
        <v>-3.2039999999999999E-2</v>
      </c>
      <c r="QB49" s="15">
        <v>6.9</v>
      </c>
      <c r="QC49" s="15">
        <v>6</v>
      </c>
      <c r="QD49" s="15">
        <v>6</v>
      </c>
      <c r="QE49" s="15">
        <v>0.9</v>
      </c>
      <c r="QF49" s="15">
        <v>4.5</v>
      </c>
      <c r="QG49" s="15">
        <v>6</v>
      </c>
      <c r="QH49" s="15">
        <v>6</v>
      </c>
      <c r="QI49" s="15">
        <v>-1.5</v>
      </c>
      <c r="QJ49" s="15">
        <v>3.4</v>
      </c>
      <c r="QK49" s="15">
        <v>3.3</v>
      </c>
      <c r="QL49" s="15">
        <v>3.3</v>
      </c>
      <c r="QM49" s="15">
        <v>0.1</v>
      </c>
      <c r="QN49" s="15">
        <v>18</v>
      </c>
      <c r="QO49" s="15">
        <v>17.864080000000001</v>
      </c>
      <c r="QP49" s="15">
        <v>17.864080000000001</v>
      </c>
      <c r="QQ49" s="15">
        <v>0.13592000000000001</v>
      </c>
      <c r="QR49" s="15">
        <v>0</v>
      </c>
      <c r="QS49" s="15"/>
      <c r="QT49" s="15"/>
      <c r="QU49" s="15">
        <v>0</v>
      </c>
      <c r="QV49" s="15">
        <v>0</v>
      </c>
      <c r="QW49" s="15"/>
      <c r="QX49" s="15"/>
      <c r="QY49" s="15">
        <v>0</v>
      </c>
      <c r="QZ49" s="15">
        <v>12</v>
      </c>
      <c r="RA49" s="15">
        <v>15.579000000000001</v>
      </c>
      <c r="RB49" s="15">
        <v>15.579000000000001</v>
      </c>
      <c r="RC49" s="15">
        <v>-3.5790000000000002</v>
      </c>
      <c r="RD49" s="15">
        <v>42.3</v>
      </c>
      <c r="RE49" s="15">
        <v>51.5</v>
      </c>
      <c r="RF49" s="15">
        <v>47.500999999999998</v>
      </c>
      <c r="RG49" s="15">
        <v>-5.2009999999999996</v>
      </c>
      <c r="RH49" s="15">
        <v>3</v>
      </c>
      <c r="RI49" s="15">
        <v>2.9009999999999998</v>
      </c>
      <c r="RJ49" s="15">
        <v>2.9009999999999998</v>
      </c>
      <c r="RK49" s="15">
        <v>9.9000000000000005E-2</v>
      </c>
      <c r="RL49" s="15">
        <v>1.9</v>
      </c>
      <c r="RM49" s="15">
        <v>1.2</v>
      </c>
      <c r="RN49" s="15">
        <v>1.2</v>
      </c>
      <c r="RO49" s="15">
        <v>0.7</v>
      </c>
      <c r="RP49" s="15">
        <v>2.4</v>
      </c>
      <c r="RQ49" s="15">
        <v>2.4</v>
      </c>
      <c r="RR49" s="15">
        <v>2.4</v>
      </c>
      <c r="RS49" s="15">
        <v>0</v>
      </c>
      <c r="RT49" s="15">
        <v>2.6</v>
      </c>
      <c r="RU49" s="15">
        <v>2.8</v>
      </c>
      <c r="RV49" s="15">
        <v>2.8</v>
      </c>
      <c r="RW49" s="15">
        <v>-0.2</v>
      </c>
      <c r="RX49" s="15">
        <v>0</v>
      </c>
      <c r="RY49" s="15"/>
      <c r="RZ49" s="15"/>
      <c r="SA49" s="15">
        <v>0</v>
      </c>
      <c r="SB49" s="15">
        <v>2.4</v>
      </c>
      <c r="SC49" s="15">
        <v>2.379</v>
      </c>
      <c r="SD49" s="15">
        <v>2.379</v>
      </c>
      <c r="SE49" s="15">
        <v>2.1000000000000001E-2</v>
      </c>
      <c r="SF49" s="15">
        <v>16.8</v>
      </c>
      <c r="SG49" s="15">
        <v>15.0998</v>
      </c>
      <c r="SH49" s="15">
        <v>19.772749999999998</v>
      </c>
      <c r="SI49" s="15">
        <v>-2.97275</v>
      </c>
      <c r="SJ49" s="15">
        <v>1.5</v>
      </c>
      <c r="SK49" s="15">
        <v>1.56</v>
      </c>
      <c r="SL49" s="15">
        <v>1.56</v>
      </c>
      <c r="SM49" s="15">
        <v>-0.06</v>
      </c>
      <c r="SN49" s="15"/>
      <c r="SO49" s="15">
        <v>0.4</v>
      </c>
      <c r="SP49" s="15">
        <v>0.4</v>
      </c>
      <c r="SQ49" s="15">
        <v>-0.4</v>
      </c>
      <c r="SR49" s="15">
        <v>4.2</v>
      </c>
      <c r="SS49" s="15">
        <v>4.9000000000000004</v>
      </c>
      <c r="ST49" s="15">
        <v>4.9000000000000004</v>
      </c>
      <c r="SU49" s="15">
        <v>-0.7</v>
      </c>
      <c r="SV49" s="15">
        <v>3.3</v>
      </c>
      <c r="SW49" s="15">
        <v>3</v>
      </c>
      <c r="SX49" s="15">
        <v>3</v>
      </c>
      <c r="SY49" s="15">
        <v>0.3</v>
      </c>
      <c r="SZ49" s="15">
        <v>3.8</v>
      </c>
      <c r="TA49" s="15">
        <v>3.5</v>
      </c>
      <c r="TB49" s="15">
        <v>3.5</v>
      </c>
      <c r="TC49" s="15">
        <v>0.3</v>
      </c>
      <c r="TD49" s="15">
        <v>5.4</v>
      </c>
      <c r="TE49" s="15">
        <v>5.5</v>
      </c>
      <c r="TF49" s="15">
        <v>5.5</v>
      </c>
      <c r="TG49" s="15">
        <v>-0.1</v>
      </c>
      <c r="TH49" s="15">
        <v>15</v>
      </c>
      <c r="TI49" s="15">
        <v>14.56311</v>
      </c>
      <c r="TJ49" s="15">
        <v>14.56311</v>
      </c>
      <c r="TK49" s="15">
        <v>0.43689</v>
      </c>
      <c r="TL49" s="15">
        <v>7.3</v>
      </c>
      <c r="TM49" s="15">
        <v>12.587</v>
      </c>
      <c r="TN49" s="15">
        <v>12.587</v>
      </c>
      <c r="TO49" s="15">
        <v>-5.2869999999999999</v>
      </c>
      <c r="TP49" s="15">
        <v>27.1</v>
      </c>
      <c r="TQ49" s="15">
        <v>39.880000000000003</v>
      </c>
      <c r="TR49" s="15">
        <v>39.880000000000003</v>
      </c>
      <c r="TS49" s="15">
        <v>-12.78</v>
      </c>
      <c r="TT49" s="15">
        <v>0</v>
      </c>
      <c r="TU49" s="15"/>
      <c r="TV49" s="15"/>
      <c r="TW49" s="15">
        <v>0</v>
      </c>
      <c r="TX49" s="15">
        <v>31.1</v>
      </c>
      <c r="TY49" s="15">
        <v>59.1</v>
      </c>
      <c r="TZ49" s="15">
        <v>55.87</v>
      </c>
      <c r="UA49" s="15">
        <v>-24.77</v>
      </c>
      <c r="UB49" s="15">
        <v>51.5</v>
      </c>
      <c r="UC49" s="15">
        <v>81.5</v>
      </c>
      <c r="UD49" s="15">
        <v>80.045000000000002</v>
      </c>
      <c r="UE49" s="15">
        <v>-28.545000000000002</v>
      </c>
      <c r="UF49" s="15">
        <v>3.3</v>
      </c>
      <c r="UG49" s="15">
        <v>4.0679999999999996</v>
      </c>
      <c r="UH49" s="15">
        <v>4.0679999999999996</v>
      </c>
      <c r="UI49" s="15">
        <v>-0.76800000000000002</v>
      </c>
      <c r="UJ49" s="15">
        <v>1.4</v>
      </c>
      <c r="UK49" s="15">
        <v>2.8809999999999998</v>
      </c>
      <c r="UL49" s="15">
        <v>2.8809999999999998</v>
      </c>
      <c r="UM49" s="15">
        <v>-1.4810000000000001</v>
      </c>
      <c r="UN49" s="15">
        <v>5.7</v>
      </c>
      <c r="UO49" s="15">
        <v>7</v>
      </c>
      <c r="UP49" s="15">
        <v>7</v>
      </c>
      <c r="UQ49" s="15">
        <v>-1.3</v>
      </c>
      <c r="UR49" s="15">
        <v>2.1</v>
      </c>
      <c r="US49" s="15">
        <v>2</v>
      </c>
      <c r="UT49" s="15">
        <v>2</v>
      </c>
      <c r="UU49" s="15">
        <v>0.1</v>
      </c>
      <c r="UV49" s="15">
        <v>9.1</v>
      </c>
      <c r="UW49" s="15">
        <v>8.3000000000000007</v>
      </c>
      <c r="UX49" s="15">
        <v>8.3000000000000007</v>
      </c>
      <c r="UY49" s="15">
        <v>0.8</v>
      </c>
      <c r="UZ49" s="15">
        <v>4</v>
      </c>
      <c r="VA49" s="15">
        <v>4.5</v>
      </c>
      <c r="VB49" s="15">
        <v>4.5</v>
      </c>
      <c r="VC49" s="15">
        <v>-0.5</v>
      </c>
      <c r="VD49" s="15">
        <v>4.5</v>
      </c>
      <c r="VE49" s="15">
        <v>5</v>
      </c>
      <c r="VF49" s="15">
        <v>5</v>
      </c>
      <c r="VG49" s="15">
        <v>-0.5</v>
      </c>
      <c r="VH49" s="15">
        <v>4.5</v>
      </c>
      <c r="VI49" s="15">
        <v>5</v>
      </c>
      <c r="VJ49" s="15">
        <v>5</v>
      </c>
      <c r="VK49" s="15">
        <v>-0.5</v>
      </c>
      <c r="VL49" s="15">
        <v>13.1</v>
      </c>
      <c r="VM49" s="15">
        <v>11.037000000000001</v>
      </c>
      <c r="VN49" s="15">
        <v>11.037000000000001</v>
      </c>
      <c r="VO49" s="15">
        <v>2.0630000000000002</v>
      </c>
      <c r="VP49" s="15">
        <v>0</v>
      </c>
      <c r="VQ49" s="15"/>
      <c r="VR49" s="15"/>
      <c r="VS49" s="15">
        <v>0</v>
      </c>
      <c r="VT49" s="15">
        <v>0</v>
      </c>
      <c r="VU49" s="15"/>
      <c r="VV49" s="15"/>
      <c r="VW49" s="15">
        <v>0</v>
      </c>
      <c r="VX49" s="15">
        <v>0</v>
      </c>
      <c r="VY49" s="15"/>
      <c r="VZ49" s="15"/>
      <c r="WA49" s="15">
        <v>0</v>
      </c>
      <c r="WB49" s="15">
        <v>0.6</v>
      </c>
      <c r="WC49" s="15">
        <v>0.6</v>
      </c>
      <c r="WD49" s="15">
        <v>0.6</v>
      </c>
      <c r="WE49" s="15">
        <v>0</v>
      </c>
      <c r="WF49" s="15">
        <v>24.1</v>
      </c>
      <c r="WG49" s="15">
        <v>61</v>
      </c>
      <c r="WH49" s="15">
        <v>61</v>
      </c>
      <c r="WI49" s="15">
        <v>-36.9</v>
      </c>
      <c r="WJ49" s="15">
        <v>21.1</v>
      </c>
      <c r="WK49" s="15">
        <v>47</v>
      </c>
      <c r="WL49" s="15">
        <v>47</v>
      </c>
      <c r="WM49" s="15">
        <v>-25.9</v>
      </c>
      <c r="WN49" s="15">
        <v>0</v>
      </c>
      <c r="WO49" s="15"/>
      <c r="WP49" s="15"/>
      <c r="WQ49" s="15">
        <v>0</v>
      </c>
      <c r="WR49" s="15">
        <v>0</v>
      </c>
      <c r="WS49" s="15"/>
      <c r="WT49" s="15"/>
      <c r="WU49" s="15">
        <v>0</v>
      </c>
      <c r="WV49" s="15">
        <v>10</v>
      </c>
      <c r="WW49" s="15">
        <v>10</v>
      </c>
      <c r="WX49" s="15">
        <v>10</v>
      </c>
      <c r="WY49" s="15">
        <v>0</v>
      </c>
      <c r="WZ49" s="15">
        <v>18.5</v>
      </c>
      <c r="XA49" s="15">
        <v>18.4466</v>
      </c>
      <c r="XB49" s="15">
        <v>18.4466</v>
      </c>
      <c r="XC49" s="15">
        <v>5.3400000000000003E-2</v>
      </c>
      <c r="XD49" s="15">
        <v>11</v>
      </c>
      <c r="XE49" s="15">
        <v>10.8</v>
      </c>
      <c r="XF49" s="15">
        <v>10.8</v>
      </c>
      <c r="XG49" s="15">
        <v>0.2</v>
      </c>
      <c r="XH49" s="15">
        <v>37.4</v>
      </c>
      <c r="XI49" s="15">
        <v>26.5</v>
      </c>
      <c r="XJ49" s="15">
        <v>26.5</v>
      </c>
      <c r="XK49" s="15">
        <v>10.9</v>
      </c>
      <c r="XL49" s="15">
        <v>27.5</v>
      </c>
      <c r="XM49" s="15">
        <v>26.5</v>
      </c>
      <c r="XN49" s="15">
        <v>26.5</v>
      </c>
      <c r="XO49" s="15">
        <v>1</v>
      </c>
      <c r="XP49" s="15">
        <v>14.7</v>
      </c>
      <c r="XQ49" s="15">
        <v>15</v>
      </c>
      <c r="XR49" s="15">
        <v>14</v>
      </c>
      <c r="XS49" s="15">
        <v>0.7</v>
      </c>
      <c r="XT49" s="15">
        <v>18.399999999999999</v>
      </c>
      <c r="XU49" s="15">
        <v>18</v>
      </c>
      <c r="XV49" s="15">
        <v>18</v>
      </c>
      <c r="XW49" s="15">
        <v>0.4</v>
      </c>
      <c r="XX49" s="15">
        <v>7.1</v>
      </c>
      <c r="XY49" s="15">
        <v>8.26</v>
      </c>
      <c r="XZ49" s="15">
        <v>8.26</v>
      </c>
      <c r="YA49" s="15">
        <v>-1.1599999999999999</v>
      </c>
      <c r="YB49" s="15"/>
      <c r="YC49" s="15"/>
      <c r="YD49" s="15"/>
      <c r="YE49" s="15">
        <v>0</v>
      </c>
      <c r="YF49" s="15"/>
      <c r="YG49" s="15"/>
      <c r="YH49" s="15"/>
      <c r="YI49" s="15">
        <v>0</v>
      </c>
    </row>
    <row r="50" spans="1:659" ht="24" customHeight="1" x14ac:dyDescent="0.3">
      <c r="A50" s="1"/>
      <c r="B50" s="17" t="s">
        <v>43</v>
      </c>
      <c r="C50" s="17" t="s">
        <v>840</v>
      </c>
      <c r="D50" s="18">
        <v>136.9</v>
      </c>
      <c r="E50" s="18">
        <v>138.03944999999999</v>
      </c>
      <c r="F50" s="18">
        <v>137.37735000000001</v>
      </c>
      <c r="G50" s="18">
        <v>-0.47735</v>
      </c>
      <c r="H50" s="18">
        <v>645.1</v>
      </c>
      <c r="I50" s="18">
        <v>643.65809000000002</v>
      </c>
      <c r="J50" s="18">
        <v>643.65809000000002</v>
      </c>
      <c r="K50" s="18">
        <v>1.44191</v>
      </c>
      <c r="L50" s="18">
        <v>214</v>
      </c>
      <c r="M50" s="18">
        <v>209.39341999999999</v>
      </c>
      <c r="N50" s="18">
        <v>209.39341999999999</v>
      </c>
      <c r="O50" s="18">
        <v>4.6065800000000001</v>
      </c>
      <c r="P50" s="18"/>
      <c r="Q50" s="18"/>
      <c r="R50" s="18"/>
      <c r="S50" s="18">
        <v>0</v>
      </c>
      <c r="T50" s="18"/>
      <c r="U50" s="18"/>
      <c r="V50" s="18"/>
      <c r="W50" s="18">
        <v>0</v>
      </c>
      <c r="X50" s="18">
        <v>25.1</v>
      </c>
      <c r="Y50" s="18">
        <v>73.307270000000003</v>
      </c>
      <c r="Z50" s="18">
        <v>76.798109999999994</v>
      </c>
      <c r="AA50" s="18">
        <v>-51.69811</v>
      </c>
      <c r="AB50" s="18">
        <v>73.2</v>
      </c>
      <c r="AC50" s="18">
        <v>90.661199999999994</v>
      </c>
      <c r="AD50" s="18">
        <v>89.099230000000006</v>
      </c>
      <c r="AE50" s="18">
        <v>-15.899229999999999</v>
      </c>
      <c r="AF50" s="18"/>
      <c r="AG50" s="18"/>
      <c r="AH50" s="18"/>
      <c r="AI50" s="18">
        <v>0</v>
      </c>
      <c r="AJ50" s="18"/>
      <c r="AK50" s="18"/>
      <c r="AL50" s="18"/>
      <c r="AM50" s="18">
        <v>0</v>
      </c>
      <c r="AN50" s="18">
        <v>187</v>
      </c>
      <c r="AO50" s="18">
        <v>196.22801999999999</v>
      </c>
      <c r="AP50" s="18">
        <v>196.22801999999999</v>
      </c>
      <c r="AQ50" s="18">
        <v>-9.2280200000000008</v>
      </c>
      <c r="AR50" s="18">
        <v>206.2</v>
      </c>
      <c r="AS50" s="18">
        <v>196.22801999999999</v>
      </c>
      <c r="AT50" s="18">
        <v>196.22801999999999</v>
      </c>
      <c r="AU50" s="18">
        <v>9.9719800000000003</v>
      </c>
      <c r="AV50" s="18">
        <v>209.6</v>
      </c>
      <c r="AW50" s="18">
        <v>196.22801999999999</v>
      </c>
      <c r="AX50" s="18">
        <v>196.22801999999999</v>
      </c>
      <c r="AY50" s="18">
        <v>13.371980000000001</v>
      </c>
      <c r="AZ50" s="18">
        <v>287</v>
      </c>
      <c r="BA50" s="18">
        <v>295.22593999999998</v>
      </c>
      <c r="BB50" s="18">
        <v>295.22593999999998</v>
      </c>
      <c r="BC50" s="18">
        <v>-8.2259399999999996</v>
      </c>
      <c r="BD50" s="18">
        <v>215.3</v>
      </c>
      <c r="BE50" s="18">
        <v>208.07390000000001</v>
      </c>
      <c r="BF50" s="18">
        <v>208.07390000000001</v>
      </c>
      <c r="BG50" s="18">
        <v>7.2260999999999997</v>
      </c>
      <c r="BH50" s="18">
        <v>111</v>
      </c>
      <c r="BI50" s="18">
        <v>104.34936999999999</v>
      </c>
      <c r="BJ50" s="18">
        <v>104.34936999999999</v>
      </c>
      <c r="BK50" s="18">
        <v>6.6506299999999996</v>
      </c>
      <c r="BL50" s="18">
        <v>444.9</v>
      </c>
      <c r="BM50" s="18">
        <v>381.37281999999999</v>
      </c>
      <c r="BN50" s="18">
        <v>381.37277</v>
      </c>
      <c r="BO50" s="18">
        <v>63.527230000000003</v>
      </c>
      <c r="BP50" s="18">
        <v>4.3</v>
      </c>
      <c r="BQ50" s="18">
        <v>4.4318400000000002</v>
      </c>
      <c r="BR50" s="18">
        <v>4.4318400000000002</v>
      </c>
      <c r="BS50" s="18">
        <v>-0.13184000000000001</v>
      </c>
      <c r="BT50" s="18"/>
      <c r="BU50" s="18"/>
      <c r="BV50" s="18"/>
      <c r="BW50" s="18">
        <v>0</v>
      </c>
      <c r="BX50" s="18"/>
      <c r="BY50" s="18"/>
      <c r="BZ50" s="18"/>
      <c r="CA50" s="18">
        <v>0</v>
      </c>
      <c r="CB50" s="18"/>
      <c r="CC50" s="18"/>
      <c r="CD50" s="18"/>
      <c r="CE50" s="18">
        <v>0</v>
      </c>
      <c r="CF50" s="18"/>
      <c r="CG50" s="18"/>
      <c r="CH50" s="18"/>
      <c r="CI50" s="18">
        <v>0</v>
      </c>
      <c r="CJ50" s="18">
        <v>109.8</v>
      </c>
      <c r="CK50" s="18">
        <v>113.33247</v>
      </c>
      <c r="CL50" s="18">
        <v>113.33247</v>
      </c>
      <c r="CM50" s="18">
        <v>-3.53247</v>
      </c>
      <c r="CN50" s="18">
        <v>7.5</v>
      </c>
      <c r="CO50" s="18">
        <v>5.1333399999999996</v>
      </c>
      <c r="CP50" s="18">
        <v>5.1333399999999996</v>
      </c>
      <c r="CQ50" s="18">
        <v>2.36666</v>
      </c>
      <c r="CR50" s="18">
        <v>5.3</v>
      </c>
      <c r="CS50" s="18">
        <v>2.8177599999999998</v>
      </c>
      <c r="CT50" s="18">
        <v>2.8177599999999998</v>
      </c>
      <c r="CU50" s="18">
        <v>2.48224</v>
      </c>
      <c r="CV50" s="18"/>
      <c r="CW50" s="18"/>
      <c r="CX50" s="18">
        <v>22.388999999999999</v>
      </c>
      <c r="CY50" s="18">
        <v>-22.388999999999999</v>
      </c>
      <c r="CZ50" s="18">
        <v>6.8</v>
      </c>
      <c r="DA50" s="18">
        <v>6.8787000000000003</v>
      </c>
      <c r="DB50" s="18">
        <v>6.8787000000000003</v>
      </c>
      <c r="DC50" s="18">
        <v>-7.8700000000000006E-2</v>
      </c>
      <c r="DD50" s="18">
        <v>14.9</v>
      </c>
      <c r="DE50" s="18">
        <v>14.919420000000001</v>
      </c>
      <c r="DF50" s="18">
        <v>14.919409999999999</v>
      </c>
      <c r="DG50" s="18">
        <v>-1.941E-2</v>
      </c>
      <c r="DH50" s="18">
        <v>120.8</v>
      </c>
      <c r="DI50" s="18">
        <v>123.90139000000001</v>
      </c>
      <c r="DJ50" s="18">
        <v>124.15926</v>
      </c>
      <c r="DK50" s="18">
        <v>-3.3592599999999999</v>
      </c>
      <c r="DL50" s="18"/>
      <c r="DM50" s="18"/>
      <c r="DN50" s="18"/>
      <c r="DO50" s="18">
        <v>0</v>
      </c>
      <c r="DP50" s="18"/>
      <c r="DQ50" s="18"/>
      <c r="DR50" s="18"/>
      <c r="DS50" s="18">
        <v>0</v>
      </c>
      <c r="DT50" s="18"/>
      <c r="DU50" s="18"/>
      <c r="DV50" s="18"/>
      <c r="DW50" s="18">
        <v>0</v>
      </c>
      <c r="DX50" s="18"/>
      <c r="DY50" s="18"/>
      <c r="DZ50" s="18"/>
      <c r="EA50" s="18">
        <v>0</v>
      </c>
      <c r="EB50" s="18">
        <v>90.6</v>
      </c>
      <c r="EC50" s="18">
        <v>73.725740000000002</v>
      </c>
      <c r="ED50" s="18">
        <v>71.123810000000006</v>
      </c>
      <c r="EE50" s="18">
        <v>19.476189999999999</v>
      </c>
      <c r="EF50" s="18">
        <v>120.8</v>
      </c>
      <c r="EG50" s="18">
        <v>66.51737</v>
      </c>
      <c r="EH50" s="18">
        <v>80.691890000000001</v>
      </c>
      <c r="EI50" s="18">
        <v>40.108110000000003</v>
      </c>
      <c r="EJ50" s="18"/>
      <c r="EK50" s="18"/>
      <c r="EL50" s="18"/>
      <c r="EM50" s="18">
        <v>0</v>
      </c>
      <c r="EN50" s="18"/>
      <c r="EO50" s="18"/>
      <c r="EP50" s="18"/>
      <c r="EQ50" s="18">
        <v>0</v>
      </c>
      <c r="ER50" s="18"/>
      <c r="ES50" s="18"/>
      <c r="ET50" s="18"/>
      <c r="EU50" s="18">
        <v>0</v>
      </c>
      <c r="EV50" s="18">
        <v>6.5</v>
      </c>
      <c r="EW50" s="18">
        <v>6.39</v>
      </c>
      <c r="EX50" s="18">
        <v>6.39</v>
      </c>
      <c r="EY50" s="18">
        <v>0.11</v>
      </c>
      <c r="EZ50" s="18">
        <v>228.1</v>
      </c>
      <c r="FA50" s="18">
        <v>288.65978999999999</v>
      </c>
      <c r="FB50" s="18">
        <v>228.19408000000001</v>
      </c>
      <c r="FC50" s="18">
        <v>-9.4079999999999997E-2</v>
      </c>
      <c r="FD50" s="18">
        <v>27</v>
      </c>
      <c r="FE50" s="18">
        <v>33.787089999999999</v>
      </c>
      <c r="FF50" s="18">
        <v>33.787089999999999</v>
      </c>
      <c r="FG50" s="18">
        <v>-6.7870900000000001</v>
      </c>
      <c r="FH50" s="18">
        <v>140.9</v>
      </c>
      <c r="FI50" s="18">
        <v>73.462069999999997</v>
      </c>
      <c r="FJ50" s="18">
        <v>74.999539999999996</v>
      </c>
      <c r="FK50" s="18">
        <v>65.900459999999995</v>
      </c>
      <c r="FL50" s="18">
        <v>17.5</v>
      </c>
      <c r="FM50" s="18">
        <v>19.79213</v>
      </c>
      <c r="FN50" s="18">
        <v>19.79213</v>
      </c>
      <c r="FO50" s="18">
        <v>-2.2921299999999998</v>
      </c>
      <c r="FP50" s="18">
        <v>18.5</v>
      </c>
      <c r="FQ50" s="18">
        <v>19.192229999999999</v>
      </c>
      <c r="FR50" s="18">
        <v>19.192229999999999</v>
      </c>
      <c r="FS50" s="18">
        <v>-0.69223000000000001</v>
      </c>
      <c r="FT50" s="18">
        <v>12.8</v>
      </c>
      <c r="FU50" s="18">
        <v>13.1068</v>
      </c>
      <c r="FV50" s="18">
        <v>13.1068</v>
      </c>
      <c r="FW50" s="18">
        <v>-0.30680000000000002</v>
      </c>
      <c r="FX50" s="18">
        <v>54.6</v>
      </c>
      <c r="FY50" s="18">
        <v>61.929119999999998</v>
      </c>
      <c r="FZ50" s="18">
        <v>61.929119999999998</v>
      </c>
      <c r="GA50" s="18">
        <v>-7.3291199999999996</v>
      </c>
      <c r="GB50" s="18">
        <v>183.4</v>
      </c>
      <c r="GC50" s="18">
        <v>184.91498000000001</v>
      </c>
      <c r="GD50" s="18">
        <v>184.91498000000001</v>
      </c>
      <c r="GE50" s="18">
        <v>-1.51498</v>
      </c>
      <c r="GF50" s="18">
        <v>183.5</v>
      </c>
      <c r="GG50" s="18">
        <v>184.91498000000001</v>
      </c>
      <c r="GH50" s="18">
        <v>184.91498000000001</v>
      </c>
      <c r="GI50" s="18">
        <v>-1.4149799999999999</v>
      </c>
      <c r="GJ50" s="18">
        <v>183.7</v>
      </c>
      <c r="GK50" s="18">
        <v>185.47028</v>
      </c>
      <c r="GL50" s="18">
        <v>185.47028</v>
      </c>
      <c r="GM50" s="18">
        <v>-1.7702800000000001</v>
      </c>
      <c r="GN50" s="18">
        <v>84</v>
      </c>
      <c r="GO50" s="18">
        <v>73.710579999999993</v>
      </c>
      <c r="GP50" s="18">
        <v>87.858289999999997</v>
      </c>
      <c r="GQ50" s="18">
        <v>-3.8582900000000002</v>
      </c>
      <c r="GR50" s="18">
        <v>8</v>
      </c>
      <c r="GS50" s="18">
        <v>9.09</v>
      </c>
      <c r="GT50" s="18">
        <v>9.09</v>
      </c>
      <c r="GU50" s="18">
        <v>-1.0900000000000001</v>
      </c>
      <c r="GV50" s="18">
        <v>4.9000000000000004</v>
      </c>
      <c r="GW50" s="18">
        <v>9.9490999999999996</v>
      </c>
      <c r="GX50" s="18">
        <v>9.9490999999999996</v>
      </c>
      <c r="GY50" s="18">
        <v>-5.0491000000000001</v>
      </c>
      <c r="GZ50" s="18">
        <v>25.2</v>
      </c>
      <c r="HA50" s="18">
        <v>24.742270000000001</v>
      </c>
      <c r="HB50" s="18">
        <v>5.3753000000000002</v>
      </c>
      <c r="HC50" s="18">
        <v>19.8247</v>
      </c>
      <c r="HD50" s="18">
        <v>33.5</v>
      </c>
      <c r="HE50" s="18">
        <v>34.439810000000001</v>
      </c>
      <c r="HF50" s="18">
        <v>34.439799999999998</v>
      </c>
      <c r="HG50" s="18">
        <v>-0.93979999999999997</v>
      </c>
      <c r="HH50" s="18">
        <v>2</v>
      </c>
      <c r="HI50" s="18">
        <v>1.97359</v>
      </c>
      <c r="HJ50" s="18">
        <v>1.97359</v>
      </c>
      <c r="HK50" s="18">
        <v>2.6409999999999999E-2</v>
      </c>
      <c r="HL50" s="18">
        <v>15.9</v>
      </c>
      <c r="HM50" s="18">
        <v>16.664079999999998</v>
      </c>
      <c r="HN50" s="18">
        <v>16.664079999999998</v>
      </c>
      <c r="HO50" s="18">
        <v>-0.76407999999999998</v>
      </c>
      <c r="HP50" s="18">
        <v>69.8</v>
      </c>
      <c r="HQ50" s="18">
        <v>60.290489999999998</v>
      </c>
      <c r="HR50" s="18">
        <v>45.618679999999998</v>
      </c>
      <c r="HS50" s="18">
        <v>24.181319999999999</v>
      </c>
      <c r="HT50" s="18"/>
      <c r="HU50" s="18"/>
      <c r="HV50" s="18"/>
      <c r="HW50" s="18">
        <v>0</v>
      </c>
      <c r="HX50" s="18"/>
      <c r="HY50" s="18"/>
      <c r="HZ50" s="18"/>
      <c r="IA50" s="18">
        <v>0</v>
      </c>
      <c r="IB50" s="18">
        <v>63.4</v>
      </c>
      <c r="IC50" s="18">
        <v>64.932940000000002</v>
      </c>
      <c r="ID50" s="18">
        <v>85.482529999999997</v>
      </c>
      <c r="IE50" s="18">
        <v>-22.082529999999998</v>
      </c>
      <c r="IF50" s="18"/>
      <c r="IG50" s="18"/>
      <c r="IH50" s="18"/>
      <c r="II50" s="18">
        <v>0</v>
      </c>
      <c r="IJ50" s="18"/>
      <c r="IK50" s="18"/>
      <c r="IL50" s="18"/>
      <c r="IM50" s="18">
        <v>0</v>
      </c>
      <c r="IN50" s="18">
        <v>46.2</v>
      </c>
      <c r="IO50" s="18">
        <v>48.181449999999998</v>
      </c>
      <c r="IP50" s="18">
        <v>48.181440000000002</v>
      </c>
      <c r="IQ50" s="18">
        <v>-1.9814400000000001</v>
      </c>
      <c r="IR50" s="18"/>
      <c r="IS50" s="18"/>
      <c r="IT50" s="18"/>
      <c r="IU50" s="18">
        <v>0</v>
      </c>
      <c r="IV50" s="18"/>
      <c r="IW50" s="18"/>
      <c r="IX50" s="18"/>
      <c r="IY50" s="18">
        <v>0</v>
      </c>
      <c r="IZ50" s="18"/>
      <c r="JA50" s="18"/>
      <c r="JB50" s="18"/>
      <c r="JC50" s="18">
        <v>0</v>
      </c>
      <c r="JD50" s="18">
        <v>67.400000000000006</v>
      </c>
      <c r="JE50" s="18">
        <v>67.958100000000002</v>
      </c>
      <c r="JF50" s="18">
        <v>85.172110000000004</v>
      </c>
      <c r="JG50" s="18">
        <v>-17.772110000000001</v>
      </c>
      <c r="JH50" s="18">
        <v>177</v>
      </c>
      <c r="JI50" s="18">
        <v>185.35077999999999</v>
      </c>
      <c r="JJ50" s="18">
        <v>185.35077999999999</v>
      </c>
      <c r="JK50" s="18">
        <v>-8.3507800000000003</v>
      </c>
      <c r="JL50" s="18">
        <v>174.6</v>
      </c>
      <c r="JM50" s="18">
        <v>185.35077999999999</v>
      </c>
      <c r="JN50" s="18">
        <v>185.35077999999999</v>
      </c>
      <c r="JO50" s="18">
        <v>-10.750780000000001</v>
      </c>
      <c r="JP50" s="18">
        <v>208.9</v>
      </c>
      <c r="JQ50" s="18">
        <v>185.35077999999999</v>
      </c>
      <c r="JR50" s="18">
        <v>185.35077999999999</v>
      </c>
      <c r="JS50" s="18">
        <v>23.549219999999998</v>
      </c>
      <c r="JT50" s="18">
        <v>273.5</v>
      </c>
      <c r="JU50" s="18">
        <v>278.86108000000002</v>
      </c>
      <c r="JV50" s="18">
        <v>278.86108000000002</v>
      </c>
      <c r="JW50" s="18">
        <v>-5.3610800000000003</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c r="KW50" s="18"/>
      <c r="KX50" s="18"/>
      <c r="KY50" s="18">
        <v>0</v>
      </c>
      <c r="KZ50" s="18">
        <v>0</v>
      </c>
      <c r="LA50" s="18"/>
      <c r="LB50" s="18"/>
      <c r="LC50" s="18">
        <v>0</v>
      </c>
      <c r="LD50" s="18">
        <v>1</v>
      </c>
      <c r="LE50" s="18">
        <v>0.88500000000000001</v>
      </c>
      <c r="LF50" s="18">
        <v>0.88500000000000001</v>
      </c>
      <c r="LG50" s="18">
        <v>0.115</v>
      </c>
      <c r="LH50" s="18">
        <v>137.5</v>
      </c>
      <c r="LI50" s="18">
        <v>130.66637</v>
      </c>
      <c r="LJ50" s="18">
        <v>67.504710000000003</v>
      </c>
      <c r="LK50" s="18">
        <v>69.995289999999997</v>
      </c>
      <c r="LL50" s="18">
        <v>99.3</v>
      </c>
      <c r="LM50" s="18">
        <v>96.239779999999996</v>
      </c>
      <c r="LN50" s="18">
        <v>112.9354</v>
      </c>
      <c r="LO50" s="18">
        <v>-13.635400000000001</v>
      </c>
      <c r="LP50" s="18">
        <v>62.3</v>
      </c>
      <c r="LQ50" s="18">
        <v>67.133979999999994</v>
      </c>
      <c r="LR50" s="18">
        <v>67.133979999999994</v>
      </c>
      <c r="LS50" s="18">
        <v>-4.8339800000000004</v>
      </c>
      <c r="LT50" s="18">
        <v>72.900000000000006</v>
      </c>
      <c r="LU50" s="18">
        <v>73.206310000000002</v>
      </c>
      <c r="LV50" s="18">
        <v>78.567939999999993</v>
      </c>
      <c r="LW50" s="18">
        <v>-5.6679399999999998</v>
      </c>
      <c r="LX50" s="18">
        <v>30.1</v>
      </c>
      <c r="LY50" s="18">
        <v>29.951460000000001</v>
      </c>
      <c r="LZ50" s="18">
        <v>29.951460000000001</v>
      </c>
      <c r="MA50" s="18">
        <v>0.14854000000000001</v>
      </c>
      <c r="MB50" s="18"/>
      <c r="MC50" s="18"/>
      <c r="MD50" s="18"/>
      <c r="ME50" s="18">
        <v>0</v>
      </c>
      <c r="MF50" s="18"/>
      <c r="MG50" s="18"/>
      <c r="MH50" s="18"/>
      <c r="MI50" s="18">
        <v>0</v>
      </c>
      <c r="MJ50" s="18"/>
      <c r="MK50" s="18"/>
      <c r="ML50" s="18"/>
      <c r="MM50" s="18">
        <v>0</v>
      </c>
      <c r="MN50" s="18">
        <v>145.6</v>
      </c>
      <c r="MO50" s="18">
        <v>149.62415999999999</v>
      </c>
      <c r="MP50" s="18">
        <v>158.56294</v>
      </c>
      <c r="MQ50" s="18">
        <v>-12.96294</v>
      </c>
      <c r="MR50" s="18">
        <v>147.9</v>
      </c>
      <c r="MS50" s="18">
        <v>149.62415999999999</v>
      </c>
      <c r="MT50" s="18">
        <v>158.56294</v>
      </c>
      <c r="MU50" s="18">
        <v>-10.662940000000001</v>
      </c>
      <c r="MV50" s="18">
        <v>149.80000000000001</v>
      </c>
      <c r="MW50" s="18">
        <v>150.07347999999999</v>
      </c>
      <c r="MX50" s="18">
        <v>159.03910999999999</v>
      </c>
      <c r="MY50" s="18">
        <v>-9.2391100000000002</v>
      </c>
      <c r="MZ50" s="18"/>
      <c r="NA50" s="18"/>
      <c r="NB50" s="18"/>
      <c r="NC50" s="18">
        <v>0</v>
      </c>
      <c r="ND50" s="18"/>
      <c r="NE50" s="18"/>
      <c r="NF50" s="18"/>
      <c r="NG50" s="18">
        <v>0</v>
      </c>
      <c r="NH50" s="18"/>
      <c r="NI50" s="18"/>
      <c r="NJ50" s="18"/>
      <c r="NK50" s="18">
        <v>0</v>
      </c>
      <c r="NL50" s="18"/>
      <c r="NM50" s="18"/>
      <c r="NN50" s="18"/>
      <c r="NO50" s="18">
        <v>0</v>
      </c>
      <c r="NP50" s="18"/>
      <c r="NQ50" s="18"/>
      <c r="NR50" s="18"/>
      <c r="NS50" s="18">
        <v>0</v>
      </c>
      <c r="NT50" s="18">
        <v>217.5</v>
      </c>
      <c r="NU50" s="18">
        <v>174.30475000000001</v>
      </c>
      <c r="NV50" s="18">
        <v>192.23309</v>
      </c>
      <c r="NW50" s="18">
        <v>25.266909999999999</v>
      </c>
      <c r="NX50" s="18">
        <v>104.2</v>
      </c>
      <c r="NY50" s="18">
        <v>87.414090000000002</v>
      </c>
      <c r="NZ50" s="18">
        <v>96.405180000000001</v>
      </c>
      <c r="OA50" s="18">
        <v>7.7948199999999996</v>
      </c>
      <c r="OB50" s="18">
        <v>0</v>
      </c>
      <c r="OC50" s="18"/>
      <c r="OD50" s="18"/>
      <c r="OE50" s="18">
        <v>0</v>
      </c>
      <c r="OF50" s="18">
        <v>56.3</v>
      </c>
      <c r="OG50" s="18">
        <v>79.599999999999994</v>
      </c>
      <c r="OH50" s="18">
        <v>77.95</v>
      </c>
      <c r="OI50" s="18">
        <v>-21.65</v>
      </c>
      <c r="OJ50" s="18">
        <v>0</v>
      </c>
      <c r="OK50" s="18"/>
      <c r="OL50" s="18"/>
      <c r="OM50" s="18">
        <v>0</v>
      </c>
      <c r="ON50" s="18">
        <v>14.6</v>
      </c>
      <c r="OO50" s="18">
        <v>14.071999999999999</v>
      </c>
      <c r="OP50" s="18">
        <v>14.071999999999999</v>
      </c>
      <c r="OQ50" s="18">
        <v>0.52800000000000002</v>
      </c>
      <c r="OR50" s="18">
        <v>0</v>
      </c>
      <c r="OS50" s="18"/>
      <c r="OT50" s="18"/>
      <c r="OU50" s="18">
        <v>0</v>
      </c>
      <c r="OV50" s="18">
        <v>7.4</v>
      </c>
      <c r="OW50" s="18">
        <v>7.8</v>
      </c>
      <c r="OX50" s="18">
        <v>7.8</v>
      </c>
      <c r="OY50" s="18">
        <v>-0.4</v>
      </c>
      <c r="OZ50" s="18"/>
      <c r="PA50" s="18"/>
      <c r="PB50" s="18"/>
      <c r="PC50" s="18">
        <v>0</v>
      </c>
      <c r="PD50" s="18">
        <v>9.9</v>
      </c>
      <c r="PE50" s="18">
        <v>9</v>
      </c>
      <c r="PF50" s="18">
        <v>9.0000099999999996</v>
      </c>
      <c r="PG50" s="18">
        <v>0.89998999999999996</v>
      </c>
      <c r="PH50" s="18">
        <v>2.2000000000000002</v>
      </c>
      <c r="PI50" s="18">
        <v>5.4428700000000001</v>
      </c>
      <c r="PJ50" s="18">
        <v>5.6699900000000003</v>
      </c>
      <c r="PK50" s="18">
        <v>-3.4699900000000001</v>
      </c>
      <c r="PL50" s="18">
        <v>0.3</v>
      </c>
      <c r="PM50" s="18">
        <v>1</v>
      </c>
      <c r="PN50" s="18">
        <v>1</v>
      </c>
      <c r="PO50" s="18">
        <v>-0.7</v>
      </c>
      <c r="PP50" s="18">
        <v>3.1</v>
      </c>
      <c r="PQ50" s="18">
        <v>3</v>
      </c>
      <c r="PR50" s="18">
        <v>3</v>
      </c>
      <c r="PS50" s="18">
        <v>0.1</v>
      </c>
      <c r="PT50" s="18">
        <v>1.9</v>
      </c>
      <c r="PU50" s="18">
        <v>2.1</v>
      </c>
      <c r="PV50" s="18">
        <v>2.1</v>
      </c>
      <c r="PW50" s="18">
        <v>-0.2</v>
      </c>
      <c r="PX50" s="18">
        <v>18.8</v>
      </c>
      <c r="PY50" s="18">
        <v>18.932040000000001</v>
      </c>
      <c r="PZ50" s="18">
        <v>18.932040000000001</v>
      </c>
      <c r="QA50" s="18">
        <v>-0.13203999999999999</v>
      </c>
      <c r="QB50" s="18">
        <v>6.8</v>
      </c>
      <c r="QC50" s="18">
        <v>6</v>
      </c>
      <c r="QD50" s="18">
        <v>6</v>
      </c>
      <c r="QE50" s="18">
        <v>0.8</v>
      </c>
      <c r="QF50" s="18">
        <v>4.5</v>
      </c>
      <c r="QG50" s="18">
        <v>6</v>
      </c>
      <c r="QH50" s="18">
        <v>6</v>
      </c>
      <c r="QI50" s="18">
        <v>-1.5</v>
      </c>
      <c r="QJ50" s="18">
        <v>3.4</v>
      </c>
      <c r="QK50" s="18">
        <v>3.3</v>
      </c>
      <c r="QL50" s="18">
        <v>3.3</v>
      </c>
      <c r="QM50" s="18">
        <v>0.1</v>
      </c>
      <c r="QN50" s="18">
        <v>18</v>
      </c>
      <c r="QO50" s="18">
        <v>17.864080000000001</v>
      </c>
      <c r="QP50" s="18">
        <v>17.864080000000001</v>
      </c>
      <c r="QQ50" s="18">
        <v>0.13592000000000001</v>
      </c>
      <c r="QR50" s="18">
        <v>0</v>
      </c>
      <c r="QS50" s="18"/>
      <c r="QT50" s="18"/>
      <c r="QU50" s="18">
        <v>0</v>
      </c>
      <c r="QV50" s="18">
        <v>0</v>
      </c>
      <c r="QW50" s="18"/>
      <c r="QX50" s="18"/>
      <c r="QY50" s="18">
        <v>0</v>
      </c>
      <c r="QZ50" s="18">
        <v>12.1</v>
      </c>
      <c r="RA50" s="18">
        <v>15.323</v>
      </c>
      <c r="RB50" s="18">
        <v>15.323</v>
      </c>
      <c r="RC50" s="18">
        <v>-3.2229999999999999</v>
      </c>
      <c r="RD50" s="18">
        <v>40</v>
      </c>
      <c r="RE50" s="18">
        <v>50.4</v>
      </c>
      <c r="RF50" s="18">
        <v>45.604999999999997</v>
      </c>
      <c r="RG50" s="18">
        <v>-5.6050000000000004</v>
      </c>
      <c r="RH50" s="18">
        <v>3</v>
      </c>
      <c r="RI50" s="18">
        <v>2.9009999999999998</v>
      </c>
      <c r="RJ50" s="18">
        <v>2.9009999999999998</v>
      </c>
      <c r="RK50" s="18">
        <v>9.9000000000000005E-2</v>
      </c>
      <c r="RL50" s="18">
        <v>1.9</v>
      </c>
      <c r="RM50" s="18">
        <v>1.2</v>
      </c>
      <c r="RN50" s="18">
        <v>1.2</v>
      </c>
      <c r="RO50" s="18">
        <v>0.7</v>
      </c>
      <c r="RP50" s="18">
        <v>2.4</v>
      </c>
      <c r="RQ50" s="18">
        <v>2.4</v>
      </c>
      <c r="RR50" s="18">
        <v>2.4</v>
      </c>
      <c r="RS50" s="18">
        <v>0</v>
      </c>
      <c r="RT50" s="18">
        <v>2.6</v>
      </c>
      <c r="RU50" s="18">
        <v>2.8</v>
      </c>
      <c r="RV50" s="18">
        <v>2.8</v>
      </c>
      <c r="RW50" s="18">
        <v>-0.2</v>
      </c>
      <c r="RX50" s="18">
        <v>0</v>
      </c>
      <c r="RY50" s="18"/>
      <c r="RZ50" s="18"/>
      <c r="SA50" s="18">
        <v>0</v>
      </c>
      <c r="SB50" s="18">
        <v>2.4</v>
      </c>
      <c r="SC50" s="18">
        <v>2.379</v>
      </c>
      <c r="SD50" s="18">
        <v>2.379</v>
      </c>
      <c r="SE50" s="18">
        <v>2.1000000000000001E-2</v>
      </c>
      <c r="SF50" s="18">
        <v>16.8</v>
      </c>
      <c r="SG50" s="18">
        <v>15.019489999999999</v>
      </c>
      <c r="SH50" s="18">
        <v>19.772770000000001</v>
      </c>
      <c r="SI50" s="18">
        <v>-2.9727700000000001</v>
      </c>
      <c r="SJ50" s="18">
        <v>1.5</v>
      </c>
      <c r="SK50" s="18">
        <v>1.48</v>
      </c>
      <c r="SL50" s="18">
        <v>1.48</v>
      </c>
      <c r="SM50" s="18">
        <v>0.02</v>
      </c>
      <c r="SN50" s="18"/>
      <c r="SO50" s="18">
        <v>0.4</v>
      </c>
      <c r="SP50" s="18">
        <v>0.4</v>
      </c>
      <c r="SQ50" s="18">
        <v>-0.4</v>
      </c>
      <c r="SR50" s="18">
        <v>4.2</v>
      </c>
      <c r="SS50" s="18">
        <v>4.9000000000000004</v>
      </c>
      <c r="ST50" s="18">
        <v>4.9000000000000004</v>
      </c>
      <c r="SU50" s="18">
        <v>-0.7</v>
      </c>
      <c r="SV50" s="18">
        <v>3.3</v>
      </c>
      <c r="SW50" s="18">
        <v>3</v>
      </c>
      <c r="SX50" s="18">
        <v>3</v>
      </c>
      <c r="SY50" s="18">
        <v>0.3</v>
      </c>
      <c r="SZ50" s="18">
        <v>3.8</v>
      </c>
      <c r="TA50" s="18">
        <v>3.5</v>
      </c>
      <c r="TB50" s="18">
        <v>3.5</v>
      </c>
      <c r="TC50" s="18">
        <v>0.3</v>
      </c>
      <c r="TD50" s="18">
        <v>5.4</v>
      </c>
      <c r="TE50" s="18">
        <v>5.5</v>
      </c>
      <c r="TF50" s="18">
        <v>5.5</v>
      </c>
      <c r="TG50" s="18">
        <v>-0.1</v>
      </c>
      <c r="TH50" s="18">
        <v>15.2</v>
      </c>
      <c r="TI50" s="18">
        <v>14.56311</v>
      </c>
      <c r="TJ50" s="18">
        <v>14.56311</v>
      </c>
      <c r="TK50" s="18">
        <v>0.63688999999999996</v>
      </c>
      <c r="TL50" s="18">
        <v>7.8</v>
      </c>
      <c r="TM50" s="18">
        <v>11.903</v>
      </c>
      <c r="TN50" s="18">
        <v>11.903</v>
      </c>
      <c r="TO50" s="18">
        <v>-4.1029999999999998</v>
      </c>
      <c r="TP50" s="18">
        <v>15.5</v>
      </c>
      <c r="TQ50" s="18">
        <v>36.883000000000003</v>
      </c>
      <c r="TR50" s="18">
        <v>36.883000000000003</v>
      </c>
      <c r="TS50" s="18">
        <v>-21.382999999999999</v>
      </c>
      <c r="TT50" s="18">
        <v>0</v>
      </c>
      <c r="TU50" s="18"/>
      <c r="TV50" s="18"/>
      <c r="TW50" s="18">
        <v>0</v>
      </c>
      <c r="TX50" s="18">
        <v>29.9</v>
      </c>
      <c r="TY50" s="18">
        <v>56.9</v>
      </c>
      <c r="TZ50" s="18">
        <v>55.65</v>
      </c>
      <c r="UA50" s="18">
        <v>-25.75</v>
      </c>
      <c r="UB50" s="18">
        <v>54.4</v>
      </c>
      <c r="UC50" s="18">
        <v>80.5</v>
      </c>
      <c r="UD50" s="18">
        <v>80.256</v>
      </c>
      <c r="UE50" s="18">
        <v>-25.856000000000002</v>
      </c>
      <c r="UF50" s="18">
        <v>3</v>
      </c>
      <c r="UG50" s="18">
        <v>4.2610000000000001</v>
      </c>
      <c r="UH50" s="18">
        <v>4.2610000000000001</v>
      </c>
      <c r="UI50" s="18">
        <v>-1.2609999999999999</v>
      </c>
      <c r="UJ50" s="18">
        <v>2.8</v>
      </c>
      <c r="UK50" s="18">
        <v>2.879</v>
      </c>
      <c r="UL50" s="18">
        <v>2.879</v>
      </c>
      <c r="UM50" s="18">
        <v>-7.9000000000000001E-2</v>
      </c>
      <c r="UN50" s="18">
        <v>5.7</v>
      </c>
      <c r="UO50" s="18">
        <v>7</v>
      </c>
      <c r="UP50" s="18">
        <v>7</v>
      </c>
      <c r="UQ50" s="18">
        <v>-1.3</v>
      </c>
      <c r="UR50" s="18">
        <v>2.1</v>
      </c>
      <c r="US50" s="18">
        <v>2</v>
      </c>
      <c r="UT50" s="18">
        <v>2</v>
      </c>
      <c r="UU50" s="18">
        <v>0.1</v>
      </c>
      <c r="UV50" s="18">
        <v>8.9</v>
      </c>
      <c r="UW50" s="18">
        <v>8.3000000000000007</v>
      </c>
      <c r="UX50" s="18">
        <v>8.3000000000000007</v>
      </c>
      <c r="UY50" s="18">
        <v>0.6</v>
      </c>
      <c r="UZ50" s="18">
        <v>4</v>
      </c>
      <c r="VA50" s="18">
        <v>4.5</v>
      </c>
      <c r="VB50" s="18">
        <v>4.5</v>
      </c>
      <c r="VC50" s="18">
        <v>-0.5</v>
      </c>
      <c r="VD50" s="18">
        <v>4.5</v>
      </c>
      <c r="VE50" s="18">
        <v>5</v>
      </c>
      <c r="VF50" s="18">
        <v>5</v>
      </c>
      <c r="VG50" s="18">
        <v>-0.5</v>
      </c>
      <c r="VH50" s="18">
        <v>4.5</v>
      </c>
      <c r="VI50" s="18">
        <v>5</v>
      </c>
      <c r="VJ50" s="18">
        <v>5</v>
      </c>
      <c r="VK50" s="18">
        <v>-0.5</v>
      </c>
      <c r="VL50" s="18">
        <v>12.6</v>
      </c>
      <c r="VM50" s="18">
        <v>10.558999999999999</v>
      </c>
      <c r="VN50" s="18">
        <v>10.558999999999999</v>
      </c>
      <c r="VO50" s="18">
        <v>2.0409999999999999</v>
      </c>
      <c r="VP50" s="18">
        <v>0</v>
      </c>
      <c r="VQ50" s="18"/>
      <c r="VR50" s="18"/>
      <c r="VS50" s="18">
        <v>0</v>
      </c>
      <c r="VT50" s="18">
        <v>0</v>
      </c>
      <c r="VU50" s="18"/>
      <c r="VV50" s="18"/>
      <c r="VW50" s="18">
        <v>0</v>
      </c>
      <c r="VX50" s="18">
        <v>0</v>
      </c>
      <c r="VY50" s="18"/>
      <c r="VZ50" s="18"/>
      <c r="WA50" s="18">
        <v>0</v>
      </c>
      <c r="WB50" s="18">
        <v>0.6</v>
      </c>
      <c r="WC50" s="18">
        <v>0.6</v>
      </c>
      <c r="WD50" s="18">
        <v>0.6</v>
      </c>
      <c r="WE50" s="18">
        <v>0</v>
      </c>
      <c r="WF50" s="18">
        <v>6.7</v>
      </c>
      <c r="WG50" s="18">
        <v>49</v>
      </c>
      <c r="WH50" s="18">
        <v>49</v>
      </c>
      <c r="WI50" s="18">
        <v>-42.3</v>
      </c>
      <c r="WJ50" s="18">
        <v>5.4</v>
      </c>
      <c r="WK50" s="18">
        <v>38</v>
      </c>
      <c r="WL50" s="18">
        <v>38</v>
      </c>
      <c r="WM50" s="18">
        <v>-32.6</v>
      </c>
      <c r="WN50" s="18">
        <v>0</v>
      </c>
      <c r="WO50" s="18"/>
      <c r="WP50" s="18"/>
      <c r="WQ50" s="18">
        <v>0</v>
      </c>
      <c r="WR50" s="18">
        <v>0</v>
      </c>
      <c r="WS50" s="18"/>
      <c r="WT50" s="18"/>
      <c r="WU50" s="18">
        <v>0</v>
      </c>
      <c r="WV50" s="18">
        <v>10</v>
      </c>
      <c r="WW50" s="18">
        <v>10</v>
      </c>
      <c r="WX50" s="18">
        <v>10</v>
      </c>
      <c r="WY50" s="18">
        <v>0</v>
      </c>
      <c r="WZ50" s="18">
        <v>18.5</v>
      </c>
      <c r="XA50" s="18">
        <v>18.4466</v>
      </c>
      <c r="XB50" s="18">
        <v>18.4466</v>
      </c>
      <c r="XC50" s="18">
        <v>5.3400000000000003E-2</v>
      </c>
      <c r="XD50" s="18">
        <v>10.7</v>
      </c>
      <c r="XE50" s="18">
        <v>10.8</v>
      </c>
      <c r="XF50" s="18">
        <v>10.8</v>
      </c>
      <c r="XG50" s="18">
        <v>-0.1</v>
      </c>
      <c r="XH50" s="18">
        <v>36.9</v>
      </c>
      <c r="XI50" s="18">
        <v>26.5</v>
      </c>
      <c r="XJ50" s="18">
        <v>26.5</v>
      </c>
      <c r="XK50" s="18">
        <v>10.4</v>
      </c>
      <c r="XL50" s="18">
        <v>27.1</v>
      </c>
      <c r="XM50" s="18">
        <v>26.5</v>
      </c>
      <c r="XN50" s="18">
        <v>26.5</v>
      </c>
      <c r="XO50" s="18">
        <v>0.6</v>
      </c>
      <c r="XP50" s="18">
        <v>15</v>
      </c>
      <c r="XQ50" s="18">
        <v>15</v>
      </c>
      <c r="XR50" s="18">
        <v>14</v>
      </c>
      <c r="XS50" s="18">
        <v>1</v>
      </c>
      <c r="XT50" s="18">
        <v>19.100000000000001</v>
      </c>
      <c r="XU50" s="18">
        <v>18</v>
      </c>
      <c r="XV50" s="18">
        <v>18</v>
      </c>
      <c r="XW50" s="18">
        <v>1.1000000000000001</v>
      </c>
      <c r="XX50" s="18">
        <v>8.6999999999999993</v>
      </c>
      <c r="XY50" s="18">
        <v>8.26</v>
      </c>
      <c r="XZ50" s="18">
        <v>8.26</v>
      </c>
      <c r="YA50" s="18">
        <v>0.44</v>
      </c>
      <c r="YB50" s="18"/>
      <c r="YC50" s="18"/>
      <c r="YD50" s="18"/>
      <c r="YE50" s="18">
        <v>0</v>
      </c>
      <c r="YF50" s="18"/>
      <c r="YG50" s="18"/>
      <c r="YH50" s="18"/>
      <c r="YI50" s="18">
        <v>0</v>
      </c>
    </row>
    <row r="51" spans="1:659" ht="24" customHeight="1" x14ac:dyDescent="0.3">
      <c r="A51" s="1"/>
      <c r="B51" s="17" t="s">
        <v>43</v>
      </c>
      <c r="C51" s="17" t="s">
        <v>841</v>
      </c>
      <c r="D51" s="18">
        <v>134.4</v>
      </c>
      <c r="E51" s="18">
        <v>136.56392</v>
      </c>
      <c r="F51" s="18">
        <v>127.00569</v>
      </c>
      <c r="G51" s="18">
        <v>7.3943099999999999</v>
      </c>
      <c r="H51" s="18">
        <v>644.1</v>
      </c>
      <c r="I51" s="18">
        <v>643.65809000000002</v>
      </c>
      <c r="J51" s="18">
        <v>643.65809000000002</v>
      </c>
      <c r="K51" s="18">
        <v>0.44191000000000003</v>
      </c>
      <c r="L51" s="18">
        <v>213.2</v>
      </c>
      <c r="M51" s="18">
        <v>209.39341999999999</v>
      </c>
      <c r="N51" s="18">
        <v>209.39341999999999</v>
      </c>
      <c r="O51" s="18">
        <v>3.8065799999999999</v>
      </c>
      <c r="P51" s="18"/>
      <c r="Q51" s="18"/>
      <c r="R51" s="18"/>
      <c r="S51" s="18">
        <v>0</v>
      </c>
      <c r="T51" s="18"/>
      <c r="U51" s="18"/>
      <c r="V51" s="18"/>
      <c r="W51" s="18">
        <v>0</v>
      </c>
      <c r="X51" s="18">
        <v>24.9</v>
      </c>
      <c r="Y51" s="18">
        <v>68.900670000000005</v>
      </c>
      <c r="Z51" s="18">
        <v>74.641199999999998</v>
      </c>
      <c r="AA51" s="18">
        <v>-49.741199999999999</v>
      </c>
      <c r="AB51" s="18">
        <v>72.8</v>
      </c>
      <c r="AC51" s="18">
        <v>90.661199999999994</v>
      </c>
      <c r="AD51" s="18">
        <v>87.146839999999997</v>
      </c>
      <c r="AE51" s="18">
        <v>-14.34684</v>
      </c>
      <c r="AF51" s="18"/>
      <c r="AG51" s="18"/>
      <c r="AH51" s="18"/>
      <c r="AI51" s="18">
        <v>0</v>
      </c>
      <c r="AJ51" s="18"/>
      <c r="AK51" s="18"/>
      <c r="AL51" s="18"/>
      <c r="AM51" s="18">
        <v>0</v>
      </c>
      <c r="AN51" s="18">
        <v>187.9</v>
      </c>
      <c r="AO51" s="18">
        <v>196.22801999999999</v>
      </c>
      <c r="AP51" s="18">
        <v>196.22801999999999</v>
      </c>
      <c r="AQ51" s="18">
        <v>-8.3280200000000004</v>
      </c>
      <c r="AR51" s="18">
        <v>207.3</v>
      </c>
      <c r="AS51" s="18">
        <v>196.22801999999999</v>
      </c>
      <c r="AT51" s="18">
        <v>196.22801999999999</v>
      </c>
      <c r="AU51" s="18">
        <v>11.07198</v>
      </c>
      <c r="AV51" s="18">
        <v>210</v>
      </c>
      <c r="AW51" s="18">
        <v>196.22801999999999</v>
      </c>
      <c r="AX51" s="18">
        <v>196.22801999999999</v>
      </c>
      <c r="AY51" s="18">
        <v>13.771979999999999</v>
      </c>
      <c r="AZ51" s="18">
        <v>288.10000000000002</v>
      </c>
      <c r="BA51" s="18">
        <v>295.22593999999998</v>
      </c>
      <c r="BB51" s="18">
        <v>295.22593999999998</v>
      </c>
      <c r="BC51" s="18">
        <v>-7.1259399999999999</v>
      </c>
      <c r="BD51" s="18">
        <v>216.4</v>
      </c>
      <c r="BE51" s="18">
        <v>208.07390000000001</v>
      </c>
      <c r="BF51" s="18">
        <v>208.07390000000001</v>
      </c>
      <c r="BG51" s="18">
        <v>8.3261000000000003</v>
      </c>
      <c r="BH51" s="18">
        <v>111.2</v>
      </c>
      <c r="BI51" s="18">
        <v>104.34936999999999</v>
      </c>
      <c r="BJ51" s="18">
        <v>104.34936999999999</v>
      </c>
      <c r="BK51" s="18">
        <v>6.8506299999999998</v>
      </c>
      <c r="BL51" s="18">
        <v>561.1</v>
      </c>
      <c r="BM51" s="18">
        <v>381.37281999999999</v>
      </c>
      <c r="BN51" s="18">
        <v>381.37277</v>
      </c>
      <c r="BO51" s="18">
        <v>179.72722999999999</v>
      </c>
      <c r="BP51" s="18">
        <v>4.3</v>
      </c>
      <c r="BQ51" s="18">
        <v>4.4318400000000002</v>
      </c>
      <c r="BR51" s="18">
        <v>4.4318400000000002</v>
      </c>
      <c r="BS51" s="18">
        <v>-0.13184000000000001</v>
      </c>
      <c r="BT51" s="18"/>
      <c r="BU51" s="18"/>
      <c r="BV51" s="18"/>
      <c r="BW51" s="18">
        <v>0</v>
      </c>
      <c r="BX51" s="18"/>
      <c r="BY51" s="18"/>
      <c r="BZ51" s="18"/>
      <c r="CA51" s="18">
        <v>0</v>
      </c>
      <c r="CB51" s="18"/>
      <c r="CC51" s="18"/>
      <c r="CD51" s="18"/>
      <c r="CE51" s="18">
        <v>0</v>
      </c>
      <c r="CF51" s="18"/>
      <c r="CG51" s="18"/>
      <c r="CH51" s="18"/>
      <c r="CI51" s="18">
        <v>0</v>
      </c>
      <c r="CJ51" s="18">
        <v>110.9</v>
      </c>
      <c r="CK51" s="18">
        <v>113.33247</v>
      </c>
      <c r="CL51" s="18">
        <v>113.33247</v>
      </c>
      <c r="CM51" s="18">
        <v>-2.4324699999999999</v>
      </c>
      <c r="CN51" s="18">
        <v>7.3</v>
      </c>
      <c r="CO51" s="18">
        <v>5.1333399999999996</v>
      </c>
      <c r="CP51" s="18">
        <v>5.1333399999999996</v>
      </c>
      <c r="CQ51" s="18">
        <v>2.1666599999999998</v>
      </c>
      <c r="CR51" s="18">
        <v>5.3</v>
      </c>
      <c r="CS51" s="18">
        <v>2.8177599999999998</v>
      </c>
      <c r="CT51" s="18">
        <v>2.8177599999999998</v>
      </c>
      <c r="CU51" s="18">
        <v>2.48224</v>
      </c>
      <c r="CV51" s="18"/>
      <c r="CW51" s="18"/>
      <c r="CX51" s="18">
        <v>22.388999999999999</v>
      </c>
      <c r="CY51" s="18">
        <v>-22.388999999999999</v>
      </c>
      <c r="CZ51" s="18">
        <v>6.9</v>
      </c>
      <c r="DA51" s="18">
        <v>6.8787000000000003</v>
      </c>
      <c r="DB51" s="18">
        <v>6.8787000000000003</v>
      </c>
      <c r="DC51" s="18">
        <v>2.1299999999999999E-2</v>
      </c>
      <c r="DD51" s="18">
        <v>13.9</v>
      </c>
      <c r="DE51" s="18">
        <v>14.919420000000001</v>
      </c>
      <c r="DF51" s="18">
        <v>14.919409999999999</v>
      </c>
      <c r="DG51" s="18">
        <v>-1.0194099999999999</v>
      </c>
      <c r="DH51" s="18">
        <v>120.4</v>
      </c>
      <c r="DI51" s="18">
        <v>121.6567</v>
      </c>
      <c r="DJ51" s="18">
        <v>99.345699999999994</v>
      </c>
      <c r="DK51" s="18">
        <v>21.054300000000001</v>
      </c>
      <c r="DL51" s="18"/>
      <c r="DM51" s="18"/>
      <c r="DN51" s="18"/>
      <c r="DO51" s="18">
        <v>0</v>
      </c>
      <c r="DP51" s="18"/>
      <c r="DQ51" s="18"/>
      <c r="DR51" s="18"/>
      <c r="DS51" s="18">
        <v>0</v>
      </c>
      <c r="DT51" s="18"/>
      <c r="DU51" s="18"/>
      <c r="DV51" s="18"/>
      <c r="DW51" s="18">
        <v>0</v>
      </c>
      <c r="DX51" s="18"/>
      <c r="DY51" s="18"/>
      <c r="DZ51" s="18"/>
      <c r="EA51" s="18">
        <v>0</v>
      </c>
      <c r="EB51" s="18">
        <v>90.2</v>
      </c>
      <c r="EC51" s="18">
        <v>72.37921</v>
      </c>
      <c r="ED51" s="18">
        <v>67.648049999999998</v>
      </c>
      <c r="EE51" s="18">
        <v>22.551950000000001</v>
      </c>
      <c r="EF51" s="18">
        <v>102.4</v>
      </c>
      <c r="EG51" s="18">
        <v>47.3949</v>
      </c>
      <c r="EH51" s="18">
        <v>71.123289999999997</v>
      </c>
      <c r="EI51" s="18">
        <v>31.276710000000001</v>
      </c>
      <c r="EJ51" s="18"/>
      <c r="EK51" s="18"/>
      <c r="EL51" s="18"/>
      <c r="EM51" s="18">
        <v>0</v>
      </c>
      <c r="EN51" s="18"/>
      <c r="EO51" s="18"/>
      <c r="EP51" s="18"/>
      <c r="EQ51" s="18">
        <v>0</v>
      </c>
      <c r="ER51" s="18"/>
      <c r="ES51" s="18"/>
      <c r="ET51" s="18"/>
      <c r="EU51" s="18">
        <v>0</v>
      </c>
      <c r="EV51" s="18">
        <v>6.5</v>
      </c>
      <c r="EW51" s="18">
        <v>6.39</v>
      </c>
      <c r="EX51" s="18">
        <v>6.39</v>
      </c>
      <c r="EY51" s="18">
        <v>0.11</v>
      </c>
      <c r="EZ51" s="18">
        <v>226.8</v>
      </c>
      <c r="FA51" s="18">
        <v>288.65978999999999</v>
      </c>
      <c r="FB51" s="18">
        <v>227.64592999999999</v>
      </c>
      <c r="FC51" s="18">
        <v>-0.84592999999999996</v>
      </c>
      <c r="FD51" s="18">
        <v>27</v>
      </c>
      <c r="FE51" s="18">
        <v>33.787089999999999</v>
      </c>
      <c r="FF51" s="18">
        <v>33.787089999999999</v>
      </c>
      <c r="FG51" s="18">
        <v>-6.7870900000000001</v>
      </c>
      <c r="FH51" s="18">
        <v>73.7</v>
      </c>
      <c r="FI51" s="18">
        <v>75</v>
      </c>
      <c r="FJ51" s="18">
        <v>74.999499999999998</v>
      </c>
      <c r="FK51" s="18">
        <v>-1.2995000000000001</v>
      </c>
      <c r="FL51" s="18">
        <v>17.2</v>
      </c>
      <c r="FM51" s="18">
        <v>19.79213</v>
      </c>
      <c r="FN51" s="18">
        <v>19.79213</v>
      </c>
      <c r="FO51" s="18">
        <v>-2.59213</v>
      </c>
      <c r="FP51" s="18">
        <v>18.5</v>
      </c>
      <c r="FQ51" s="18">
        <v>19.192229999999999</v>
      </c>
      <c r="FR51" s="18">
        <v>19.192229999999999</v>
      </c>
      <c r="FS51" s="18">
        <v>-0.69223000000000001</v>
      </c>
      <c r="FT51" s="18">
        <v>12.8</v>
      </c>
      <c r="FU51" s="18">
        <v>13.1068</v>
      </c>
      <c r="FV51" s="18">
        <v>13.1068</v>
      </c>
      <c r="FW51" s="18">
        <v>-0.30680000000000002</v>
      </c>
      <c r="FX51" s="18">
        <v>55.3</v>
      </c>
      <c r="FY51" s="18">
        <v>61.929119999999998</v>
      </c>
      <c r="FZ51" s="18">
        <v>61.929119999999998</v>
      </c>
      <c r="GA51" s="18">
        <v>-6.6291200000000003</v>
      </c>
      <c r="GB51" s="18">
        <v>182</v>
      </c>
      <c r="GC51" s="18">
        <v>184.91498000000001</v>
      </c>
      <c r="GD51" s="18">
        <v>184.91498000000001</v>
      </c>
      <c r="GE51" s="18">
        <v>-2.9149799999999999</v>
      </c>
      <c r="GF51" s="18">
        <v>182.3</v>
      </c>
      <c r="GG51" s="18">
        <v>184.91498000000001</v>
      </c>
      <c r="GH51" s="18">
        <v>184.91498000000001</v>
      </c>
      <c r="GI51" s="18">
        <v>-2.6149800000000001</v>
      </c>
      <c r="GJ51" s="18">
        <v>183.9</v>
      </c>
      <c r="GK51" s="18">
        <v>185.47028</v>
      </c>
      <c r="GL51" s="18">
        <v>185.47028</v>
      </c>
      <c r="GM51" s="18">
        <v>-1.5702799999999999</v>
      </c>
      <c r="GN51" s="18">
        <v>83.8</v>
      </c>
      <c r="GO51" s="18">
        <v>73.710579999999993</v>
      </c>
      <c r="GP51" s="18">
        <v>87.858279999999993</v>
      </c>
      <c r="GQ51" s="18">
        <v>-4.0582799999999999</v>
      </c>
      <c r="GR51" s="18">
        <v>8</v>
      </c>
      <c r="GS51" s="18">
        <v>9.09</v>
      </c>
      <c r="GT51" s="18">
        <v>9.09</v>
      </c>
      <c r="GU51" s="18">
        <v>-1.0900000000000001</v>
      </c>
      <c r="GV51" s="18">
        <v>4.9000000000000004</v>
      </c>
      <c r="GW51" s="18">
        <v>9.9490999999999996</v>
      </c>
      <c r="GX51" s="18">
        <v>9.9490999999999996</v>
      </c>
      <c r="GY51" s="18">
        <v>-5.0491000000000001</v>
      </c>
      <c r="GZ51" s="18">
        <v>31.3</v>
      </c>
      <c r="HA51" s="18">
        <v>32.21649</v>
      </c>
      <c r="HB51" s="18"/>
      <c r="HC51" s="18">
        <v>31.3</v>
      </c>
      <c r="HD51" s="18">
        <v>32.4</v>
      </c>
      <c r="HE51" s="18">
        <v>34.439810000000001</v>
      </c>
      <c r="HF51" s="18">
        <v>34.439799999999998</v>
      </c>
      <c r="HG51" s="18">
        <v>-2.0398000000000001</v>
      </c>
      <c r="HH51" s="18">
        <v>2</v>
      </c>
      <c r="HI51" s="18">
        <v>1.97359</v>
      </c>
      <c r="HJ51" s="18">
        <v>1.97359</v>
      </c>
      <c r="HK51" s="18">
        <v>2.6409999999999999E-2</v>
      </c>
      <c r="HL51" s="18">
        <v>15.2</v>
      </c>
      <c r="HM51" s="18">
        <v>16.664079999999998</v>
      </c>
      <c r="HN51" s="18">
        <v>16.664079999999998</v>
      </c>
      <c r="HO51" s="18">
        <v>-1.46408</v>
      </c>
      <c r="HP51" s="18">
        <v>46.5</v>
      </c>
      <c r="HQ51" s="18">
        <v>45.618560000000002</v>
      </c>
      <c r="HR51" s="18">
        <v>55.594970000000004</v>
      </c>
      <c r="HS51" s="18">
        <v>-9.09497</v>
      </c>
      <c r="HT51" s="18"/>
      <c r="HU51" s="18"/>
      <c r="HV51" s="18"/>
      <c r="HW51" s="18">
        <v>0</v>
      </c>
      <c r="HX51" s="18"/>
      <c r="HY51" s="18"/>
      <c r="HZ51" s="18"/>
      <c r="IA51" s="18">
        <v>0</v>
      </c>
      <c r="IB51" s="18">
        <v>62.9</v>
      </c>
      <c r="IC51" s="18">
        <v>62.97983</v>
      </c>
      <c r="ID51" s="18">
        <v>85.482389999999995</v>
      </c>
      <c r="IE51" s="18">
        <v>-22.58239</v>
      </c>
      <c r="IF51" s="18"/>
      <c r="IG51" s="18"/>
      <c r="IH51" s="18"/>
      <c r="II51" s="18">
        <v>0</v>
      </c>
      <c r="IJ51" s="18"/>
      <c r="IK51" s="18"/>
      <c r="IL51" s="18"/>
      <c r="IM51" s="18">
        <v>0</v>
      </c>
      <c r="IN51" s="18">
        <v>46.2</v>
      </c>
      <c r="IO51" s="18">
        <v>48.181449999999998</v>
      </c>
      <c r="IP51" s="18">
        <v>48.181440000000002</v>
      </c>
      <c r="IQ51" s="18">
        <v>-1.9814400000000001</v>
      </c>
      <c r="IR51" s="18"/>
      <c r="IS51" s="18"/>
      <c r="IT51" s="18"/>
      <c r="IU51" s="18">
        <v>0</v>
      </c>
      <c r="IV51" s="18"/>
      <c r="IW51" s="18"/>
      <c r="IX51" s="18"/>
      <c r="IY51" s="18">
        <v>0</v>
      </c>
      <c r="IZ51" s="18"/>
      <c r="JA51" s="18"/>
      <c r="JB51" s="18"/>
      <c r="JC51" s="18">
        <v>0</v>
      </c>
      <c r="JD51" s="18">
        <v>67.2</v>
      </c>
      <c r="JE51" s="18">
        <v>67.958100000000002</v>
      </c>
      <c r="JF51" s="18">
        <v>85.1721</v>
      </c>
      <c r="JG51" s="18">
        <v>-17.972100000000001</v>
      </c>
      <c r="JH51" s="18">
        <v>177</v>
      </c>
      <c r="JI51" s="18">
        <v>185.33562000000001</v>
      </c>
      <c r="JJ51" s="18">
        <v>185.33562000000001</v>
      </c>
      <c r="JK51" s="18">
        <v>-8.3356200000000005</v>
      </c>
      <c r="JL51" s="18">
        <v>174.6</v>
      </c>
      <c r="JM51" s="18">
        <v>185.33562000000001</v>
      </c>
      <c r="JN51" s="18">
        <v>185.33562000000001</v>
      </c>
      <c r="JO51" s="18">
        <v>-10.735620000000001</v>
      </c>
      <c r="JP51" s="18">
        <v>209.7</v>
      </c>
      <c r="JQ51" s="18">
        <v>185.33562000000001</v>
      </c>
      <c r="JR51" s="18">
        <v>185.33562000000001</v>
      </c>
      <c r="JS51" s="18">
        <v>24.364380000000001</v>
      </c>
      <c r="JT51" s="18">
        <v>274</v>
      </c>
      <c r="JU51" s="18">
        <v>278.83827000000002</v>
      </c>
      <c r="JV51" s="18">
        <v>278.83827000000002</v>
      </c>
      <c r="JW51" s="18">
        <v>-4.8382699999999996</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c r="KW51" s="18"/>
      <c r="KX51" s="18"/>
      <c r="KY51" s="18">
        <v>0</v>
      </c>
      <c r="KZ51" s="18">
        <v>0</v>
      </c>
      <c r="LA51" s="18"/>
      <c r="LB51" s="18"/>
      <c r="LC51" s="18">
        <v>0</v>
      </c>
      <c r="LD51" s="18">
        <v>1</v>
      </c>
      <c r="LE51" s="18">
        <v>0.88500000000000001</v>
      </c>
      <c r="LF51" s="18">
        <v>0.88500000000000001</v>
      </c>
      <c r="LG51" s="18">
        <v>0.115</v>
      </c>
      <c r="LH51" s="18">
        <v>148.80000000000001</v>
      </c>
      <c r="LI51" s="18">
        <v>154.63918000000001</v>
      </c>
      <c r="LJ51" s="18">
        <v>67.096940000000004</v>
      </c>
      <c r="LK51" s="18">
        <v>81.703059999999994</v>
      </c>
      <c r="LL51" s="18">
        <v>96</v>
      </c>
      <c r="LM51" s="18">
        <v>90.890640000000005</v>
      </c>
      <c r="LN51" s="18">
        <v>105.98886</v>
      </c>
      <c r="LO51" s="18">
        <v>-9.9888600000000007</v>
      </c>
      <c r="LP51" s="18">
        <v>62.2</v>
      </c>
      <c r="LQ51" s="18">
        <v>67.133979999999994</v>
      </c>
      <c r="LR51" s="18">
        <v>67.133979999999994</v>
      </c>
      <c r="LS51" s="18">
        <v>-4.93398</v>
      </c>
      <c r="LT51" s="18">
        <v>73</v>
      </c>
      <c r="LU51" s="18">
        <v>72.37388</v>
      </c>
      <c r="LV51" s="18">
        <v>77.969939999999994</v>
      </c>
      <c r="LW51" s="18">
        <v>-4.9699400000000002</v>
      </c>
      <c r="LX51" s="18">
        <v>29.9</v>
      </c>
      <c r="LY51" s="18">
        <v>29.951460000000001</v>
      </c>
      <c r="LZ51" s="18">
        <v>29.951460000000001</v>
      </c>
      <c r="MA51" s="18">
        <v>-5.1459999999999999E-2</v>
      </c>
      <c r="MB51" s="18"/>
      <c r="MC51" s="18"/>
      <c r="MD51" s="18"/>
      <c r="ME51" s="18">
        <v>0</v>
      </c>
      <c r="MF51" s="18"/>
      <c r="MG51" s="18"/>
      <c r="MH51" s="18"/>
      <c r="MI51" s="18">
        <v>0</v>
      </c>
      <c r="MJ51" s="18"/>
      <c r="MK51" s="18"/>
      <c r="ML51" s="18"/>
      <c r="MM51" s="18">
        <v>0</v>
      </c>
      <c r="MN51" s="18">
        <v>146.1</v>
      </c>
      <c r="MO51" s="18">
        <v>149.62415999999999</v>
      </c>
      <c r="MP51" s="18">
        <v>158.56294</v>
      </c>
      <c r="MQ51" s="18">
        <v>-12.46294</v>
      </c>
      <c r="MR51" s="18">
        <v>148</v>
      </c>
      <c r="MS51" s="18">
        <v>149.62415999999999</v>
      </c>
      <c r="MT51" s="18">
        <v>158.56294</v>
      </c>
      <c r="MU51" s="18">
        <v>-10.562939999999999</v>
      </c>
      <c r="MV51" s="18">
        <v>150.30000000000001</v>
      </c>
      <c r="MW51" s="18">
        <v>150.07347999999999</v>
      </c>
      <c r="MX51" s="18">
        <v>159.03909999999999</v>
      </c>
      <c r="MY51" s="18">
        <v>-8.7391000000000005</v>
      </c>
      <c r="MZ51" s="18"/>
      <c r="NA51" s="18"/>
      <c r="NB51" s="18"/>
      <c r="NC51" s="18">
        <v>0</v>
      </c>
      <c r="ND51" s="18"/>
      <c r="NE51" s="18"/>
      <c r="NF51" s="18"/>
      <c r="NG51" s="18">
        <v>0</v>
      </c>
      <c r="NH51" s="18"/>
      <c r="NI51" s="18"/>
      <c r="NJ51" s="18"/>
      <c r="NK51" s="18">
        <v>0</v>
      </c>
      <c r="NL51" s="18"/>
      <c r="NM51" s="18"/>
      <c r="NN51" s="18"/>
      <c r="NO51" s="18">
        <v>0</v>
      </c>
      <c r="NP51" s="18"/>
      <c r="NQ51" s="18"/>
      <c r="NR51" s="18"/>
      <c r="NS51" s="18">
        <v>0</v>
      </c>
      <c r="NT51" s="18">
        <v>217.6</v>
      </c>
      <c r="NU51" s="18">
        <v>151.72525999999999</v>
      </c>
      <c r="NV51" s="18">
        <v>192.23309</v>
      </c>
      <c r="NW51" s="18">
        <v>25.366910000000001</v>
      </c>
      <c r="NX51" s="18">
        <v>104.3</v>
      </c>
      <c r="NY51" s="18">
        <v>76.090450000000004</v>
      </c>
      <c r="NZ51" s="18">
        <v>96.405180000000001</v>
      </c>
      <c r="OA51" s="18">
        <v>7.8948200000000002</v>
      </c>
      <c r="OB51" s="18">
        <v>0</v>
      </c>
      <c r="OC51" s="18"/>
      <c r="OD51" s="18"/>
      <c r="OE51" s="18">
        <v>0</v>
      </c>
      <c r="OF51" s="18">
        <v>56.8</v>
      </c>
      <c r="OG51" s="18">
        <v>76.900000000000006</v>
      </c>
      <c r="OH51" s="18">
        <v>76.78</v>
      </c>
      <c r="OI51" s="18">
        <v>-19.98</v>
      </c>
      <c r="OJ51" s="18">
        <v>0</v>
      </c>
      <c r="OK51" s="18"/>
      <c r="OL51" s="18"/>
      <c r="OM51" s="18">
        <v>0</v>
      </c>
      <c r="ON51" s="18">
        <v>11.4</v>
      </c>
      <c r="OO51" s="18">
        <v>13.797000000000001</v>
      </c>
      <c r="OP51" s="18">
        <v>13.797000000000001</v>
      </c>
      <c r="OQ51" s="18">
        <v>-2.3969999999999998</v>
      </c>
      <c r="OR51" s="18">
        <v>0</v>
      </c>
      <c r="OS51" s="18"/>
      <c r="OT51" s="18"/>
      <c r="OU51" s="18">
        <v>0</v>
      </c>
      <c r="OV51" s="18">
        <v>7.4</v>
      </c>
      <c r="OW51" s="18">
        <v>7.8</v>
      </c>
      <c r="OX51" s="18">
        <v>7.8</v>
      </c>
      <c r="OY51" s="18">
        <v>-0.4</v>
      </c>
      <c r="OZ51" s="18"/>
      <c r="PA51" s="18"/>
      <c r="PB51" s="18"/>
      <c r="PC51" s="18">
        <v>0</v>
      </c>
      <c r="PD51" s="18">
        <v>9.9</v>
      </c>
      <c r="PE51" s="18">
        <v>9</v>
      </c>
      <c r="PF51" s="18">
        <v>9.0000099999999996</v>
      </c>
      <c r="PG51" s="18">
        <v>0.89998999999999996</v>
      </c>
      <c r="PH51" s="18">
        <v>2.2000000000000002</v>
      </c>
      <c r="PI51" s="18">
        <v>5.1561700000000004</v>
      </c>
      <c r="PJ51" s="18">
        <v>5.5296599999999998</v>
      </c>
      <c r="PK51" s="18">
        <v>-3.3296600000000001</v>
      </c>
      <c r="PL51" s="18">
        <v>0.3</v>
      </c>
      <c r="PM51" s="18">
        <v>1</v>
      </c>
      <c r="PN51" s="18">
        <v>1</v>
      </c>
      <c r="PO51" s="18">
        <v>-0.7</v>
      </c>
      <c r="PP51" s="18">
        <v>2.9</v>
      </c>
      <c r="PQ51" s="18">
        <v>3</v>
      </c>
      <c r="PR51" s="18">
        <v>3</v>
      </c>
      <c r="PS51" s="18">
        <v>-0.1</v>
      </c>
      <c r="PT51" s="18">
        <v>1.9</v>
      </c>
      <c r="PU51" s="18">
        <v>2.1</v>
      </c>
      <c r="PV51" s="18">
        <v>2.1</v>
      </c>
      <c r="PW51" s="18">
        <v>-0.2</v>
      </c>
      <c r="PX51" s="18">
        <v>18.7</v>
      </c>
      <c r="PY51" s="18">
        <v>18.932040000000001</v>
      </c>
      <c r="PZ51" s="18">
        <v>18.932040000000001</v>
      </c>
      <c r="QA51" s="18">
        <v>-0.23204</v>
      </c>
      <c r="QB51" s="18">
        <v>6.8</v>
      </c>
      <c r="QC51" s="18">
        <v>6</v>
      </c>
      <c r="QD51" s="18">
        <v>6</v>
      </c>
      <c r="QE51" s="18">
        <v>0.8</v>
      </c>
      <c r="QF51" s="18">
        <v>4.5</v>
      </c>
      <c r="QG51" s="18">
        <v>6</v>
      </c>
      <c r="QH51" s="18">
        <v>6</v>
      </c>
      <c r="QI51" s="18">
        <v>-1.5</v>
      </c>
      <c r="QJ51" s="18">
        <v>3.4</v>
      </c>
      <c r="QK51" s="18">
        <v>3.3</v>
      </c>
      <c r="QL51" s="18">
        <v>3.3</v>
      </c>
      <c r="QM51" s="18">
        <v>0.1</v>
      </c>
      <c r="QN51" s="18">
        <v>18</v>
      </c>
      <c r="QO51" s="18">
        <v>17.864080000000001</v>
      </c>
      <c r="QP51" s="18">
        <v>17.864080000000001</v>
      </c>
      <c r="QQ51" s="18">
        <v>0.13592000000000001</v>
      </c>
      <c r="QR51" s="18">
        <v>0</v>
      </c>
      <c r="QS51" s="18"/>
      <c r="QT51" s="18"/>
      <c r="QU51" s="18">
        <v>0</v>
      </c>
      <c r="QV51" s="18">
        <v>0</v>
      </c>
      <c r="QW51" s="18"/>
      <c r="QX51" s="18"/>
      <c r="QY51" s="18">
        <v>0</v>
      </c>
      <c r="QZ51" s="18">
        <v>12.2</v>
      </c>
      <c r="RA51" s="18">
        <v>14.855</v>
      </c>
      <c r="RB51" s="18">
        <v>14.855</v>
      </c>
      <c r="RC51" s="18">
        <v>-2.6549999999999998</v>
      </c>
      <c r="RD51" s="18">
        <v>31.3</v>
      </c>
      <c r="RE51" s="18">
        <v>48.9</v>
      </c>
      <c r="RF51" s="18">
        <v>42.945999999999998</v>
      </c>
      <c r="RG51" s="18">
        <v>-11.646000000000001</v>
      </c>
      <c r="RH51" s="18">
        <v>3</v>
      </c>
      <c r="RI51" s="18">
        <v>2.9009999999999998</v>
      </c>
      <c r="RJ51" s="18">
        <v>2.9009999999999998</v>
      </c>
      <c r="RK51" s="18">
        <v>9.9000000000000005E-2</v>
      </c>
      <c r="RL51" s="18">
        <v>1.9</v>
      </c>
      <c r="RM51" s="18">
        <v>1.2</v>
      </c>
      <c r="RN51" s="18">
        <v>1.2</v>
      </c>
      <c r="RO51" s="18">
        <v>0.7</v>
      </c>
      <c r="RP51" s="18">
        <v>2.4</v>
      </c>
      <c r="RQ51" s="18">
        <v>2.4</v>
      </c>
      <c r="RR51" s="18">
        <v>2.4</v>
      </c>
      <c r="RS51" s="18">
        <v>0</v>
      </c>
      <c r="RT51" s="18">
        <v>2.6</v>
      </c>
      <c r="RU51" s="18">
        <v>2.8</v>
      </c>
      <c r="RV51" s="18">
        <v>2.8</v>
      </c>
      <c r="RW51" s="18">
        <v>-0.2</v>
      </c>
      <c r="RX51" s="18">
        <v>0</v>
      </c>
      <c r="RY51" s="18"/>
      <c r="RZ51" s="18"/>
      <c r="SA51" s="18">
        <v>0</v>
      </c>
      <c r="SB51" s="18">
        <v>2.4</v>
      </c>
      <c r="SC51" s="18">
        <v>2.379</v>
      </c>
      <c r="SD51" s="18">
        <v>2.379</v>
      </c>
      <c r="SE51" s="18">
        <v>2.1000000000000001E-2</v>
      </c>
      <c r="SF51" s="18">
        <v>16.8</v>
      </c>
      <c r="SG51" s="18">
        <v>14.56772</v>
      </c>
      <c r="SH51" s="18">
        <v>19.772739999999999</v>
      </c>
      <c r="SI51" s="18">
        <v>-2.9727399999999999</v>
      </c>
      <c r="SJ51" s="18">
        <v>1.5</v>
      </c>
      <c r="SK51" s="18">
        <v>1.48</v>
      </c>
      <c r="SL51" s="18">
        <v>1.48</v>
      </c>
      <c r="SM51" s="18">
        <v>0.02</v>
      </c>
      <c r="SN51" s="18"/>
      <c r="SO51" s="18">
        <v>0.4</v>
      </c>
      <c r="SP51" s="18">
        <v>0.4</v>
      </c>
      <c r="SQ51" s="18">
        <v>-0.4</v>
      </c>
      <c r="SR51" s="18">
        <v>4.3</v>
      </c>
      <c r="SS51" s="18">
        <v>4.9000000000000004</v>
      </c>
      <c r="ST51" s="18">
        <v>4.9000000000000004</v>
      </c>
      <c r="SU51" s="18">
        <v>-0.6</v>
      </c>
      <c r="SV51" s="18">
        <v>3.8</v>
      </c>
      <c r="SW51" s="18">
        <v>3</v>
      </c>
      <c r="SX51" s="18">
        <v>3</v>
      </c>
      <c r="SY51" s="18">
        <v>0.8</v>
      </c>
      <c r="SZ51" s="18">
        <v>3.8</v>
      </c>
      <c r="TA51" s="18">
        <v>3.5</v>
      </c>
      <c r="TB51" s="18">
        <v>3.5</v>
      </c>
      <c r="TC51" s="18">
        <v>0.3</v>
      </c>
      <c r="TD51" s="18">
        <v>5.3</v>
      </c>
      <c r="TE51" s="18">
        <v>5.5</v>
      </c>
      <c r="TF51" s="18">
        <v>5.5</v>
      </c>
      <c r="TG51" s="18">
        <v>-0.2</v>
      </c>
      <c r="TH51" s="18">
        <v>15.2</v>
      </c>
      <c r="TI51" s="18">
        <v>14.56311</v>
      </c>
      <c r="TJ51" s="18">
        <v>14.56311</v>
      </c>
      <c r="TK51" s="18">
        <v>0.63688999999999996</v>
      </c>
      <c r="TL51" s="18">
        <v>9.6</v>
      </c>
      <c r="TM51" s="18">
        <v>11.311</v>
      </c>
      <c r="TN51" s="18">
        <v>11.311</v>
      </c>
      <c r="TO51" s="18">
        <v>-1.7110000000000001</v>
      </c>
      <c r="TP51" s="18">
        <v>15.9</v>
      </c>
      <c r="TQ51" s="18">
        <v>32.591000000000001</v>
      </c>
      <c r="TR51" s="18">
        <v>32.591000000000001</v>
      </c>
      <c r="TS51" s="18">
        <v>-16.690999999999999</v>
      </c>
      <c r="TT51" s="18">
        <v>0</v>
      </c>
      <c r="TU51" s="18"/>
      <c r="TV51" s="18"/>
      <c r="TW51" s="18">
        <v>0</v>
      </c>
      <c r="TX51" s="18">
        <v>28.7</v>
      </c>
      <c r="TY51" s="18">
        <v>54.1</v>
      </c>
      <c r="TZ51" s="18">
        <v>56.426000000000002</v>
      </c>
      <c r="UA51" s="18">
        <v>-27.725999999999999</v>
      </c>
      <c r="UB51" s="18">
        <v>51.2</v>
      </c>
      <c r="UC51" s="18">
        <v>79.3</v>
      </c>
      <c r="UD51" s="18">
        <v>80.915000000000006</v>
      </c>
      <c r="UE51" s="18">
        <v>-29.715</v>
      </c>
      <c r="UF51" s="18">
        <v>2.7</v>
      </c>
      <c r="UG51" s="18">
        <v>4.0590000000000002</v>
      </c>
      <c r="UH51" s="18">
        <v>4.0590000000000002</v>
      </c>
      <c r="UI51" s="18">
        <v>-1.359</v>
      </c>
      <c r="UJ51" s="18">
        <v>1.8</v>
      </c>
      <c r="UK51" s="18">
        <v>2.8410000000000002</v>
      </c>
      <c r="UL51" s="18">
        <v>2.8410000000000002</v>
      </c>
      <c r="UM51" s="18">
        <v>-1.0409999999999999</v>
      </c>
      <c r="UN51" s="18">
        <v>5.7</v>
      </c>
      <c r="UO51" s="18">
        <v>7</v>
      </c>
      <c r="UP51" s="18">
        <v>7</v>
      </c>
      <c r="UQ51" s="18">
        <v>-1.3</v>
      </c>
      <c r="UR51" s="18">
        <v>2.1</v>
      </c>
      <c r="US51" s="18">
        <v>2</v>
      </c>
      <c r="UT51" s="18">
        <v>2</v>
      </c>
      <c r="UU51" s="18">
        <v>0.1</v>
      </c>
      <c r="UV51" s="18">
        <v>8.9</v>
      </c>
      <c r="UW51" s="18">
        <v>8.3000000000000007</v>
      </c>
      <c r="UX51" s="18">
        <v>8.3000000000000007</v>
      </c>
      <c r="UY51" s="18">
        <v>0.6</v>
      </c>
      <c r="UZ51" s="18">
        <v>4</v>
      </c>
      <c r="VA51" s="18">
        <v>4.5</v>
      </c>
      <c r="VB51" s="18">
        <v>4.5</v>
      </c>
      <c r="VC51" s="18">
        <v>-0.5</v>
      </c>
      <c r="VD51" s="18">
        <v>4.5</v>
      </c>
      <c r="VE51" s="18">
        <v>5</v>
      </c>
      <c r="VF51" s="18">
        <v>5</v>
      </c>
      <c r="VG51" s="18">
        <v>-0.5</v>
      </c>
      <c r="VH51" s="18">
        <v>4.5</v>
      </c>
      <c r="VI51" s="18">
        <v>5</v>
      </c>
      <c r="VJ51" s="18">
        <v>5</v>
      </c>
      <c r="VK51" s="18">
        <v>-0.5</v>
      </c>
      <c r="VL51" s="18">
        <v>7.5</v>
      </c>
      <c r="VM51" s="18">
        <v>10.15</v>
      </c>
      <c r="VN51" s="18">
        <v>10.15</v>
      </c>
      <c r="VO51" s="18">
        <v>-2.65</v>
      </c>
      <c r="VP51" s="18">
        <v>0</v>
      </c>
      <c r="VQ51" s="18"/>
      <c r="VR51" s="18"/>
      <c r="VS51" s="18">
        <v>0</v>
      </c>
      <c r="VT51" s="18">
        <v>0</v>
      </c>
      <c r="VU51" s="18"/>
      <c r="VV51" s="18"/>
      <c r="VW51" s="18">
        <v>0</v>
      </c>
      <c r="VX51" s="18">
        <v>0</v>
      </c>
      <c r="VY51" s="18"/>
      <c r="VZ51" s="18"/>
      <c r="WA51" s="18">
        <v>0</v>
      </c>
      <c r="WB51" s="18">
        <v>0.6</v>
      </c>
      <c r="WC51" s="18">
        <v>0.6</v>
      </c>
      <c r="WD51" s="18">
        <v>0.6</v>
      </c>
      <c r="WE51" s="18">
        <v>0</v>
      </c>
      <c r="WF51" s="18">
        <v>3.7</v>
      </c>
      <c r="WG51" s="18">
        <v>40</v>
      </c>
      <c r="WH51" s="18">
        <v>40</v>
      </c>
      <c r="WI51" s="18">
        <v>-36.299999999999997</v>
      </c>
      <c r="WJ51" s="18">
        <v>0.3</v>
      </c>
      <c r="WK51" s="18">
        <v>31</v>
      </c>
      <c r="WL51" s="18">
        <v>31</v>
      </c>
      <c r="WM51" s="18">
        <v>-30.7</v>
      </c>
      <c r="WN51" s="18">
        <v>0</v>
      </c>
      <c r="WO51" s="18"/>
      <c r="WP51" s="18"/>
      <c r="WQ51" s="18">
        <v>0</v>
      </c>
      <c r="WR51" s="18">
        <v>0</v>
      </c>
      <c r="WS51" s="18"/>
      <c r="WT51" s="18"/>
      <c r="WU51" s="18">
        <v>0</v>
      </c>
      <c r="WV51" s="18">
        <v>10</v>
      </c>
      <c r="WW51" s="18">
        <v>10</v>
      </c>
      <c r="WX51" s="18">
        <v>10</v>
      </c>
      <c r="WY51" s="18">
        <v>0</v>
      </c>
      <c r="WZ51" s="18">
        <v>18.5</v>
      </c>
      <c r="XA51" s="18">
        <v>18.4466</v>
      </c>
      <c r="XB51" s="18">
        <v>18.4466</v>
      </c>
      <c r="XC51" s="18">
        <v>5.3400000000000003E-2</v>
      </c>
      <c r="XD51" s="18">
        <v>10.5</v>
      </c>
      <c r="XE51" s="18">
        <v>10.8</v>
      </c>
      <c r="XF51" s="18">
        <v>10.8</v>
      </c>
      <c r="XG51" s="18">
        <v>-0.3</v>
      </c>
      <c r="XH51" s="18">
        <v>37</v>
      </c>
      <c r="XI51" s="18">
        <v>26.5</v>
      </c>
      <c r="XJ51" s="18">
        <v>26.5</v>
      </c>
      <c r="XK51" s="18">
        <v>10.5</v>
      </c>
      <c r="XL51" s="18">
        <v>26.8</v>
      </c>
      <c r="XM51" s="18">
        <v>26.5</v>
      </c>
      <c r="XN51" s="18">
        <v>26.5</v>
      </c>
      <c r="XO51" s="18">
        <v>0.3</v>
      </c>
      <c r="XP51" s="18">
        <v>14.9</v>
      </c>
      <c r="XQ51" s="18">
        <v>15</v>
      </c>
      <c r="XR51" s="18">
        <v>14</v>
      </c>
      <c r="XS51" s="18">
        <v>0.9</v>
      </c>
      <c r="XT51" s="18">
        <v>19.100000000000001</v>
      </c>
      <c r="XU51" s="18">
        <v>18</v>
      </c>
      <c r="XV51" s="18">
        <v>18</v>
      </c>
      <c r="XW51" s="18">
        <v>1.1000000000000001</v>
      </c>
      <c r="XX51" s="18">
        <v>8.6999999999999993</v>
      </c>
      <c r="XY51" s="18">
        <v>8.26</v>
      </c>
      <c r="XZ51" s="18">
        <v>8.26</v>
      </c>
      <c r="YA51" s="18">
        <v>0.44</v>
      </c>
      <c r="YB51" s="18"/>
      <c r="YC51" s="18"/>
      <c r="YD51" s="18"/>
      <c r="YE51" s="18">
        <v>0</v>
      </c>
      <c r="YF51" s="18"/>
      <c r="YG51" s="18"/>
      <c r="YH51" s="18"/>
      <c r="YI51" s="18">
        <v>0</v>
      </c>
    </row>
    <row r="52" spans="1:659" ht="24" customHeight="1" x14ac:dyDescent="0.3">
      <c r="A52" s="1"/>
      <c r="B52" s="17" t="s">
        <v>43</v>
      </c>
      <c r="C52" s="17" t="s">
        <v>842</v>
      </c>
      <c r="D52" s="18">
        <v>131.69999999999999</v>
      </c>
      <c r="E52" s="18">
        <v>136.05018999999999</v>
      </c>
      <c r="F52" s="18">
        <v>126.45603</v>
      </c>
      <c r="G52" s="18">
        <v>5.24397</v>
      </c>
      <c r="H52" s="18">
        <v>645.1</v>
      </c>
      <c r="I52" s="18">
        <v>643.65809000000002</v>
      </c>
      <c r="J52" s="18">
        <v>643.65809000000002</v>
      </c>
      <c r="K52" s="18">
        <v>1.44191</v>
      </c>
      <c r="L52" s="18">
        <v>214.1</v>
      </c>
      <c r="M52" s="18">
        <v>209.39341999999999</v>
      </c>
      <c r="N52" s="18">
        <v>209.39341999999999</v>
      </c>
      <c r="O52" s="18">
        <v>4.7065799999999998</v>
      </c>
      <c r="P52" s="18"/>
      <c r="Q52" s="18"/>
      <c r="R52" s="18"/>
      <c r="S52" s="18">
        <v>0</v>
      </c>
      <c r="T52" s="18"/>
      <c r="U52" s="18"/>
      <c r="V52" s="18"/>
      <c r="W52" s="18">
        <v>0</v>
      </c>
      <c r="X52" s="18">
        <v>24.8</v>
      </c>
      <c r="Y52" s="18">
        <v>52.38841</v>
      </c>
      <c r="Z52" s="18">
        <v>58.167279999999998</v>
      </c>
      <c r="AA52" s="18">
        <v>-33.367280000000001</v>
      </c>
      <c r="AB52" s="18">
        <v>73.2</v>
      </c>
      <c r="AC52" s="18">
        <v>90.661199999999994</v>
      </c>
      <c r="AD52" s="18">
        <v>87.147480000000002</v>
      </c>
      <c r="AE52" s="18">
        <v>-13.947480000000001</v>
      </c>
      <c r="AF52" s="18"/>
      <c r="AG52" s="18"/>
      <c r="AH52" s="18"/>
      <c r="AI52" s="18">
        <v>0</v>
      </c>
      <c r="AJ52" s="18"/>
      <c r="AK52" s="18"/>
      <c r="AL52" s="18"/>
      <c r="AM52" s="18">
        <v>0</v>
      </c>
      <c r="AN52" s="18">
        <v>187.8</v>
      </c>
      <c r="AO52" s="18">
        <v>196.22801999999999</v>
      </c>
      <c r="AP52" s="18">
        <v>196.22801999999999</v>
      </c>
      <c r="AQ52" s="18">
        <v>-8.4280200000000001</v>
      </c>
      <c r="AR52" s="18">
        <v>206.5</v>
      </c>
      <c r="AS52" s="18">
        <v>196.22801999999999</v>
      </c>
      <c r="AT52" s="18">
        <v>196.22801999999999</v>
      </c>
      <c r="AU52" s="18">
        <v>10.271979999999999</v>
      </c>
      <c r="AV52" s="18">
        <v>209.6</v>
      </c>
      <c r="AW52" s="18">
        <v>196.22801999999999</v>
      </c>
      <c r="AX52" s="18">
        <v>196.22801999999999</v>
      </c>
      <c r="AY52" s="18">
        <v>13.371980000000001</v>
      </c>
      <c r="AZ52" s="18">
        <v>290.5</v>
      </c>
      <c r="BA52" s="18">
        <v>295.22593999999998</v>
      </c>
      <c r="BB52" s="18">
        <v>295.22593999999998</v>
      </c>
      <c r="BC52" s="18">
        <v>-4.7259399999999996</v>
      </c>
      <c r="BD52" s="18">
        <v>216.3</v>
      </c>
      <c r="BE52" s="18">
        <v>208.07390000000001</v>
      </c>
      <c r="BF52" s="18">
        <v>208.07390000000001</v>
      </c>
      <c r="BG52" s="18">
        <v>8.2261000000000006</v>
      </c>
      <c r="BH52" s="18">
        <v>111.5</v>
      </c>
      <c r="BI52" s="18">
        <v>104.34936999999999</v>
      </c>
      <c r="BJ52" s="18">
        <v>104.34936999999999</v>
      </c>
      <c r="BK52" s="18">
        <v>7.1506299999999996</v>
      </c>
      <c r="BL52" s="18">
        <v>558.5</v>
      </c>
      <c r="BM52" s="18">
        <v>381.37281999999999</v>
      </c>
      <c r="BN52" s="18">
        <v>381.37277</v>
      </c>
      <c r="BO52" s="18">
        <v>177.12723</v>
      </c>
      <c r="BP52" s="18">
        <v>4.3</v>
      </c>
      <c r="BQ52" s="18">
        <v>4.4318400000000002</v>
      </c>
      <c r="BR52" s="18">
        <v>4.4318400000000002</v>
      </c>
      <c r="BS52" s="18">
        <v>-0.13184000000000001</v>
      </c>
      <c r="BT52" s="18"/>
      <c r="BU52" s="18"/>
      <c r="BV52" s="18"/>
      <c r="BW52" s="18">
        <v>0</v>
      </c>
      <c r="BX52" s="18"/>
      <c r="BY52" s="18"/>
      <c r="BZ52" s="18"/>
      <c r="CA52" s="18">
        <v>0</v>
      </c>
      <c r="CB52" s="18"/>
      <c r="CC52" s="18"/>
      <c r="CD52" s="18"/>
      <c r="CE52" s="18">
        <v>0</v>
      </c>
      <c r="CF52" s="18"/>
      <c r="CG52" s="18"/>
      <c r="CH52" s="18"/>
      <c r="CI52" s="18">
        <v>0</v>
      </c>
      <c r="CJ52" s="18">
        <v>111.5</v>
      </c>
      <c r="CK52" s="18">
        <v>113.33247</v>
      </c>
      <c r="CL52" s="18">
        <v>113.33247</v>
      </c>
      <c r="CM52" s="18">
        <v>-1.83247</v>
      </c>
      <c r="CN52" s="18">
        <v>7.4</v>
      </c>
      <c r="CO52" s="18">
        <v>5.1333399999999996</v>
      </c>
      <c r="CP52" s="18">
        <v>5.1333399999999996</v>
      </c>
      <c r="CQ52" s="18">
        <v>2.2666599999999999</v>
      </c>
      <c r="CR52" s="18">
        <v>5.2</v>
      </c>
      <c r="CS52" s="18">
        <v>2.8177599999999998</v>
      </c>
      <c r="CT52" s="18">
        <v>2.8177599999999998</v>
      </c>
      <c r="CU52" s="18">
        <v>2.3822399999999999</v>
      </c>
      <c r="CV52" s="18"/>
      <c r="CW52" s="18"/>
      <c r="CX52" s="18">
        <v>22.388999999999999</v>
      </c>
      <c r="CY52" s="18">
        <v>-22.388999999999999</v>
      </c>
      <c r="CZ52" s="18">
        <v>6.9</v>
      </c>
      <c r="DA52" s="18">
        <v>6.8787000000000003</v>
      </c>
      <c r="DB52" s="18">
        <v>6.8787000000000003</v>
      </c>
      <c r="DC52" s="18">
        <v>2.1299999999999999E-2</v>
      </c>
      <c r="DD52" s="18">
        <v>13.3</v>
      </c>
      <c r="DE52" s="18">
        <v>14.919420000000001</v>
      </c>
      <c r="DF52" s="18">
        <v>14.919409999999999</v>
      </c>
      <c r="DG52" s="18">
        <v>-1.61941</v>
      </c>
      <c r="DH52" s="18">
        <v>77.400000000000006</v>
      </c>
      <c r="DI52" s="18">
        <v>121.54927000000001</v>
      </c>
      <c r="DJ52" s="18">
        <v>99.154610000000005</v>
      </c>
      <c r="DK52" s="18">
        <v>-21.75461</v>
      </c>
      <c r="DL52" s="18"/>
      <c r="DM52" s="18"/>
      <c r="DN52" s="18"/>
      <c r="DO52" s="18">
        <v>0</v>
      </c>
      <c r="DP52" s="18"/>
      <c r="DQ52" s="18"/>
      <c r="DR52" s="18"/>
      <c r="DS52" s="18">
        <v>0</v>
      </c>
      <c r="DT52" s="18"/>
      <c r="DU52" s="18"/>
      <c r="DV52" s="18"/>
      <c r="DW52" s="18">
        <v>0</v>
      </c>
      <c r="DX52" s="18"/>
      <c r="DY52" s="18"/>
      <c r="DZ52" s="18"/>
      <c r="EA52" s="18">
        <v>0</v>
      </c>
      <c r="EB52" s="18">
        <v>90.2</v>
      </c>
      <c r="EC52" s="18">
        <v>69.939920000000001</v>
      </c>
      <c r="ED52" s="18">
        <v>65.202389999999994</v>
      </c>
      <c r="EE52" s="18">
        <v>24.997610000000002</v>
      </c>
      <c r="EF52" s="18">
        <v>200.2</v>
      </c>
      <c r="EG52" s="18">
        <v>97.975999999999999</v>
      </c>
      <c r="EH52" s="18">
        <v>50.30921</v>
      </c>
      <c r="EI52" s="18">
        <v>149.89079000000001</v>
      </c>
      <c r="EJ52" s="18"/>
      <c r="EK52" s="18"/>
      <c r="EL52" s="18"/>
      <c r="EM52" s="18">
        <v>0</v>
      </c>
      <c r="EN52" s="18"/>
      <c r="EO52" s="18"/>
      <c r="EP52" s="18"/>
      <c r="EQ52" s="18">
        <v>0</v>
      </c>
      <c r="ER52" s="18"/>
      <c r="ES52" s="18"/>
      <c r="ET52" s="18"/>
      <c r="EU52" s="18">
        <v>0</v>
      </c>
      <c r="EV52" s="18">
        <v>6.4</v>
      </c>
      <c r="EW52" s="18">
        <v>6.39</v>
      </c>
      <c r="EX52" s="18">
        <v>6.39</v>
      </c>
      <c r="EY52" s="18">
        <v>0.01</v>
      </c>
      <c r="EZ52" s="18">
        <v>227.3</v>
      </c>
      <c r="FA52" s="18">
        <v>288.65978999999999</v>
      </c>
      <c r="FB52" s="18">
        <v>223.74701999999999</v>
      </c>
      <c r="FC52" s="18">
        <v>3.5529799999999998</v>
      </c>
      <c r="FD52" s="18">
        <v>27</v>
      </c>
      <c r="FE52" s="18">
        <v>33.787089999999999</v>
      </c>
      <c r="FF52" s="18">
        <v>33.787089999999999</v>
      </c>
      <c r="FG52" s="18">
        <v>-6.7870900000000001</v>
      </c>
      <c r="FH52" s="18">
        <v>32.700000000000003</v>
      </c>
      <c r="FI52" s="18">
        <v>72.459429999999998</v>
      </c>
      <c r="FJ52" s="18">
        <v>74.995909999999995</v>
      </c>
      <c r="FK52" s="18">
        <v>-42.295909999999999</v>
      </c>
      <c r="FL52" s="18">
        <v>17.100000000000001</v>
      </c>
      <c r="FM52" s="18">
        <v>19.79213</v>
      </c>
      <c r="FN52" s="18">
        <v>19.79213</v>
      </c>
      <c r="FO52" s="18">
        <v>-2.6921300000000001</v>
      </c>
      <c r="FP52" s="18">
        <v>18.5</v>
      </c>
      <c r="FQ52" s="18">
        <v>19.192229999999999</v>
      </c>
      <c r="FR52" s="18">
        <v>19.192229999999999</v>
      </c>
      <c r="FS52" s="18">
        <v>-0.69223000000000001</v>
      </c>
      <c r="FT52" s="18">
        <v>13</v>
      </c>
      <c r="FU52" s="18">
        <v>13.1068</v>
      </c>
      <c r="FV52" s="18">
        <v>13.1068</v>
      </c>
      <c r="FW52" s="18">
        <v>-0.10680000000000001</v>
      </c>
      <c r="FX52" s="18">
        <v>55.9</v>
      </c>
      <c r="FY52" s="18">
        <v>61.929119999999998</v>
      </c>
      <c r="FZ52" s="18">
        <v>61.929119999999998</v>
      </c>
      <c r="GA52" s="18">
        <v>-6.0291199999999998</v>
      </c>
      <c r="GB52" s="18">
        <v>181.3</v>
      </c>
      <c r="GC52" s="18">
        <v>184.91498000000001</v>
      </c>
      <c r="GD52" s="18">
        <v>184.91498000000001</v>
      </c>
      <c r="GE52" s="18">
        <v>-3.6149800000000001</v>
      </c>
      <c r="GF52" s="18">
        <v>181.6</v>
      </c>
      <c r="GG52" s="18">
        <v>184.91498000000001</v>
      </c>
      <c r="GH52" s="18">
        <v>184.91498000000001</v>
      </c>
      <c r="GI52" s="18">
        <v>-3.3149799999999998</v>
      </c>
      <c r="GJ52" s="18">
        <v>183.9</v>
      </c>
      <c r="GK52" s="18">
        <v>185.47028</v>
      </c>
      <c r="GL52" s="18">
        <v>185.47028</v>
      </c>
      <c r="GM52" s="18">
        <v>-1.5702799999999999</v>
      </c>
      <c r="GN52" s="18">
        <v>83.8</v>
      </c>
      <c r="GO52" s="18">
        <v>73.710579999999993</v>
      </c>
      <c r="GP52" s="18">
        <v>87.858279999999993</v>
      </c>
      <c r="GQ52" s="18">
        <v>-4.0582799999999999</v>
      </c>
      <c r="GR52" s="18">
        <v>8</v>
      </c>
      <c r="GS52" s="18">
        <v>9.09</v>
      </c>
      <c r="GT52" s="18">
        <v>9.09</v>
      </c>
      <c r="GU52" s="18">
        <v>-1.0900000000000001</v>
      </c>
      <c r="GV52" s="18">
        <v>4.9000000000000004</v>
      </c>
      <c r="GW52" s="18">
        <v>9.9490999999999996</v>
      </c>
      <c r="GX52" s="18">
        <v>9.9490999999999996</v>
      </c>
      <c r="GY52" s="18">
        <v>-5.0491000000000001</v>
      </c>
      <c r="GZ52" s="18">
        <v>21.8</v>
      </c>
      <c r="HA52" s="18">
        <v>24.742270000000001</v>
      </c>
      <c r="HB52" s="18"/>
      <c r="HC52" s="18">
        <v>21.8</v>
      </c>
      <c r="HD52" s="18">
        <v>26.7</v>
      </c>
      <c r="HE52" s="18">
        <v>34.439810000000001</v>
      </c>
      <c r="HF52" s="18">
        <v>34.439799999999998</v>
      </c>
      <c r="HG52" s="18">
        <v>-7.7397999999999998</v>
      </c>
      <c r="HH52" s="18">
        <v>2</v>
      </c>
      <c r="HI52" s="18">
        <v>1.97359</v>
      </c>
      <c r="HJ52" s="18">
        <v>1.97359</v>
      </c>
      <c r="HK52" s="18">
        <v>2.6409999999999999E-2</v>
      </c>
      <c r="HL52" s="18">
        <v>15.2</v>
      </c>
      <c r="HM52" s="18">
        <v>16.664079999999998</v>
      </c>
      <c r="HN52" s="18">
        <v>16.664079999999998</v>
      </c>
      <c r="HO52" s="18">
        <v>-1.46408</v>
      </c>
      <c r="HP52" s="18">
        <v>48.2</v>
      </c>
      <c r="HQ52" s="18">
        <v>45.618560000000002</v>
      </c>
      <c r="HR52" s="18">
        <v>45.618639999999999</v>
      </c>
      <c r="HS52" s="18">
        <v>2.5813600000000001</v>
      </c>
      <c r="HT52" s="18"/>
      <c r="HU52" s="18"/>
      <c r="HV52" s="18"/>
      <c r="HW52" s="18">
        <v>0</v>
      </c>
      <c r="HX52" s="18"/>
      <c r="HY52" s="18"/>
      <c r="HZ52" s="18"/>
      <c r="IA52" s="18">
        <v>0</v>
      </c>
      <c r="IB52" s="18">
        <v>62.8</v>
      </c>
      <c r="IC52" s="18">
        <v>65.677369999999996</v>
      </c>
      <c r="ID52" s="18">
        <v>85.482389999999995</v>
      </c>
      <c r="IE52" s="18">
        <v>-22.682390000000002</v>
      </c>
      <c r="IF52" s="18"/>
      <c r="IG52" s="18"/>
      <c r="IH52" s="18"/>
      <c r="II52" s="18">
        <v>0</v>
      </c>
      <c r="IJ52" s="18"/>
      <c r="IK52" s="18"/>
      <c r="IL52" s="18"/>
      <c r="IM52" s="18">
        <v>0</v>
      </c>
      <c r="IN52" s="18">
        <v>46.1</v>
      </c>
      <c r="IO52" s="18">
        <v>48.181449999999998</v>
      </c>
      <c r="IP52" s="18">
        <v>48.181440000000002</v>
      </c>
      <c r="IQ52" s="18">
        <v>-2.0814400000000002</v>
      </c>
      <c r="IR52" s="18"/>
      <c r="IS52" s="18"/>
      <c r="IT52" s="18"/>
      <c r="IU52" s="18">
        <v>0</v>
      </c>
      <c r="IV52" s="18"/>
      <c r="IW52" s="18"/>
      <c r="IX52" s="18"/>
      <c r="IY52" s="18">
        <v>0</v>
      </c>
      <c r="IZ52" s="18"/>
      <c r="JA52" s="18"/>
      <c r="JB52" s="18"/>
      <c r="JC52" s="18">
        <v>0</v>
      </c>
      <c r="JD52" s="18">
        <v>67.099999999999994</v>
      </c>
      <c r="JE52" s="18">
        <v>67.958100000000002</v>
      </c>
      <c r="JF52" s="18">
        <v>85.1721</v>
      </c>
      <c r="JG52" s="18">
        <v>-18.072099999999999</v>
      </c>
      <c r="JH52" s="18">
        <v>177.3</v>
      </c>
      <c r="JI52" s="18">
        <v>185.36219</v>
      </c>
      <c r="JJ52" s="18">
        <v>185.36219</v>
      </c>
      <c r="JK52" s="18">
        <v>-8.0621899999999993</v>
      </c>
      <c r="JL52" s="18">
        <v>175.1</v>
      </c>
      <c r="JM52" s="18">
        <v>185.36219</v>
      </c>
      <c r="JN52" s="18">
        <v>185.36219</v>
      </c>
      <c r="JO52" s="18">
        <v>-10.26219</v>
      </c>
      <c r="JP52" s="18">
        <v>209.1</v>
      </c>
      <c r="JQ52" s="18">
        <v>185.36219</v>
      </c>
      <c r="JR52" s="18">
        <v>185.36219</v>
      </c>
      <c r="JS52" s="18">
        <v>23.73781</v>
      </c>
      <c r="JT52" s="18">
        <v>274.2</v>
      </c>
      <c r="JU52" s="18">
        <v>278.87824999999998</v>
      </c>
      <c r="JV52" s="18">
        <v>278.87824999999998</v>
      </c>
      <c r="JW52" s="18">
        <v>-4.6782500000000002</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c r="KW52" s="18"/>
      <c r="KX52" s="18"/>
      <c r="KY52" s="18">
        <v>0</v>
      </c>
      <c r="KZ52" s="18">
        <v>0</v>
      </c>
      <c r="LA52" s="18"/>
      <c r="LB52" s="18"/>
      <c r="LC52" s="18">
        <v>0</v>
      </c>
      <c r="LD52" s="18">
        <v>1</v>
      </c>
      <c r="LE52" s="18">
        <v>0.88500000000000001</v>
      </c>
      <c r="LF52" s="18">
        <v>0.88500000000000001</v>
      </c>
      <c r="LG52" s="18">
        <v>0.115</v>
      </c>
      <c r="LH52" s="18">
        <v>84.6</v>
      </c>
      <c r="LI52" s="18">
        <v>100.29116999999999</v>
      </c>
      <c r="LJ52" s="18">
        <v>126.7569</v>
      </c>
      <c r="LK52" s="18">
        <v>-42.1569</v>
      </c>
      <c r="LL52" s="18">
        <v>90.8</v>
      </c>
      <c r="LM52" s="18">
        <v>97.585710000000006</v>
      </c>
      <c r="LN52" s="18">
        <v>101.72619</v>
      </c>
      <c r="LO52" s="18">
        <v>-10.92619</v>
      </c>
      <c r="LP52" s="18">
        <v>62.2</v>
      </c>
      <c r="LQ52" s="18">
        <v>67.133979999999994</v>
      </c>
      <c r="LR52" s="18">
        <v>67.133979999999994</v>
      </c>
      <c r="LS52" s="18">
        <v>-4.93398</v>
      </c>
      <c r="LT52" s="18">
        <v>73</v>
      </c>
      <c r="LU52" s="18">
        <v>74.083209999999994</v>
      </c>
      <c r="LV52" s="18">
        <v>76.861019999999996</v>
      </c>
      <c r="LW52" s="18">
        <v>-3.8610199999999999</v>
      </c>
      <c r="LX52" s="18">
        <v>29.4</v>
      </c>
      <c r="LY52" s="18">
        <v>29.951460000000001</v>
      </c>
      <c r="LZ52" s="18">
        <v>29.951460000000001</v>
      </c>
      <c r="MA52" s="18">
        <v>-0.55145999999999995</v>
      </c>
      <c r="MB52" s="18"/>
      <c r="MC52" s="18"/>
      <c r="MD52" s="18"/>
      <c r="ME52" s="18">
        <v>0</v>
      </c>
      <c r="MF52" s="18"/>
      <c r="MG52" s="18"/>
      <c r="MH52" s="18"/>
      <c r="MI52" s="18">
        <v>0</v>
      </c>
      <c r="MJ52" s="18"/>
      <c r="MK52" s="18"/>
      <c r="ML52" s="18"/>
      <c r="MM52" s="18">
        <v>0</v>
      </c>
      <c r="MN52" s="18">
        <v>146.1</v>
      </c>
      <c r="MO52" s="18">
        <v>149.62415999999999</v>
      </c>
      <c r="MP52" s="18">
        <v>158.56294</v>
      </c>
      <c r="MQ52" s="18">
        <v>-12.46294</v>
      </c>
      <c r="MR52" s="18">
        <v>148.4</v>
      </c>
      <c r="MS52" s="18">
        <v>149.62415999999999</v>
      </c>
      <c r="MT52" s="18">
        <v>158.56294</v>
      </c>
      <c r="MU52" s="18">
        <v>-10.162940000000001</v>
      </c>
      <c r="MV52" s="18">
        <v>150.19999999999999</v>
      </c>
      <c r="MW52" s="18">
        <v>150.07347999999999</v>
      </c>
      <c r="MX52" s="18">
        <v>159.03909999999999</v>
      </c>
      <c r="MY52" s="18">
        <v>-8.8391000000000002</v>
      </c>
      <c r="MZ52" s="18"/>
      <c r="NA52" s="18"/>
      <c r="NB52" s="18"/>
      <c r="NC52" s="18">
        <v>0</v>
      </c>
      <c r="ND52" s="18"/>
      <c r="NE52" s="18"/>
      <c r="NF52" s="18"/>
      <c r="NG52" s="18">
        <v>0</v>
      </c>
      <c r="NH52" s="18"/>
      <c r="NI52" s="18"/>
      <c r="NJ52" s="18"/>
      <c r="NK52" s="18">
        <v>0</v>
      </c>
      <c r="NL52" s="18"/>
      <c r="NM52" s="18"/>
      <c r="NN52" s="18"/>
      <c r="NO52" s="18">
        <v>0</v>
      </c>
      <c r="NP52" s="18"/>
      <c r="NQ52" s="18"/>
      <c r="NR52" s="18"/>
      <c r="NS52" s="18">
        <v>0</v>
      </c>
      <c r="NT52" s="18">
        <v>217.2</v>
      </c>
      <c r="NU52" s="18">
        <v>171.44002</v>
      </c>
      <c r="NV52" s="18">
        <v>192.23309</v>
      </c>
      <c r="NW52" s="18">
        <v>24.966909999999999</v>
      </c>
      <c r="NX52" s="18">
        <v>104.3</v>
      </c>
      <c r="NY52" s="18">
        <v>85.977429999999998</v>
      </c>
      <c r="NZ52" s="18">
        <v>96.405180000000001</v>
      </c>
      <c r="OA52" s="18">
        <v>7.8948200000000002</v>
      </c>
      <c r="OB52" s="18">
        <v>0</v>
      </c>
      <c r="OC52" s="18"/>
      <c r="OD52" s="18"/>
      <c r="OE52" s="18">
        <v>0</v>
      </c>
      <c r="OF52" s="18">
        <v>59.6</v>
      </c>
      <c r="OG52" s="18">
        <v>74.400000000000006</v>
      </c>
      <c r="OH52" s="18">
        <v>74.78</v>
      </c>
      <c r="OI52" s="18">
        <v>-15.18</v>
      </c>
      <c r="OJ52" s="18">
        <v>0</v>
      </c>
      <c r="OK52" s="18"/>
      <c r="OL52" s="18"/>
      <c r="OM52" s="18">
        <v>0</v>
      </c>
      <c r="ON52" s="18">
        <v>11.9</v>
      </c>
      <c r="OO52" s="18">
        <v>13.53</v>
      </c>
      <c r="OP52" s="18">
        <v>13.53</v>
      </c>
      <c r="OQ52" s="18">
        <v>-1.63</v>
      </c>
      <c r="OR52" s="18">
        <v>0</v>
      </c>
      <c r="OS52" s="18"/>
      <c r="OT52" s="18"/>
      <c r="OU52" s="18">
        <v>0</v>
      </c>
      <c r="OV52" s="18">
        <v>7.5</v>
      </c>
      <c r="OW52" s="18">
        <v>7.8</v>
      </c>
      <c r="OX52" s="18">
        <v>7.8</v>
      </c>
      <c r="OY52" s="18">
        <v>-0.3</v>
      </c>
      <c r="OZ52" s="18"/>
      <c r="PA52" s="18"/>
      <c r="PB52" s="18"/>
      <c r="PC52" s="18">
        <v>0</v>
      </c>
      <c r="PD52" s="18">
        <v>9.9</v>
      </c>
      <c r="PE52" s="18">
        <v>9</v>
      </c>
      <c r="PF52" s="18">
        <v>9.0000099999999996</v>
      </c>
      <c r="PG52" s="18">
        <v>0.89998999999999996</v>
      </c>
      <c r="PH52" s="18">
        <v>2.2000000000000002</v>
      </c>
      <c r="PI52" s="18">
        <v>4.0818399999999997</v>
      </c>
      <c r="PJ52" s="18">
        <v>4.4578300000000004</v>
      </c>
      <c r="PK52" s="18">
        <v>-2.2578299999999998</v>
      </c>
      <c r="PL52" s="18">
        <v>0.3</v>
      </c>
      <c r="PM52" s="18">
        <v>1</v>
      </c>
      <c r="PN52" s="18">
        <v>1</v>
      </c>
      <c r="PO52" s="18">
        <v>-0.7</v>
      </c>
      <c r="PP52" s="18">
        <v>3.2</v>
      </c>
      <c r="PQ52" s="18">
        <v>3</v>
      </c>
      <c r="PR52" s="18">
        <v>3</v>
      </c>
      <c r="PS52" s="18">
        <v>0.2</v>
      </c>
      <c r="PT52" s="18">
        <v>1.9</v>
      </c>
      <c r="PU52" s="18">
        <v>2.1</v>
      </c>
      <c r="PV52" s="18">
        <v>2.1</v>
      </c>
      <c r="PW52" s="18">
        <v>-0.2</v>
      </c>
      <c r="PX52" s="18">
        <v>18.8</v>
      </c>
      <c r="PY52" s="18">
        <v>18.932040000000001</v>
      </c>
      <c r="PZ52" s="18">
        <v>18.932040000000001</v>
      </c>
      <c r="QA52" s="18">
        <v>-0.13203999999999999</v>
      </c>
      <c r="QB52" s="18">
        <v>6.8</v>
      </c>
      <c r="QC52" s="18">
        <v>6</v>
      </c>
      <c r="QD52" s="18">
        <v>6</v>
      </c>
      <c r="QE52" s="18">
        <v>0.8</v>
      </c>
      <c r="QF52" s="18">
        <v>4.5</v>
      </c>
      <c r="QG52" s="18">
        <v>6</v>
      </c>
      <c r="QH52" s="18">
        <v>6</v>
      </c>
      <c r="QI52" s="18">
        <v>-1.5</v>
      </c>
      <c r="QJ52" s="18">
        <v>3.4</v>
      </c>
      <c r="QK52" s="18">
        <v>3.3</v>
      </c>
      <c r="QL52" s="18">
        <v>3.3</v>
      </c>
      <c r="QM52" s="18">
        <v>0.1</v>
      </c>
      <c r="QN52" s="18">
        <v>18</v>
      </c>
      <c r="QO52" s="18">
        <v>17.864080000000001</v>
      </c>
      <c r="QP52" s="18">
        <v>17.864080000000001</v>
      </c>
      <c r="QQ52" s="18">
        <v>0.13592000000000001</v>
      </c>
      <c r="QR52" s="18">
        <v>0</v>
      </c>
      <c r="QS52" s="18"/>
      <c r="QT52" s="18"/>
      <c r="QU52" s="18">
        <v>0</v>
      </c>
      <c r="QV52" s="18">
        <v>0</v>
      </c>
      <c r="QW52" s="18"/>
      <c r="QX52" s="18"/>
      <c r="QY52" s="18">
        <v>0</v>
      </c>
      <c r="QZ52" s="18">
        <v>11.5</v>
      </c>
      <c r="RA52" s="18">
        <v>14.263</v>
      </c>
      <c r="RB52" s="18">
        <v>14.263</v>
      </c>
      <c r="RC52" s="18">
        <v>-2.7629999999999999</v>
      </c>
      <c r="RD52" s="18">
        <v>30.2</v>
      </c>
      <c r="RE52" s="18">
        <v>47.1</v>
      </c>
      <c r="RF52" s="18">
        <v>40.119</v>
      </c>
      <c r="RG52" s="18">
        <v>-9.9190000000000005</v>
      </c>
      <c r="RH52" s="18">
        <v>3</v>
      </c>
      <c r="RI52" s="18">
        <v>2.9009999999999998</v>
      </c>
      <c r="RJ52" s="18">
        <v>2.9009999999999998</v>
      </c>
      <c r="RK52" s="18">
        <v>9.9000000000000005E-2</v>
      </c>
      <c r="RL52" s="18">
        <v>1.9</v>
      </c>
      <c r="RM52" s="18">
        <v>1.2</v>
      </c>
      <c r="RN52" s="18">
        <v>1.2</v>
      </c>
      <c r="RO52" s="18">
        <v>0.7</v>
      </c>
      <c r="RP52" s="18">
        <v>2.4</v>
      </c>
      <c r="RQ52" s="18">
        <v>2.4</v>
      </c>
      <c r="RR52" s="18">
        <v>2.4</v>
      </c>
      <c r="RS52" s="18">
        <v>0</v>
      </c>
      <c r="RT52" s="18">
        <v>2.6</v>
      </c>
      <c r="RU52" s="18">
        <v>2.8</v>
      </c>
      <c r="RV52" s="18">
        <v>2.8</v>
      </c>
      <c r="RW52" s="18">
        <v>-0.2</v>
      </c>
      <c r="RX52" s="18">
        <v>0</v>
      </c>
      <c r="RY52" s="18"/>
      <c r="RZ52" s="18"/>
      <c r="SA52" s="18">
        <v>0</v>
      </c>
      <c r="SB52" s="18">
        <v>2.4</v>
      </c>
      <c r="SC52" s="18">
        <v>2.379</v>
      </c>
      <c r="SD52" s="18">
        <v>2.379</v>
      </c>
      <c r="SE52" s="18">
        <v>2.1000000000000001E-2</v>
      </c>
      <c r="SF52" s="18">
        <v>16.8</v>
      </c>
      <c r="SG52" s="18">
        <v>15.191689999999999</v>
      </c>
      <c r="SH52" s="18">
        <v>19.772739999999999</v>
      </c>
      <c r="SI52" s="18">
        <v>-2.9727399999999999</v>
      </c>
      <c r="SJ52" s="18">
        <v>1.4</v>
      </c>
      <c r="SK52" s="18">
        <v>1.48</v>
      </c>
      <c r="SL52" s="18">
        <v>1.48</v>
      </c>
      <c r="SM52" s="18">
        <v>-0.08</v>
      </c>
      <c r="SN52" s="18"/>
      <c r="SO52" s="18">
        <v>0.4</v>
      </c>
      <c r="SP52" s="18">
        <v>0.4</v>
      </c>
      <c r="SQ52" s="18">
        <v>-0.4</v>
      </c>
      <c r="SR52" s="18">
        <v>4.4000000000000004</v>
      </c>
      <c r="SS52" s="18">
        <v>4.9000000000000004</v>
      </c>
      <c r="ST52" s="18">
        <v>4.9000000000000004</v>
      </c>
      <c r="SU52" s="18">
        <v>-0.5</v>
      </c>
      <c r="SV52" s="18">
        <v>3.9</v>
      </c>
      <c r="SW52" s="18">
        <v>3</v>
      </c>
      <c r="SX52" s="18">
        <v>3</v>
      </c>
      <c r="SY52" s="18">
        <v>0.9</v>
      </c>
      <c r="SZ52" s="18">
        <v>3.7</v>
      </c>
      <c r="TA52" s="18">
        <v>3.5</v>
      </c>
      <c r="TB52" s="18">
        <v>3.5</v>
      </c>
      <c r="TC52" s="18">
        <v>0.2</v>
      </c>
      <c r="TD52" s="18">
        <v>4.8</v>
      </c>
      <c r="TE52" s="18">
        <v>5.5</v>
      </c>
      <c r="TF52" s="18">
        <v>5.5</v>
      </c>
      <c r="TG52" s="18">
        <v>-0.7</v>
      </c>
      <c r="TH52" s="18">
        <v>15.2</v>
      </c>
      <c r="TI52" s="18">
        <v>14.56311</v>
      </c>
      <c r="TJ52" s="18">
        <v>14.56311</v>
      </c>
      <c r="TK52" s="18">
        <v>0.63688999999999996</v>
      </c>
      <c r="TL52" s="18">
        <v>10.1</v>
      </c>
      <c r="TM52" s="18">
        <v>10.749000000000001</v>
      </c>
      <c r="TN52" s="18">
        <v>10.749000000000001</v>
      </c>
      <c r="TO52" s="18">
        <v>-0.64900000000000002</v>
      </c>
      <c r="TP52" s="18">
        <v>21.5</v>
      </c>
      <c r="TQ52" s="18">
        <v>27.867999999999999</v>
      </c>
      <c r="TR52" s="18">
        <v>27.867999999999999</v>
      </c>
      <c r="TS52" s="18">
        <v>-6.3680000000000003</v>
      </c>
      <c r="TT52" s="18">
        <v>0</v>
      </c>
      <c r="TU52" s="18"/>
      <c r="TV52" s="18"/>
      <c r="TW52" s="18">
        <v>0</v>
      </c>
      <c r="TX52" s="18">
        <v>27.2</v>
      </c>
      <c r="TY52" s="18">
        <v>51</v>
      </c>
      <c r="TZ52" s="18">
        <v>57.533999999999999</v>
      </c>
      <c r="UA52" s="18">
        <v>-30.334</v>
      </c>
      <c r="UB52" s="18">
        <v>56.5</v>
      </c>
      <c r="UC52" s="18">
        <v>77.400000000000006</v>
      </c>
      <c r="UD52" s="18">
        <v>81.724000000000004</v>
      </c>
      <c r="UE52" s="18">
        <v>-25.224</v>
      </c>
      <c r="UF52" s="18">
        <v>2.7</v>
      </c>
      <c r="UG52" s="18">
        <v>3.726</v>
      </c>
      <c r="UH52" s="18">
        <v>3.726</v>
      </c>
      <c r="UI52" s="18">
        <v>-1.026</v>
      </c>
      <c r="UJ52" s="18">
        <v>1.8</v>
      </c>
      <c r="UK52" s="18">
        <v>2.7919999999999998</v>
      </c>
      <c r="UL52" s="18">
        <v>2.7919999999999998</v>
      </c>
      <c r="UM52" s="18">
        <v>-0.99199999999999999</v>
      </c>
      <c r="UN52" s="18">
        <v>5.7</v>
      </c>
      <c r="UO52" s="18">
        <v>7</v>
      </c>
      <c r="UP52" s="18">
        <v>7</v>
      </c>
      <c r="UQ52" s="18">
        <v>-1.3</v>
      </c>
      <c r="UR52" s="18">
        <v>2.1</v>
      </c>
      <c r="US52" s="18">
        <v>2</v>
      </c>
      <c r="UT52" s="18">
        <v>2</v>
      </c>
      <c r="UU52" s="18">
        <v>0.1</v>
      </c>
      <c r="UV52" s="18">
        <v>9</v>
      </c>
      <c r="UW52" s="18">
        <v>8.3000000000000007</v>
      </c>
      <c r="UX52" s="18">
        <v>8.3000000000000007</v>
      </c>
      <c r="UY52" s="18">
        <v>0.7</v>
      </c>
      <c r="UZ52" s="18">
        <v>4</v>
      </c>
      <c r="VA52" s="18">
        <v>4.5</v>
      </c>
      <c r="VB52" s="18">
        <v>4.5</v>
      </c>
      <c r="VC52" s="18">
        <v>-0.5</v>
      </c>
      <c r="VD52" s="18">
        <v>4.5</v>
      </c>
      <c r="VE52" s="18">
        <v>5</v>
      </c>
      <c r="VF52" s="18">
        <v>5</v>
      </c>
      <c r="VG52" s="18">
        <v>-0.5</v>
      </c>
      <c r="VH52" s="18">
        <v>4.5</v>
      </c>
      <c r="VI52" s="18">
        <v>5</v>
      </c>
      <c r="VJ52" s="18">
        <v>5</v>
      </c>
      <c r="VK52" s="18">
        <v>-0.5</v>
      </c>
      <c r="VL52" s="18">
        <v>7.6</v>
      </c>
      <c r="VM52" s="18">
        <v>9.7639999999999993</v>
      </c>
      <c r="VN52" s="18">
        <v>9.7639999999999993</v>
      </c>
      <c r="VO52" s="18">
        <v>-2.1640000000000001</v>
      </c>
      <c r="VP52" s="18">
        <v>0</v>
      </c>
      <c r="VQ52" s="18"/>
      <c r="VR52" s="18"/>
      <c r="VS52" s="18">
        <v>0</v>
      </c>
      <c r="VT52" s="18">
        <v>0</v>
      </c>
      <c r="VU52" s="18"/>
      <c r="VV52" s="18"/>
      <c r="VW52" s="18">
        <v>0</v>
      </c>
      <c r="VX52" s="18">
        <v>0</v>
      </c>
      <c r="VY52" s="18"/>
      <c r="VZ52" s="18"/>
      <c r="WA52" s="18">
        <v>0</v>
      </c>
      <c r="WB52" s="18">
        <v>0.6</v>
      </c>
      <c r="WC52" s="18">
        <v>0.6</v>
      </c>
      <c r="WD52" s="18">
        <v>0.6</v>
      </c>
      <c r="WE52" s="18">
        <v>0</v>
      </c>
      <c r="WF52" s="18">
        <v>0</v>
      </c>
      <c r="WG52" s="18">
        <v>33</v>
      </c>
      <c r="WH52" s="18">
        <v>33</v>
      </c>
      <c r="WI52" s="18">
        <v>-33</v>
      </c>
      <c r="WJ52" s="18">
        <v>0</v>
      </c>
      <c r="WK52" s="18">
        <v>26</v>
      </c>
      <c r="WL52" s="18">
        <v>26</v>
      </c>
      <c r="WM52" s="18">
        <v>-26</v>
      </c>
      <c r="WN52" s="18">
        <v>0</v>
      </c>
      <c r="WO52" s="18"/>
      <c r="WP52" s="18"/>
      <c r="WQ52" s="18">
        <v>0</v>
      </c>
      <c r="WR52" s="18">
        <v>0</v>
      </c>
      <c r="WS52" s="18"/>
      <c r="WT52" s="18"/>
      <c r="WU52" s="18">
        <v>0</v>
      </c>
      <c r="WV52" s="18">
        <v>10</v>
      </c>
      <c r="WW52" s="18">
        <v>10</v>
      </c>
      <c r="WX52" s="18">
        <v>10</v>
      </c>
      <c r="WY52" s="18">
        <v>0</v>
      </c>
      <c r="WZ52" s="18">
        <v>18.5</v>
      </c>
      <c r="XA52" s="18">
        <v>18.4466</v>
      </c>
      <c r="XB52" s="18">
        <v>18.4466</v>
      </c>
      <c r="XC52" s="18">
        <v>5.3400000000000003E-2</v>
      </c>
      <c r="XD52" s="18">
        <v>10.5</v>
      </c>
      <c r="XE52" s="18">
        <v>10.8</v>
      </c>
      <c r="XF52" s="18">
        <v>10.8</v>
      </c>
      <c r="XG52" s="18">
        <v>-0.3</v>
      </c>
      <c r="XH52" s="18">
        <v>37</v>
      </c>
      <c r="XI52" s="18">
        <v>26.5</v>
      </c>
      <c r="XJ52" s="18">
        <v>26.5</v>
      </c>
      <c r="XK52" s="18">
        <v>10.5</v>
      </c>
      <c r="XL52" s="18">
        <v>27</v>
      </c>
      <c r="XM52" s="18">
        <v>26.5</v>
      </c>
      <c r="XN52" s="18">
        <v>26.5</v>
      </c>
      <c r="XO52" s="18">
        <v>0.5</v>
      </c>
      <c r="XP52" s="18">
        <v>15</v>
      </c>
      <c r="XQ52" s="18">
        <v>15</v>
      </c>
      <c r="XR52" s="18">
        <v>14</v>
      </c>
      <c r="XS52" s="18">
        <v>1</v>
      </c>
      <c r="XT52" s="18">
        <v>19.100000000000001</v>
      </c>
      <c r="XU52" s="18">
        <v>18</v>
      </c>
      <c r="XV52" s="18">
        <v>18</v>
      </c>
      <c r="XW52" s="18">
        <v>1.1000000000000001</v>
      </c>
      <c r="XX52" s="18">
        <v>8.6</v>
      </c>
      <c r="XY52" s="18">
        <v>8.26</v>
      </c>
      <c r="XZ52" s="18">
        <v>8.26</v>
      </c>
      <c r="YA52" s="18">
        <v>0.34</v>
      </c>
      <c r="YB52" s="18"/>
      <c r="YC52" s="18"/>
      <c r="YD52" s="18"/>
      <c r="YE52" s="18">
        <v>0</v>
      </c>
      <c r="YF52" s="18"/>
      <c r="YG52" s="18"/>
      <c r="YH52" s="18"/>
      <c r="YI52" s="18">
        <v>0</v>
      </c>
    </row>
    <row r="53" spans="1:659" ht="24" customHeight="1" x14ac:dyDescent="0.3">
      <c r="A53" s="1"/>
      <c r="B53" s="17" t="s">
        <v>43</v>
      </c>
      <c r="C53" s="17" t="s">
        <v>843</v>
      </c>
      <c r="D53" s="18">
        <v>138.4</v>
      </c>
      <c r="E53" s="18">
        <v>133.69743</v>
      </c>
      <c r="F53" s="18">
        <v>118.89737</v>
      </c>
      <c r="G53" s="18">
        <v>19.50263</v>
      </c>
      <c r="H53" s="18">
        <v>644.9</v>
      </c>
      <c r="I53" s="18">
        <v>643.65809000000002</v>
      </c>
      <c r="J53" s="18">
        <v>643.65809000000002</v>
      </c>
      <c r="K53" s="18">
        <v>1.2419100000000001</v>
      </c>
      <c r="L53" s="18">
        <v>213.4</v>
      </c>
      <c r="M53" s="18">
        <v>209.39341999999999</v>
      </c>
      <c r="N53" s="18">
        <v>209.39341999999999</v>
      </c>
      <c r="O53" s="18">
        <v>4.0065799999999996</v>
      </c>
      <c r="P53" s="18"/>
      <c r="Q53" s="18"/>
      <c r="R53" s="18"/>
      <c r="S53" s="18">
        <v>0</v>
      </c>
      <c r="T53" s="18"/>
      <c r="U53" s="18"/>
      <c r="V53" s="18"/>
      <c r="W53" s="18">
        <v>0</v>
      </c>
      <c r="X53" s="18">
        <v>25.2</v>
      </c>
      <c r="Y53" s="18">
        <v>31.403040000000001</v>
      </c>
      <c r="Z53" s="18">
        <v>21.189689999999999</v>
      </c>
      <c r="AA53" s="18">
        <v>4.0103099999999996</v>
      </c>
      <c r="AB53" s="18">
        <v>72.2</v>
      </c>
      <c r="AC53" s="18">
        <v>90.661199999999994</v>
      </c>
      <c r="AD53" s="18">
        <v>87.147289999999998</v>
      </c>
      <c r="AE53" s="18">
        <v>-14.947290000000001</v>
      </c>
      <c r="AF53" s="18"/>
      <c r="AG53" s="18"/>
      <c r="AH53" s="18"/>
      <c r="AI53" s="18">
        <v>0</v>
      </c>
      <c r="AJ53" s="18"/>
      <c r="AK53" s="18"/>
      <c r="AL53" s="18"/>
      <c r="AM53" s="18">
        <v>0</v>
      </c>
      <c r="AN53" s="18">
        <v>187.5</v>
      </c>
      <c r="AO53" s="18">
        <v>196.22801999999999</v>
      </c>
      <c r="AP53" s="18">
        <v>196.22801999999999</v>
      </c>
      <c r="AQ53" s="18">
        <v>-8.7280200000000008</v>
      </c>
      <c r="AR53" s="18">
        <v>206.8</v>
      </c>
      <c r="AS53" s="18">
        <v>196.22801999999999</v>
      </c>
      <c r="AT53" s="18">
        <v>196.22801999999999</v>
      </c>
      <c r="AU53" s="18">
        <v>10.57198</v>
      </c>
      <c r="AV53" s="18">
        <v>210</v>
      </c>
      <c r="AW53" s="18">
        <v>196.22801999999999</v>
      </c>
      <c r="AX53" s="18">
        <v>196.22801999999999</v>
      </c>
      <c r="AY53" s="18">
        <v>13.771979999999999</v>
      </c>
      <c r="AZ53" s="18">
        <v>290.89999999999998</v>
      </c>
      <c r="BA53" s="18">
        <v>295.22593999999998</v>
      </c>
      <c r="BB53" s="18">
        <v>295.22593999999998</v>
      </c>
      <c r="BC53" s="18">
        <v>-4.3259400000000001</v>
      </c>
      <c r="BD53" s="18">
        <v>215</v>
      </c>
      <c r="BE53" s="18">
        <v>208.07390000000001</v>
      </c>
      <c r="BF53" s="18">
        <v>208.07390000000001</v>
      </c>
      <c r="BG53" s="18">
        <v>6.9260999999999999</v>
      </c>
      <c r="BH53" s="18">
        <v>111.2</v>
      </c>
      <c r="BI53" s="18">
        <v>104.34936999999999</v>
      </c>
      <c r="BJ53" s="18">
        <v>104.34936999999999</v>
      </c>
      <c r="BK53" s="18">
        <v>6.8506299999999998</v>
      </c>
      <c r="BL53" s="18">
        <v>477.8</v>
      </c>
      <c r="BM53" s="18">
        <v>381.37281999999999</v>
      </c>
      <c r="BN53" s="18">
        <v>381.37276000000003</v>
      </c>
      <c r="BO53" s="18">
        <v>96.427239999999998</v>
      </c>
      <c r="BP53" s="18">
        <v>4.3</v>
      </c>
      <c r="BQ53" s="18">
        <v>4.4318400000000002</v>
      </c>
      <c r="BR53" s="18">
        <v>4.4318400000000002</v>
      </c>
      <c r="BS53" s="18">
        <v>-0.13184000000000001</v>
      </c>
      <c r="BT53" s="18"/>
      <c r="BU53" s="18"/>
      <c r="BV53" s="18"/>
      <c r="BW53" s="18">
        <v>0</v>
      </c>
      <c r="BX53" s="18"/>
      <c r="BY53" s="18"/>
      <c r="BZ53" s="18"/>
      <c r="CA53" s="18">
        <v>0</v>
      </c>
      <c r="CB53" s="18"/>
      <c r="CC53" s="18"/>
      <c r="CD53" s="18"/>
      <c r="CE53" s="18">
        <v>0</v>
      </c>
      <c r="CF53" s="18"/>
      <c r="CG53" s="18"/>
      <c r="CH53" s="18"/>
      <c r="CI53" s="18">
        <v>0</v>
      </c>
      <c r="CJ53" s="18">
        <v>110.4</v>
      </c>
      <c r="CK53" s="18">
        <v>113.33247</v>
      </c>
      <c r="CL53" s="18">
        <v>113.33247</v>
      </c>
      <c r="CM53" s="18">
        <v>-2.9324699999999999</v>
      </c>
      <c r="CN53" s="18">
        <v>7.3</v>
      </c>
      <c r="CO53" s="18">
        <v>5.1333399999999996</v>
      </c>
      <c r="CP53" s="18">
        <v>5.1333399999999996</v>
      </c>
      <c r="CQ53" s="18">
        <v>2.1666599999999998</v>
      </c>
      <c r="CR53" s="18">
        <v>5.3</v>
      </c>
      <c r="CS53" s="18">
        <v>2.8177599999999998</v>
      </c>
      <c r="CT53" s="18">
        <v>2.8177599999999998</v>
      </c>
      <c r="CU53" s="18">
        <v>2.48224</v>
      </c>
      <c r="CV53" s="18"/>
      <c r="CW53" s="18"/>
      <c r="CX53" s="18">
        <v>22.388999999999999</v>
      </c>
      <c r="CY53" s="18">
        <v>-22.388999999999999</v>
      </c>
      <c r="CZ53" s="18">
        <v>7</v>
      </c>
      <c r="DA53" s="18">
        <v>6.8787000000000003</v>
      </c>
      <c r="DB53" s="18">
        <v>6.8787000000000003</v>
      </c>
      <c r="DC53" s="18">
        <v>0.12130000000000001</v>
      </c>
      <c r="DD53" s="18">
        <v>13.3</v>
      </c>
      <c r="DE53" s="18">
        <v>14.919420000000001</v>
      </c>
      <c r="DF53" s="18">
        <v>14.919409999999999</v>
      </c>
      <c r="DG53" s="18">
        <v>-1.61941</v>
      </c>
      <c r="DH53" s="18">
        <v>78.5</v>
      </c>
      <c r="DI53" s="18">
        <v>117.66826</v>
      </c>
      <c r="DJ53" s="18">
        <v>82.125460000000004</v>
      </c>
      <c r="DK53" s="18">
        <v>-3.6254599999999999</v>
      </c>
      <c r="DL53" s="18"/>
      <c r="DM53" s="18"/>
      <c r="DN53" s="18"/>
      <c r="DO53" s="18">
        <v>0</v>
      </c>
      <c r="DP53" s="18"/>
      <c r="DQ53" s="18"/>
      <c r="DR53" s="18"/>
      <c r="DS53" s="18">
        <v>0</v>
      </c>
      <c r="DT53" s="18"/>
      <c r="DU53" s="18"/>
      <c r="DV53" s="18"/>
      <c r="DW53" s="18">
        <v>0</v>
      </c>
      <c r="DX53" s="18"/>
      <c r="DY53" s="18"/>
      <c r="DZ53" s="18"/>
      <c r="EA53" s="18">
        <v>0</v>
      </c>
      <c r="EB53" s="18">
        <v>52.2</v>
      </c>
      <c r="EC53" s="18">
        <v>67.989789999999999</v>
      </c>
      <c r="ED53" s="18">
        <v>62.018380000000001</v>
      </c>
      <c r="EE53" s="18">
        <v>-9.8183799999999994</v>
      </c>
      <c r="EF53" s="18">
        <v>148.80000000000001</v>
      </c>
      <c r="EG53" s="18">
        <v>110.26321</v>
      </c>
      <c r="EH53" s="18">
        <v>91.554649999999995</v>
      </c>
      <c r="EI53" s="18">
        <v>57.245350000000002</v>
      </c>
      <c r="EJ53" s="18"/>
      <c r="EK53" s="18"/>
      <c r="EL53" s="18"/>
      <c r="EM53" s="18">
        <v>0</v>
      </c>
      <c r="EN53" s="18"/>
      <c r="EO53" s="18"/>
      <c r="EP53" s="18"/>
      <c r="EQ53" s="18">
        <v>0</v>
      </c>
      <c r="ER53" s="18"/>
      <c r="ES53" s="18"/>
      <c r="ET53" s="18"/>
      <c r="EU53" s="18">
        <v>0</v>
      </c>
      <c r="EV53" s="18">
        <v>6.5</v>
      </c>
      <c r="EW53" s="18">
        <v>6.39</v>
      </c>
      <c r="EX53" s="18">
        <v>6.39</v>
      </c>
      <c r="EY53" s="18">
        <v>0.11</v>
      </c>
      <c r="EZ53" s="18">
        <v>230</v>
      </c>
      <c r="FA53" s="18">
        <v>288.65978999999999</v>
      </c>
      <c r="FB53" s="18">
        <v>207.26215999999999</v>
      </c>
      <c r="FC53" s="18">
        <v>22.737839999999998</v>
      </c>
      <c r="FD53" s="18">
        <v>27</v>
      </c>
      <c r="FE53" s="18">
        <v>33.787089999999999</v>
      </c>
      <c r="FF53" s="18">
        <v>33.787089999999999</v>
      </c>
      <c r="FG53" s="18">
        <v>-6.7870900000000001</v>
      </c>
      <c r="FH53" s="18">
        <v>45</v>
      </c>
      <c r="FI53" s="18">
        <v>75</v>
      </c>
      <c r="FJ53" s="18">
        <v>74.999189999999999</v>
      </c>
      <c r="FK53" s="18">
        <v>-29.999189999999999</v>
      </c>
      <c r="FL53" s="18">
        <v>18.5</v>
      </c>
      <c r="FM53" s="18">
        <v>19.79213</v>
      </c>
      <c r="FN53" s="18">
        <v>19.79213</v>
      </c>
      <c r="FO53" s="18">
        <v>-1.29213</v>
      </c>
      <c r="FP53" s="18">
        <v>18.600000000000001</v>
      </c>
      <c r="FQ53" s="18">
        <v>19.192229999999999</v>
      </c>
      <c r="FR53" s="18">
        <v>19.192229999999999</v>
      </c>
      <c r="FS53" s="18">
        <v>-0.59223000000000003</v>
      </c>
      <c r="FT53" s="18">
        <v>13</v>
      </c>
      <c r="FU53" s="18">
        <v>13.1068</v>
      </c>
      <c r="FV53" s="18">
        <v>13.1068</v>
      </c>
      <c r="FW53" s="18">
        <v>-0.10680000000000001</v>
      </c>
      <c r="FX53" s="18">
        <v>54.6</v>
      </c>
      <c r="FY53" s="18">
        <v>61.929119999999998</v>
      </c>
      <c r="FZ53" s="18">
        <v>61.929119999999998</v>
      </c>
      <c r="GA53" s="18">
        <v>-7.3291199999999996</v>
      </c>
      <c r="GB53" s="18">
        <v>182.3</v>
      </c>
      <c r="GC53" s="18">
        <v>184.91498000000001</v>
      </c>
      <c r="GD53" s="18">
        <v>184.91498000000001</v>
      </c>
      <c r="GE53" s="18">
        <v>-2.6149800000000001</v>
      </c>
      <c r="GF53" s="18">
        <v>182.9</v>
      </c>
      <c r="GG53" s="18">
        <v>184.91498000000001</v>
      </c>
      <c r="GH53" s="18">
        <v>184.91498000000001</v>
      </c>
      <c r="GI53" s="18">
        <v>-2.01498</v>
      </c>
      <c r="GJ53" s="18">
        <v>184</v>
      </c>
      <c r="GK53" s="18">
        <v>185.47028</v>
      </c>
      <c r="GL53" s="18">
        <v>185.47028</v>
      </c>
      <c r="GM53" s="18">
        <v>-1.47028</v>
      </c>
      <c r="GN53" s="18">
        <v>83.8</v>
      </c>
      <c r="GO53" s="18">
        <v>73.710579999999993</v>
      </c>
      <c r="GP53" s="18">
        <v>87.858279999999993</v>
      </c>
      <c r="GQ53" s="18">
        <v>-4.0582799999999999</v>
      </c>
      <c r="GR53" s="18">
        <v>8</v>
      </c>
      <c r="GS53" s="18">
        <v>9.09</v>
      </c>
      <c r="GT53" s="18">
        <v>9.09</v>
      </c>
      <c r="GU53" s="18">
        <v>-1.0900000000000001</v>
      </c>
      <c r="GV53" s="18">
        <v>4.9000000000000004</v>
      </c>
      <c r="GW53" s="18">
        <v>9.9490999999999996</v>
      </c>
      <c r="GX53" s="18">
        <v>9.9490999999999996</v>
      </c>
      <c r="GY53" s="18">
        <v>-5.0491000000000001</v>
      </c>
      <c r="GZ53" s="18">
        <v>19.5</v>
      </c>
      <c r="HA53" s="18">
        <v>33.316009999999999</v>
      </c>
      <c r="HB53" s="18"/>
      <c r="HC53" s="18">
        <v>19.5</v>
      </c>
      <c r="HD53" s="18">
        <v>27</v>
      </c>
      <c r="HE53" s="18">
        <v>34.439810000000001</v>
      </c>
      <c r="HF53" s="18">
        <v>34.439799999999998</v>
      </c>
      <c r="HG53" s="18">
        <v>-7.4398</v>
      </c>
      <c r="HH53" s="18">
        <v>2</v>
      </c>
      <c r="HI53" s="18">
        <v>1.97359</v>
      </c>
      <c r="HJ53" s="18">
        <v>1.97359</v>
      </c>
      <c r="HK53" s="18">
        <v>2.6409999999999999E-2</v>
      </c>
      <c r="HL53" s="18">
        <v>16.3</v>
      </c>
      <c r="HM53" s="18">
        <v>16.664079999999998</v>
      </c>
      <c r="HN53" s="18">
        <v>16.664079999999998</v>
      </c>
      <c r="HO53" s="18">
        <v>-0.36408000000000001</v>
      </c>
      <c r="HP53" s="18">
        <v>45.9</v>
      </c>
      <c r="HQ53" s="18">
        <v>45.618560000000002</v>
      </c>
      <c r="HR53" s="18">
        <v>45.618630000000003</v>
      </c>
      <c r="HS53" s="18">
        <v>0.28137000000000001</v>
      </c>
      <c r="HT53" s="18"/>
      <c r="HU53" s="18"/>
      <c r="HV53" s="18"/>
      <c r="HW53" s="18">
        <v>0</v>
      </c>
      <c r="HX53" s="18"/>
      <c r="HY53" s="18"/>
      <c r="HZ53" s="18"/>
      <c r="IA53" s="18">
        <v>0</v>
      </c>
      <c r="IB53" s="18">
        <v>63</v>
      </c>
      <c r="IC53" s="18">
        <v>62.522709999999996</v>
      </c>
      <c r="ID53" s="18">
        <v>77.214529999999996</v>
      </c>
      <c r="IE53" s="18">
        <v>-14.21453</v>
      </c>
      <c r="IF53" s="18"/>
      <c r="IG53" s="18"/>
      <c r="IH53" s="18"/>
      <c r="II53" s="18">
        <v>0</v>
      </c>
      <c r="IJ53" s="18"/>
      <c r="IK53" s="18"/>
      <c r="IL53" s="18"/>
      <c r="IM53" s="18">
        <v>0</v>
      </c>
      <c r="IN53" s="18">
        <v>46.1</v>
      </c>
      <c r="IO53" s="18">
        <v>48.181449999999998</v>
      </c>
      <c r="IP53" s="18">
        <v>48.181440000000002</v>
      </c>
      <c r="IQ53" s="18">
        <v>-2.0814400000000002</v>
      </c>
      <c r="IR53" s="18"/>
      <c r="IS53" s="18"/>
      <c r="IT53" s="18"/>
      <c r="IU53" s="18">
        <v>0</v>
      </c>
      <c r="IV53" s="18"/>
      <c r="IW53" s="18"/>
      <c r="IX53" s="18"/>
      <c r="IY53" s="18">
        <v>0</v>
      </c>
      <c r="IZ53" s="18"/>
      <c r="JA53" s="18"/>
      <c r="JB53" s="18"/>
      <c r="JC53" s="18">
        <v>0</v>
      </c>
      <c r="JD53" s="18">
        <v>67.2</v>
      </c>
      <c r="JE53" s="18">
        <v>67.958100000000002</v>
      </c>
      <c r="JF53" s="18">
        <v>85.172089999999997</v>
      </c>
      <c r="JG53" s="18">
        <v>-17.972090000000001</v>
      </c>
      <c r="JH53" s="18">
        <v>177.5</v>
      </c>
      <c r="JI53" s="18">
        <v>185.37003999999999</v>
      </c>
      <c r="JJ53" s="18">
        <v>185.37003999999999</v>
      </c>
      <c r="JK53" s="18">
        <v>-7.8700400000000004</v>
      </c>
      <c r="JL53" s="18">
        <v>175.2</v>
      </c>
      <c r="JM53" s="18">
        <v>185.37003999999999</v>
      </c>
      <c r="JN53" s="18">
        <v>185.37003999999999</v>
      </c>
      <c r="JO53" s="18">
        <v>-10.17004</v>
      </c>
      <c r="JP53" s="18">
        <v>209.2</v>
      </c>
      <c r="JQ53" s="18">
        <v>185.37003999999999</v>
      </c>
      <c r="JR53" s="18">
        <v>185.37003999999999</v>
      </c>
      <c r="JS53" s="18">
        <v>23.82996</v>
      </c>
      <c r="JT53" s="18">
        <v>273.89999999999998</v>
      </c>
      <c r="JU53" s="18">
        <v>278.89006000000001</v>
      </c>
      <c r="JV53" s="18">
        <v>278.89006000000001</v>
      </c>
      <c r="JW53" s="18">
        <v>-4.9900599999999997</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c r="KW53" s="18"/>
      <c r="KX53" s="18"/>
      <c r="KY53" s="18">
        <v>0</v>
      </c>
      <c r="KZ53" s="18">
        <v>0</v>
      </c>
      <c r="LA53" s="18"/>
      <c r="LB53" s="18"/>
      <c r="LC53" s="18">
        <v>0</v>
      </c>
      <c r="LD53" s="18">
        <v>1</v>
      </c>
      <c r="LE53" s="18">
        <v>0.88500000000000001</v>
      </c>
      <c r="LF53" s="18">
        <v>0.88500000000000001</v>
      </c>
      <c r="LG53" s="18">
        <v>0.115</v>
      </c>
      <c r="LH53" s="18">
        <v>65.400000000000006</v>
      </c>
      <c r="LI53" s="18">
        <v>92.245519999999999</v>
      </c>
      <c r="LJ53" s="18">
        <v>140.14735999999999</v>
      </c>
      <c r="LK53" s="18">
        <v>-74.74736</v>
      </c>
      <c r="LL53" s="18">
        <v>81.599999999999994</v>
      </c>
      <c r="LM53" s="18">
        <v>98.436210000000003</v>
      </c>
      <c r="LN53" s="18">
        <v>95.154579999999996</v>
      </c>
      <c r="LO53" s="18">
        <v>-13.55458</v>
      </c>
      <c r="LP53" s="18">
        <v>62.2</v>
      </c>
      <c r="LQ53" s="18">
        <v>67.133979999999994</v>
      </c>
      <c r="LR53" s="18">
        <v>67.133979999999994</v>
      </c>
      <c r="LS53" s="18">
        <v>-4.93398</v>
      </c>
      <c r="LT53" s="18">
        <v>73.099999999999994</v>
      </c>
      <c r="LU53" s="18">
        <v>76.345039999999997</v>
      </c>
      <c r="LV53" s="18">
        <v>72.374700000000004</v>
      </c>
      <c r="LW53" s="18">
        <v>0.72529999999999994</v>
      </c>
      <c r="LX53" s="18">
        <v>29.4</v>
      </c>
      <c r="LY53" s="18">
        <v>29.951460000000001</v>
      </c>
      <c r="LZ53" s="18">
        <v>29.951460000000001</v>
      </c>
      <c r="MA53" s="18">
        <v>-0.55145999999999995</v>
      </c>
      <c r="MB53" s="18"/>
      <c r="MC53" s="18"/>
      <c r="MD53" s="18"/>
      <c r="ME53" s="18">
        <v>0</v>
      </c>
      <c r="MF53" s="18"/>
      <c r="MG53" s="18"/>
      <c r="MH53" s="18"/>
      <c r="MI53" s="18">
        <v>0</v>
      </c>
      <c r="MJ53" s="18"/>
      <c r="MK53" s="18"/>
      <c r="ML53" s="18"/>
      <c r="MM53" s="18">
        <v>0</v>
      </c>
      <c r="MN53" s="18">
        <v>145.9</v>
      </c>
      <c r="MO53" s="18">
        <v>149.62415999999999</v>
      </c>
      <c r="MP53" s="18">
        <v>158.56294</v>
      </c>
      <c r="MQ53" s="18">
        <v>-12.662940000000001</v>
      </c>
      <c r="MR53" s="18">
        <v>148.30000000000001</v>
      </c>
      <c r="MS53" s="18">
        <v>149.62415999999999</v>
      </c>
      <c r="MT53" s="18">
        <v>158.56294</v>
      </c>
      <c r="MU53" s="18">
        <v>-10.26294</v>
      </c>
      <c r="MV53" s="18">
        <v>150</v>
      </c>
      <c r="MW53" s="18">
        <v>150.07347999999999</v>
      </c>
      <c r="MX53" s="18">
        <v>159.03909999999999</v>
      </c>
      <c r="MY53" s="18">
        <v>-9.0390999999999995</v>
      </c>
      <c r="MZ53" s="18"/>
      <c r="NA53" s="18"/>
      <c r="NB53" s="18"/>
      <c r="NC53" s="18">
        <v>0</v>
      </c>
      <c r="ND53" s="18"/>
      <c r="NE53" s="18"/>
      <c r="NF53" s="18"/>
      <c r="NG53" s="18">
        <v>0</v>
      </c>
      <c r="NH53" s="18"/>
      <c r="NI53" s="18"/>
      <c r="NJ53" s="18"/>
      <c r="NK53" s="18">
        <v>0</v>
      </c>
      <c r="NL53" s="18"/>
      <c r="NM53" s="18"/>
      <c r="NN53" s="18"/>
      <c r="NO53" s="18">
        <v>0</v>
      </c>
      <c r="NP53" s="18"/>
      <c r="NQ53" s="18"/>
      <c r="NR53" s="18"/>
      <c r="NS53" s="18">
        <v>0</v>
      </c>
      <c r="NT53" s="18">
        <v>217.1</v>
      </c>
      <c r="NU53" s="18">
        <v>150.28201000000001</v>
      </c>
      <c r="NV53" s="18">
        <v>192.23309</v>
      </c>
      <c r="NW53" s="18">
        <v>24.866910000000001</v>
      </c>
      <c r="NX53" s="18">
        <v>104.3</v>
      </c>
      <c r="NY53" s="18">
        <v>75.366650000000007</v>
      </c>
      <c r="NZ53" s="18">
        <v>96.405180000000001</v>
      </c>
      <c r="OA53" s="18">
        <v>7.8948200000000002</v>
      </c>
      <c r="OB53" s="18">
        <v>0</v>
      </c>
      <c r="OC53" s="18"/>
      <c r="OD53" s="18"/>
      <c r="OE53" s="18">
        <v>0</v>
      </c>
      <c r="OF53" s="18">
        <v>55.8</v>
      </c>
      <c r="OG53" s="18">
        <v>72.2</v>
      </c>
      <c r="OH53" s="18">
        <v>72.77</v>
      </c>
      <c r="OI53" s="18">
        <v>-16.97</v>
      </c>
      <c r="OJ53" s="18">
        <v>0</v>
      </c>
      <c r="OK53" s="18"/>
      <c r="OL53" s="18"/>
      <c r="OM53" s="18">
        <v>0</v>
      </c>
      <c r="ON53" s="18">
        <v>11.7</v>
      </c>
      <c r="OO53" s="18">
        <v>13.7</v>
      </c>
      <c r="OP53" s="18">
        <v>13.7</v>
      </c>
      <c r="OQ53" s="18">
        <v>-2</v>
      </c>
      <c r="OR53" s="18">
        <v>0</v>
      </c>
      <c r="OS53" s="18"/>
      <c r="OT53" s="18"/>
      <c r="OU53" s="18">
        <v>0</v>
      </c>
      <c r="OV53" s="18">
        <v>7.5</v>
      </c>
      <c r="OW53" s="18">
        <v>7.8</v>
      </c>
      <c r="OX53" s="18">
        <v>7.8</v>
      </c>
      <c r="OY53" s="18">
        <v>-0.3</v>
      </c>
      <c r="OZ53" s="18"/>
      <c r="PA53" s="18"/>
      <c r="PB53" s="18"/>
      <c r="PC53" s="18">
        <v>0</v>
      </c>
      <c r="PD53" s="18">
        <v>9.9</v>
      </c>
      <c r="PE53" s="18">
        <v>9</v>
      </c>
      <c r="PF53" s="18">
        <v>9.0000099999999996</v>
      </c>
      <c r="PG53" s="18">
        <v>0.89998999999999996</v>
      </c>
      <c r="PH53" s="18">
        <v>2.2000000000000002</v>
      </c>
      <c r="PI53" s="18">
        <v>2.7164799999999998</v>
      </c>
      <c r="PJ53" s="18">
        <v>2.0519799999999999</v>
      </c>
      <c r="PK53" s="18">
        <v>0.14802000000000001</v>
      </c>
      <c r="PL53" s="18">
        <v>0.3</v>
      </c>
      <c r="PM53" s="18">
        <v>1</v>
      </c>
      <c r="PN53" s="18">
        <v>1</v>
      </c>
      <c r="PO53" s="18">
        <v>-0.7</v>
      </c>
      <c r="PP53" s="18">
        <v>3.3</v>
      </c>
      <c r="PQ53" s="18">
        <v>3</v>
      </c>
      <c r="PR53" s="18">
        <v>3</v>
      </c>
      <c r="PS53" s="18">
        <v>0.3</v>
      </c>
      <c r="PT53" s="18">
        <v>1.9</v>
      </c>
      <c r="PU53" s="18">
        <v>2.1</v>
      </c>
      <c r="PV53" s="18">
        <v>2.1</v>
      </c>
      <c r="PW53" s="18">
        <v>-0.2</v>
      </c>
      <c r="PX53" s="18">
        <v>18.7</v>
      </c>
      <c r="PY53" s="18">
        <v>18.932040000000001</v>
      </c>
      <c r="PZ53" s="18">
        <v>18.932040000000001</v>
      </c>
      <c r="QA53" s="18">
        <v>-0.23204</v>
      </c>
      <c r="QB53" s="18">
        <v>6.8</v>
      </c>
      <c r="QC53" s="18">
        <v>6</v>
      </c>
      <c r="QD53" s="18">
        <v>6</v>
      </c>
      <c r="QE53" s="18">
        <v>0.8</v>
      </c>
      <c r="QF53" s="18">
        <v>7.5</v>
      </c>
      <c r="QG53" s="18">
        <v>6</v>
      </c>
      <c r="QH53" s="18">
        <v>6</v>
      </c>
      <c r="QI53" s="18">
        <v>1.5</v>
      </c>
      <c r="QJ53" s="18">
        <v>3.4</v>
      </c>
      <c r="QK53" s="18">
        <v>3.3</v>
      </c>
      <c r="QL53" s="18">
        <v>3.3</v>
      </c>
      <c r="QM53" s="18">
        <v>0.1</v>
      </c>
      <c r="QN53" s="18">
        <v>18</v>
      </c>
      <c r="QO53" s="18">
        <v>17.864080000000001</v>
      </c>
      <c r="QP53" s="18">
        <v>17.864080000000001</v>
      </c>
      <c r="QQ53" s="18">
        <v>0.13592000000000001</v>
      </c>
      <c r="QR53" s="18">
        <v>0</v>
      </c>
      <c r="QS53" s="18"/>
      <c r="QT53" s="18"/>
      <c r="QU53" s="18">
        <v>0</v>
      </c>
      <c r="QV53" s="18">
        <v>0</v>
      </c>
      <c r="QW53" s="18"/>
      <c r="QX53" s="18"/>
      <c r="QY53" s="18">
        <v>0</v>
      </c>
      <c r="QZ53" s="18">
        <v>12.5</v>
      </c>
      <c r="RA53" s="18">
        <v>13.545999999999999</v>
      </c>
      <c r="RB53" s="18">
        <v>13.545999999999999</v>
      </c>
      <c r="RC53" s="18">
        <v>-1.046</v>
      </c>
      <c r="RD53" s="18">
        <v>36.1</v>
      </c>
      <c r="RE53" s="18">
        <v>44.1</v>
      </c>
      <c r="RF53" s="18">
        <v>37.122999999999998</v>
      </c>
      <c r="RG53" s="18">
        <v>-1.0229999999999999</v>
      </c>
      <c r="RH53" s="18">
        <v>3</v>
      </c>
      <c r="RI53" s="18">
        <v>2.9009999999999998</v>
      </c>
      <c r="RJ53" s="18">
        <v>2.9009999999999998</v>
      </c>
      <c r="RK53" s="18">
        <v>9.9000000000000005E-2</v>
      </c>
      <c r="RL53" s="18">
        <v>1.9</v>
      </c>
      <c r="RM53" s="18">
        <v>1.2</v>
      </c>
      <c r="RN53" s="18">
        <v>1.2</v>
      </c>
      <c r="RO53" s="18">
        <v>0.7</v>
      </c>
      <c r="RP53" s="18">
        <v>2.4</v>
      </c>
      <c r="RQ53" s="18">
        <v>2.4</v>
      </c>
      <c r="RR53" s="18">
        <v>2.4</v>
      </c>
      <c r="RS53" s="18">
        <v>0</v>
      </c>
      <c r="RT53" s="18">
        <v>2.6</v>
      </c>
      <c r="RU53" s="18">
        <v>2.8</v>
      </c>
      <c r="RV53" s="18">
        <v>2.8</v>
      </c>
      <c r="RW53" s="18">
        <v>-0.2</v>
      </c>
      <c r="RX53" s="18">
        <v>0</v>
      </c>
      <c r="RY53" s="18"/>
      <c r="RZ53" s="18"/>
      <c r="SA53" s="18">
        <v>0</v>
      </c>
      <c r="SB53" s="18">
        <v>2.4</v>
      </c>
      <c r="SC53" s="18">
        <v>2.379</v>
      </c>
      <c r="SD53" s="18">
        <v>2.379</v>
      </c>
      <c r="SE53" s="18">
        <v>2.1000000000000001E-2</v>
      </c>
      <c r="SF53" s="18">
        <v>16.8</v>
      </c>
      <c r="SG53" s="18">
        <v>14.46199</v>
      </c>
      <c r="SH53" s="18">
        <v>17.860320000000002</v>
      </c>
      <c r="SI53" s="18">
        <v>-1.0603199999999999</v>
      </c>
      <c r="SJ53" s="18">
        <v>1.5</v>
      </c>
      <c r="SK53" s="18">
        <v>1.4</v>
      </c>
      <c r="SL53" s="18">
        <v>1.4</v>
      </c>
      <c r="SM53" s="18">
        <v>0.1</v>
      </c>
      <c r="SN53" s="18"/>
      <c r="SO53" s="18">
        <v>0.4</v>
      </c>
      <c r="SP53" s="18">
        <v>0.4</v>
      </c>
      <c r="SQ53" s="18">
        <v>-0.4</v>
      </c>
      <c r="SR53" s="18">
        <v>4.4000000000000004</v>
      </c>
      <c r="SS53" s="18">
        <v>4.9000000000000004</v>
      </c>
      <c r="ST53" s="18">
        <v>4.9000000000000004</v>
      </c>
      <c r="SU53" s="18">
        <v>-0.5</v>
      </c>
      <c r="SV53" s="18">
        <v>4</v>
      </c>
      <c r="SW53" s="18">
        <v>3</v>
      </c>
      <c r="SX53" s="18">
        <v>3</v>
      </c>
      <c r="SY53" s="18">
        <v>1</v>
      </c>
      <c r="SZ53" s="18">
        <v>3.6</v>
      </c>
      <c r="TA53" s="18">
        <v>3.5</v>
      </c>
      <c r="TB53" s="18">
        <v>3.5</v>
      </c>
      <c r="TC53" s="18">
        <v>0.1</v>
      </c>
      <c r="TD53" s="18">
        <v>4.8</v>
      </c>
      <c r="TE53" s="18">
        <v>5.5</v>
      </c>
      <c r="TF53" s="18">
        <v>5.5</v>
      </c>
      <c r="TG53" s="18">
        <v>-0.7</v>
      </c>
      <c r="TH53" s="18">
        <v>15.1</v>
      </c>
      <c r="TI53" s="18">
        <v>14.56311</v>
      </c>
      <c r="TJ53" s="18">
        <v>14.56311</v>
      </c>
      <c r="TK53" s="18">
        <v>0.53688999999999998</v>
      </c>
      <c r="TL53" s="18">
        <v>11.9</v>
      </c>
      <c r="TM53" s="18">
        <v>11.093</v>
      </c>
      <c r="TN53" s="18">
        <v>11.093</v>
      </c>
      <c r="TO53" s="18">
        <v>0.80700000000000005</v>
      </c>
      <c r="TP53" s="18">
        <v>21.1</v>
      </c>
      <c r="TQ53" s="18">
        <v>24.434000000000001</v>
      </c>
      <c r="TR53" s="18">
        <v>24.434000000000001</v>
      </c>
      <c r="TS53" s="18">
        <v>-3.3340000000000001</v>
      </c>
      <c r="TT53" s="18">
        <v>0</v>
      </c>
      <c r="TU53" s="18"/>
      <c r="TV53" s="18"/>
      <c r="TW53" s="18">
        <v>0</v>
      </c>
      <c r="TX53" s="18">
        <v>41.5</v>
      </c>
      <c r="TY53" s="18">
        <v>47.2</v>
      </c>
      <c r="TZ53" s="18">
        <v>57.055999999999997</v>
      </c>
      <c r="UA53" s="18">
        <v>-15.555999999999999</v>
      </c>
      <c r="UB53" s="18">
        <v>62.6</v>
      </c>
      <c r="UC53" s="18">
        <v>73.2</v>
      </c>
      <c r="UD53" s="18">
        <v>80.094999999999999</v>
      </c>
      <c r="UE53" s="18">
        <v>-17.495000000000001</v>
      </c>
      <c r="UF53" s="18">
        <v>3.4</v>
      </c>
      <c r="UG53" s="18">
        <v>3.52</v>
      </c>
      <c r="UH53" s="18">
        <v>3.52</v>
      </c>
      <c r="UI53" s="18">
        <v>-0.12</v>
      </c>
      <c r="UJ53" s="18">
        <v>2.9</v>
      </c>
      <c r="UK53" s="18">
        <v>2.645</v>
      </c>
      <c r="UL53" s="18">
        <v>2.645</v>
      </c>
      <c r="UM53" s="18">
        <v>0.255</v>
      </c>
      <c r="UN53" s="18">
        <v>5.7</v>
      </c>
      <c r="UO53" s="18">
        <v>7</v>
      </c>
      <c r="UP53" s="18">
        <v>7</v>
      </c>
      <c r="UQ53" s="18">
        <v>-1.3</v>
      </c>
      <c r="UR53" s="18">
        <v>2.1</v>
      </c>
      <c r="US53" s="18">
        <v>2</v>
      </c>
      <c r="UT53" s="18">
        <v>2</v>
      </c>
      <c r="UU53" s="18">
        <v>0.1</v>
      </c>
      <c r="UV53" s="18">
        <v>9</v>
      </c>
      <c r="UW53" s="18">
        <v>8.3000000000000007</v>
      </c>
      <c r="UX53" s="18">
        <v>8.3000000000000007</v>
      </c>
      <c r="UY53" s="18">
        <v>0.7</v>
      </c>
      <c r="UZ53" s="18">
        <v>4</v>
      </c>
      <c r="VA53" s="18">
        <v>4.5</v>
      </c>
      <c r="VB53" s="18">
        <v>4.5</v>
      </c>
      <c r="VC53" s="18">
        <v>-0.5</v>
      </c>
      <c r="VD53" s="18">
        <v>4.5</v>
      </c>
      <c r="VE53" s="18">
        <v>5</v>
      </c>
      <c r="VF53" s="18">
        <v>5</v>
      </c>
      <c r="VG53" s="18">
        <v>-0.5</v>
      </c>
      <c r="VH53" s="18">
        <v>4.5</v>
      </c>
      <c r="VI53" s="18">
        <v>5</v>
      </c>
      <c r="VJ53" s="18">
        <v>5</v>
      </c>
      <c r="VK53" s="18">
        <v>-0.5</v>
      </c>
      <c r="VL53" s="18">
        <v>5.8</v>
      </c>
      <c r="VM53" s="18">
        <v>10.108000000000001</v>
      </c>
      <c r="VN53" s="18">
        <v>10.108000000000001</v>
      </c>
      <c r="VO53" s="18">
        <v>-4.3079999999999998</v>
      </c>
      <c r="VP53" s="18">
        <v>0</v>
      </c>
      <c r="VQ53" s="18"/>
      <c r="VR53" s="18"/>
      <c r="VS53" s="18">
        <v>0</v>
      </c>
      <c r="VT53" s="18">
        <v>0</v>
      </c>
      <c r="VU53" s="18"/>
      <c r="VV53" s="18"/>
      <c r="VW53" s="18">
        <v>0</v>
      </c>
      <c r="VX53" s="18">
        <v>0</v>
      </c>
      <c r="VY53" s="18"/>
      <c r="VZ53" s="18"/>
      <c r="WA53" s="18">
        <v>0</v>
      </c>
      <c r="WB53" s="18">
        <v>0.6</v>
      </c>
      <c r="WC53" s="18">
        <v>0.6</v>
      </c>
      <c r="WD53" s="18">
        <v>0.6</v>
      </c>
      <c r="WE53" s="18">
        <v>0</v>
      </c>
      <c r="WF53" s="18">
        <v>0</v>
      </c>
      <c r="WG53" s="18">
        <v>28</v>
      </c>
      <c r="WH53" s="18">
        <v>28</v>
      </c>
      <c r="WI53" s="18">
        <v>-28</v>
      </c>
      <c r="WJ53" s="18">
        <v>0</v>
      </c>
      <c r="WK53" s="18">
        <v>22</v>
      </c>
      <c r="WL53" s="18">
        <v>22</v>
      </c>
      <c r="WM53" s="18">
        <v>-22</v>
      </c>
      <c r="WN53" s="18">
        <v>0</v>
      </c>
      <c r="WO53" s="18"/>
      <c r="WP53" s="18"/>
      <c r="WQ53" s="18">
        <v>0</v>
      </c>
      <c r="WR53" s="18">
        <v>0</v>
      </c>
      <c r="WS53" s="18"/>
      <c r="WT53" s="18"/>
      <c r="WU53" s="18">
        <v>0</v>
      </c>
      <c r="WV53" s="18">
        <v>10</v>
      </c>
      <c r="WW53" s="18">
        <v>10</v>
      </c>
      <c r="WX53" s="18">
        <v>10</v>
      </c>
      <c r="WY53" s="18">
        <v>0</v>
      </c>
      <c r="WZ53" s="18">
        <v>18.5</v>
      </c>
      <c r="XA53" s="18">
        <v>18.4466</v>
      </c>
      <c r="XB53" s="18">
        <v>18.4466</v>
      </c>
      <c r="XC53" s="18">
        <v>5.3400000000000003E-2</v>
      </c>
      <c r="XD53" s="18">
        <v>10.6</v>
      </c>
      <c r="XE53" s="18">
        <v>10.8</v>
      </c>
      <c r="XF53" s="18">
        <v>10.8</v>
      </c>
      <c r="XG53" s="18">
        <v>-0.2</v>
      </c>
      <c r="XH53" s="18">
        <v>37.4</v>
      </c>
      <c r="XI53" s="18">
        <v>26.5</v>
      </c>
      <c r="XJ53" s="18">
        <v>26.5</v>
      </c>
      <c r="XK53" s="18">
        <v>10.9</v>
      </c>
      <c r="XL53" s="18">
        <v>26.7</v>
      </c>
      <c r="XM53" s="18">
        <v>26.5</v>
      </c>
      <c r="XN53" s="18">
        <v>26.5</v>
      </c>
      <c r="XO53" s="18">
        <v>0.2</v>
      </c>
      <c r="XP53" s="18">
        <v>14.5</v>
      </c>
      <c r="XQ53" s="18">
        <v>15</v>
      </c>
      <c r="XR53" s="18">
        <v>14</v>
      </c>
      <c r="XS53" s="18">
        <v>0.5</v>
      </c>
      <c r="XT53" s="18">
        <v>19</v>
      </c>
      <c r="XU53" s="18">
        <v>18</v>
      </c>
      <c r="XV53" s="18">
        <v>18</v>
      </c>
      <c r="XW53" s="18">
        <v>1</v>
      </c>
      <c r="XX53" s="18">
        <v>7.7</v>
      </c>
      <c r="XY53" s="18">
        <v>8.26</v>
      </c>
      <c r="XZ53" s="18">
        <v>8.26</v>
      </c>
      <c r="YA53" s="18">
        <v>-0.56000000000000005</v>
      </c>
      <c r="YB53" s="18"/>
      <c r="YC53" s="18"/>
      <c r="YD53" s="18"/>
      <c r="YE53" s="18">
        <v>0</v>
      </c>
      <c r="YF53" s="18"/>
      <c r="YG53" s="18"/>
      <c r="YH53" s="18"/>
      <c r="YI53" s="18">
        <v>0</v>
      </c>
    </row>
    <row r="54" spans="1:659" ht="24" customHeight="1" x14ac:dyDescent="0.3">
      <c r="A54" s="1"/>
      <c r="B54" s="17" t="s">
        <v>43</v>
      </c>
      <c r="C54" s="17" t="s">
        <v>844</v>
      </c>
      <c r="D54" s="18">
        <v>141.69999999999999</v>
      </c>
      <c r="E54" s="18">
        <v>129.27528000000001</v>
      </c>
      <c r="F54" s="18">
        <v>107.81742</v>
      </c>
      <c r="G54" s="18">
        <v>33.882579999999997</v>
      </c>
      <c r="H54" s="18">
        <v>644.20000000000005</v>
      </c>
      <c r="I54" s="18">
        <v>643.65809000000002</v>
      </c>
      <c r="J54" s="18">
        <v>643.65809000000002</v>
      </c>
      <c r="K54" s="18">
        <v>0.54191</v>
      </c>
      <c r="L54" s="18">
        <v>213.8</v>
      </c>
      <c r="M54" s="18">
        <v>209.39341999999999</v>
      </c>
      <c r="N54" s="18">
        <v>209.39341999999999</v>
      </c>
      <c r="O54" s="18">
        <v>4.4065799999999999</v>
      </c>
      <c r="P54" s="18"/>
      <c r="Q54" s="18"/>
      <c r="R54" s="18"/>
      <c r="S54" s="18">
        <v>0</v>
      </c>
      <c r="T54" s="18"/>
      <c r="U54" s="18"/>
      <c r="V54" s="18"/>
      <c r="W54" s="18">
        <v>0</v>
      </c>
      <c r="X54" s="18">
        <v>24.8</v>
      </c>
      <c r="Y54" s="18">
        <v>10.309279999999999</v>
      </c>
      <c r="Z54" s="18">
        <v>10.30935</v>
      </c>
      <c r="AA54" s="18">
        <v>14.49065</v>
      </c>
      <c r="AB54" s="18">
        <v>72</v>
      </c>
      <c r="AC54" s="18">
        <v>90.661199999999994</v>
      </c>
      <c r="AD54" s="18">
        <v>87.147220000000004</v>
      </c>
      <c r="AE54" s="18">
        <v>-15.147220000000001</v>
      </c>
      <c r="AF54" s="18"/>
      <c r="AG54" s="18"/>
      <c r="AH54" s="18"/>
      <c r="AI54" s="18">
        <v>0</v>
      </c>
      <c r="AJ54" s="18"/>
      <c r="AK54" s="18"/>
      <c r="AL54" s="18"/>
      <c r="AM54" s="18">
        <v>0</v>
      </c>
      <c r="AN54" s="18">
        <v>187.2</v>
      </c>
      <c r="AO54" s="18">
        <v>196.22801999999999</v>
      </c>
      <c r="AP54" s="18">
        <v>196.22801999999999</v>
      </c>
      <c r="AQ54" s="18">
        <v>-9.0280199999999997</v>
      </c>
      <c r="AR54" s="18">
        <v>207.4</v>
      </c>
      <c r="AS54" s="18">
        <v>196.22801999999999</v>
      </c>
      <c r="AT54" s="18">
        <v>196.22801999999999</v>
      </c>
      <c r="AU54" s="18">
        <v>11.17198</v>
      </c>
      <c r="AV54" s="18">
        <v>209.9</v>
      </c>
      <c r="AW54" s="18">
        <v>196.22801999999999</v>
      </c>
      <c r="AX54" s="18">
        <v>196.22801999999999</v>
      </c>
      <c r="AY54" s="18">
        <v>13.67198</v>
      </c>
      <c r="AZ54" s="18">
        <v>289</v>
      </c>
      <c r="BA54" s="18">
        <v>295.22593999999998</v>
      </c>
      <c r="BB54" s="18">
        <v>295.22593999999998</v>
      </c>
      <c r="BC54" s="18">
        <v>-6.2259399999999996</v>
      </c>
      <c r="BD54" s="18">
        <v>217</v>
      </c>
      <c r="BE54" s="18">
        <v>208.07390000000001</v>
      </c>
      <c r="BF54" s="18">
        <v>208.07390000000001</v>
      </c>
      <c r="BG54" s="18">
        <v>8.9260999999999999</v>
      </c>
      <c r="BH54" s="18">
        <v>111.5</v>
      </c>
      <c r="BI54" s="18">
        <v>104.34936999999999</v>
      </c>
      <c r="BJ54" s="18">
        <v>104.34936999999999</v>
      </c>
      <c r="BK54" s="18">
        <v>7.1506299999999996</v>
      </c>
      <c r="BL54" s="18">
        <v>360.2</v>
      </c>
      <c r="BM54" s="18">
        <v>381.37281999999999</v>
      </c>
      <c r="BN54" s="18">
        <v>381.37275</v>
      </c>
      <c r="BO54" s="18">
        <v>-21.172750000000001</v>
      </c>
      <c r="BP54" s="18">
        <v>4.3</v>
      </c>
      <c r="BQ54" s="18">
        <v>4.4318400000000002</v>
      </c>
      <c r="BR54" s="18">
        <v>4.4318400000000002</v>
      </c>
      <c r="BS54" s="18">
        <v>-0.13184000000000001</v>
      </c>
      <c r="BT54" s="18"/>
      <c r="BU54" s="18"/>
      <c r="BV54" s="18"/>
      <c r="BW54" s="18">
        <v>0</v>
      </c>
      <c r="BX54" s="18"/>
      <c r="BY54" s="18"/>
      <c r="BZ54" s="18"/>
      <c r="CA54" s="18">
        <v>0</v>
      </c>
      <c r="CB54" s="18"/>
      <c r="CC54" s="18"/>
      <c r="CD54" s="18"/>
      <c r="CE54" s="18">
        <v>0</v>
      </c>
      <c r="CF54" s="18"/>
      <c r="CG54" s="18"/>
      <c r="CH54" s="18"/>
      <c r="CI54" s="18">
        <v>0</v>
      </c>
      <c r="CJ54" s="18">
        <v>110.6</v>
      </c>
      <c r="CK54" s="18">
        <v>113.33247</v>
      </c>
      <c r="CL54" s="18">
        <v>113.33247</v>
      </c>
      <c r="CM54" s="18">
        <v>-2.7324700000000002</v>
      </c>
      <c r="CN54" s="18">
        <v>7.3</v>
      </c>
      <c r="CO54" s="18">
        <v>5.1333399999999996</v>
      </c>
      <c r="CP54" s="18">
        <v>5.1333399999999996</v>
      </c>
      <c r="CQ54" s="18">
        <v>2.1666599999999998</v>
      </c>
      <c r="CR54" s="18">
        <v>4.4000000000000004</v>
      </c>
      <c r="CS54" s="18">
        <v>2.8177599999999998</v>
      </c>
      <c r="CT54" s="18">
        <v>2.8177599999999998</v>
      </c>
      <c r="CU54" s="18">
        <v>1.5822400000000001</v>
      </c>
      <c r="CV54" s="18"/>
      <c r="CW54" s="18"/>
      <c r="CX54" s="18">
        <v>22.388999999999999</v>
      </c>
      <c r="CY54" s="18">
        <v>-22.388999999999999</v>
      </c>
      <c r="CZ54" s="18">
        <v>6.8</v>
      </c>
      <c r="DA54" s="18">
        <v>6.8787000000000003</v>
      </c>
      <c r="DB54" s="18">
        <v>6.8787000000000003</v>
      </c>
      <c r="DC54" s="18">
        <v>-7.8700000000000006E-2</v>
      </c>
      <c r="DD54" s="18">
        <v>13.4</v>
      </c>
      <c r="DE54" s="18">
        <v>14.919420000000001</v>
      </c>
      <c r="DF54" s="18">
        <v>14.919409999999999</v>
      </c>
      <c r="DG54" s="18">
        <v>-1.5194099999999999</v>
      </c>
      <c r="DH54" s="18">
        <v>77.099999999999994</v>
      </c>
      <c r="DI54" s="18">
        <v>106.24065</v>
      </c>
      <c r="DJ54" s="18">
        <v>54.01634</v>
      </c>
      <c r="DK54" s="18">
        <v>23.083659999999998</v>
      </c>
      <c r="DL54" s="18"/>
      <c r="DM54" s="18"/>
      <c r="DN54" s="18"/>
      <c r="DO54" s="18">
        <v>0</v>
      </c>
      <c r="DP54" s="18"/>
      <c r="DQ54" s="18"/>
      <c r="DR54" s="18"/>
      <c r="DS54" s="18">
        <v>0</v>
      </c>
      <c r="DT54" s="18"/>
      <c r="DU54" s="18"/>
      <c r="DV54" s="18"/>
      <c r="DW54" s="18">
        <v>0</v>
      </c>
      <c r="DX54" s="18"/>
      <c r="DY54" s="18"/>
      <c r="DZ54" s="18"/>
      <c r="EA54" s="18">
        <v>0</v>
      </c>
      <c r="EB54" s="18">
        <v>52</v>
      </c>
      <c r="EC54" s="18">
        <v>65.161609999999996</v>
      </c>
      <c r="ED54" s="18">
        <v>57.632959999999997</v>
      </c>
      <c r="EE54" s="18">
        <v>-5.6329599999999997</v>
      </c>
      <c r="EF54" s="18">
        <v>157.30000000000001</v>
      </c>
      <c r="EG54" s="18">
        <v>110.26321</v>
      </c>
      <c r="EH54" s="18">
        <v>95.121020000000001</v>
      </c>
      <c r="EI54" s="18">
        <v>62.178980000000003</v>
      </c>
      <c r="EJ54" s="18"/>
      <c r="EK54" s="18"/>
      <c r="EL54" s="18"/>
      <c r="EM54" s="18">
        <v>0</v>
      </c>
      <c r="EN54" s="18"/>
      <c r="EO54" s="18"/>
      <c r="EP54" s="18"/>
      <c r="EQ54" s="18">
        <v>0</v>
      </c>
      <c r="ER54" s="18"/>
      <c r="ES54" s="18"/>
      <c r="ET54" s="18"/>
      <c r="EU54" s="18">
        <v>0</v>
      </c>
      <c r="EV54" s="18">
        <v>6.5</v>
      </c>
      <c r="EW54" s="18">
        <v>6.39</v>
      </c>
      <c r="EX54" s="18">
        <v>6.39</v>
      </c>
      <c r="EY54" s="18">
        <v>0.11</v>
      </c>
      <c r="EZ54" s="18">
        <v>152.6</v>
      </c>
      <c r="FA54" s="18">
        <v>210.97595999999999</v>
      </c>
      <c r="FB54" s="18">
        <v>157.83555999999999</v>
      </c>
      <c r="FC54" s="18">
        <v>-5.2355600000000004</v>
      </c>
      <c r="FD54" s="18">
        <v>29.2</v>
      </c>
      <c r="FE54" s="18">
        <v>33.787089999999999</v>
      </c>
      <c r="FF54" s="18">
        <v>33.787089999999999</v>
      </c>
      <c r="FG54" s="18">
        <v>-4.5870899999999999</v>
      </c>
      <c r="FH54" s="18">
        <v>46.7</v>
      </c>
      <c r="FI54" s="18">
        <v>75</v>
      </c>
      <c r="FJ54" s="18">
        <v>74.999340000000004</v>
      </c>
      <c r="FK54" s="18">
        <v>-28.299340000000001</v>
      </c>
      <c r="FL54" s="18">
        <v>18.600000000000001</v>
      </c>
      <c r="FM54" s="18">
        <v>19.79213</v>
      </c>
      <c r="FN54" s="18">
        <v>19.79213</v>
      </c>
      <c r="FO54" s="18">
        <v>-1.1921299999999999</v>
      </c>
      <c r="FP54" s="18">
        <v>18.600000000000001</v>
      </c>
      <c r="FQ54" s="18">
        <v>19.192229999999999</v>
      </c>
      <c r="FR54" s="18">
        <v>19.192229999999999</v>
      </c>
      <c r="FS54" s="18">
        <v>-0.59223000000000003</v>
      </c>
      <c r="FT54" s="18">
        <v>13</v>
      </c>
      <c r="FU54" s="18">
        <v>13.1068</v>
      </c>
      <c r="FV54" s="18">
        <v>13.1068</v>
      </c>
      <c r="FW54" s="18">
        <v>-0.10680000000000001</v>
      </c>
      <c r="FX54" s="18">
        <v>53.5</v>
      </c>
      <c r="FY54" s="18">
        <v>61.929119999999998</v>
      </c>
      <c r="FZ54" s="18">
        <v>61.929119999999998</v>
      </c>
      <c r="GA54" s="18">
        <v>-8.4291199999999993</v>
      </c>
      <c r="GB54" s="18">
        <v>181</v>
      </c>
      <c r="GC54" s="18">
        <v>184.91498000000001</v>
      </c>
      <c r="GD54" s="18">
        <v>184.91498000000001</v>
      </c>
      <c r="GE54" s="18">
        <v>-3.9149799999999999</v>
      </c>
      <c r="GF54" s="18">
        <v>181.3</v>
      </c>
      <c r="GG54" s="18">
        <v>184.91498000000001</v>
      </c>
      <c r="GH54" s="18">
        <v>184.91498000000001</v>
      </c>
      <c r="GI54" s="18">
        <v>-3.6149800000000001</v>
      </c>
      <c r="GJ54" s="18">
        <v>183.9</v>
      </c>
      <c r="GK54" s="18">
        <v>185.47028</v>
      </c>
      <c r="GL54" s="18">
        <v>185.47028</v>
      </c>
      <c r="GM54" s="18">
        <v>-1.5702799999999999</v>
      </c>
      <c r="GN54" s="18">
        <v>83.8</v>
      </c>
      <c r="GO54" s="18">
        <v>73.710579999999993</v>
      </c>
      <c r="GP54" s="18">
        <v>87.858260000000001</v>
      </c>
      <c r="GQ54" s="18">
        <v>-4.0582599999999998</v>
      </c>
      <c r="GR54" s="18">
        <v>8</v>
      </c>
      <c r="GS54" s="18">
        <v>9.09</v>
      </c>
      <c r="GT54" s="18">
        <v>9.09</v>
      </c>
      <c r="GU54" s="18">
        <v>-1.0900000000000001</v>
      </c>
      <c r="GV54" s="18">
        <v>4.9000000000000004</v>
      </c>
      <c r="GW54" s="18">
        <v>9.9490999999999996</v>
      </c>
      <c r="GX54" s="18">
        <v>9.9490999999999996</v>
      </c>
      <c r="GY54" s="18">
        <v>-5.0491000000000001</v>
      </c>
      <c r="GZ54" s="18">
        <v>18.600000000000001</v>
      </c>
      <c r="HA54" s="18">
        <v>34.47804</v>
      </c>
      <c r="HB54" s="18"/>
      <c r="HC54" s="18">
        <v>18.600000000000001</v>
      </c>
      <c r="HD54" s="18">
        <v>32.200000000000003</v>
      </c>
      <c r="HE54" s="18">
        <v>34.439810000000001</v>
      </c>
      <c r="HF54" s="18">
        <v>34.439799999999998</v>
      </c>
      <c r="HG54" s="18">
        <v>-2.2397999999999998</v>
      </c>
      <c r="HH54" s="18">
        <v>2</v>
      </c>
      <c r="HI54" s="18">
        <v>1.97359</v>
      </c>
      <c r="HJ54" s="18">
        <v>1.97359</v>
      </c>
      <c r="HK54" s="18">
        <v>2.6409999999999999E-2</v>
      </c>
      <c r="HL54" s="18">
        <v>15.3</v>
      </c>
      <c r="HM54" s="18">
        <v>16.664079999999998</v>
      </c>
      <c r="HN54" s="18">
        <v>16.664079999999998</v>
      </c>
      <c r="HO54" s="18">
        <v>-1.36408</v>
      </c>
      <c r="HP54" s="18">
        <v>45.3</v>
      </c>
      <c r="HQ54" s="18">
        <v>45.618560000000002</v>
      </c>
      <c r="HR54" s="18">
        <v>45.618609999999997</v>
      </c>
      <c r="HS54" s="18">
        <v>-0.31861</v>
      </c>
      <c r="HT54" s="18"/>
      <c r="HU54" s="18"/>
      <c r="HV54" s="18"/>
      <c r="HW54" s="18">
        <v>0</v>
      </c>
      <c r="HX54" s="18"/>
      <c r="HY54" s="18"/>
      <c r="HZ54" s="18"/>
      <c r="IA54" s="18">
        <v>0</v>
      </c>
      <c r="IB54" s="18">
        <v>62.5</v>
      </c>
      <c r="IC54" s="18">
        <v>37.725270000000002</v>
      </c>
      <c r="ID54" s="18">
        <v>45.180059999999997</v>
      </c>
      <c r="IE54" s="18">
        <v>17.319939999999999</v>
      </c>
      <c r="IF54" s="18"/>
      <c r="IG54" s="18"/>
      <c r="IH54" s="18"/>
      <c r="II54" s="18">
        <v>0</v>
      </c>
      <c r="IJ54" s="18"/>
      <c r="IK54" s="18"/>
      <c r="IL54" s="18"/>
      <c r="IM54" s="18">
        <v>0</v>
      </c>
      <c r="IN54" s="18">
        <v>46</v>
      </c>
      <c r="IO54" s="18">
        <v>48.181449999999998</v>
      </c>
      <c r="IP54" s="18">
        <v>48.181440000000002</v>
      </c>
      <c r="IQ54" s="18">
        <v>-2.1814399999999998</v>
      </c>
      <c r="IR54" s="18"/>
      <c r="IS54" s="18"/>
      <c r="IT54" s="18"/>
      <c r="IU54" s="18">
        <v>0</v>
      </c>
      <c r="IV54" s="18"/>
      <c r="IW54" s="18"/>
      <c r="IX54" s="18"/>
      <c r="IY54" s="18">
        <v>0</v>
      </c>
      <c r="IZ54" s="18"/>
      <c r="JA54" s="18"/>
      <c r="JB54" s="18"/>
      <c r="JC54" s="18">
        <v>0</v>
      </c>
      <c r="JD54" s="18">
        <v>67</v>
      </c>
      <c r="JE54" s="18">
        <v>67.958100000000002</v>
      </c>
      <c r="JF54" s="18">
        <v>85.172070000000005</v>
      </c>
      <c r="JG54" s="18">
        <v>-18.172070000000001</v>
      </c>
      <c r="JH54" s="18">
        <v>177.7</v>
      </c>
      <c r="JI54" s="18">
        <v>185.37379000000001</v>
      </c>
      <c r="JJ54" s="18">
        <v>185.37378000000001</v>
      </c>
      <c r="JK54" s="18">
        <v>-7.6737799999999998</v>
      </c>
      <c r="JL54" s="18">
        <v>175.3</v>
      </c>
      <c r="JM54" s="18">
        <v>185.37379000000001</v>
      </c>
      <c r="JN54" s="18">
        <v>185.37378000000001</v>
      </c>
      <c r="JO54" s="18">
        <v>-10.073779999999999</v>
      </c>
      <c r="JP54" s="18">
        <v>209.4</v>
      </c>
      <c r="JQ54" s="18">
        <v>185.37379000000001</v>
      </c>
      <c r="JR54" s="18">
        <v>185.37378000000001</v>
      </c>
      <c r="JS54" s="18">
        <v>24.026219999999999</v>
      </c>
      <c r="JT54" s="18">
        <v>273.5</v>
      </c>
      <c r="JU54" s="18">
        <v>278.89569</v>
      </c>
      <c r="JV54" s="18">
        <v>278.89569</v>
      </c>
      <c r="JW54" s="18">
        <v>-5.3956900000000001</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c r="KW54" s="18"/>
      <c r="KX54" s="18"/>
      <c r="KY54" s="18">
        <v>0</v>
      </c>
      <c r="KZ54" s="18">
        <v>0</v>
      </c>
      <c r="LA54" s="18"/>
      <c r="LB54" s="18"/>
      <c r="LC54" s="18">
        <v>0</v>
      </c>
      <c r="LD54" s="18">
        <v>1</v>
      </c>
      <c r="LE54" s="18">
        <v>0.88500000000000001</v>
      </c>
      <c r="LF54" s="18">
        <v>0.88500000000000001</v>
      </c>
      <c r="LG54" s="18">
        <v>0.115</v>
      </c>
      <c r="LH54" s="18">
        <v>61</v>
      </c>
      <c r="LI54" s="18">
        <v>111.70204</v>
      </c>
      <c r="LJ54" s="18">
        <v>136.58080000000001</v>
      </c>
      <c r="LK54" s="18">
        <v>-75.580799999999996</v>
      </c>
      <c r="LL54" s="18">
        <v>82.8</v>
      </c>
      <c r="LM54" s="18">
        <v>95.154399999999995</v>
      </c>
      <c r="LN54" s="18">
        <v>95.154409999999999</v>
      </c>
      <c r="LO54" s="18">
        <v>-12.35441</v>
      </c>
      <c r="LP54" s="18">
        <v>64</v>
      </c>
      <c r="LQ54" s="18">
        <v>67.133979999999994</v>
      </c>
      <c r="LR54" s="18">
        <v>67.133979999999994</v>
      </c>
      <c r="LS54" s="18">
        <v>-3.1339800000000002</v>
      </c>
      <c r="LT54" s="18">
        <v>73</v>
      </c>
      <c r="LU54" s="18">
        <v>73.444000000000003</v>
      </c>
      <c r="LV54" s="18">
        <v>75.341710000000006</v>
      </c>
      <c r="LW54" s="18">
        <v>-2.34171</v>
      </c>
      <c r="LX54" s="18">
        <v>29.3</v>
      </c>
      <c r="LY54" s="18">
        <v>29.951460000000001</v>
      </c>
      <c r="LZ54" s="18">
        <v>29.951460000000001</v>
      </c>
      <c r="MA54" s="18">
        <v>-0.65146000000000004</v>
      </c>
      <c r="MB54" s="18"/>
      <c r="MC54" s="18"/>
      <c r="MD54" s="18"/>
      <c r="ME54" s="18">
        <v>0</v>
      </c>
      <c r="MF54" s="18"/>
      <c r="MG54" s="18"/>
      <c r="MH54" s="18"/>
      <c r="MI54" s="18">
        <v>0</v>
      </c>
      <c r="MJ54" s="18"/>
      <c r="MK54" s="18"/>
      <c r="ML54" s="18"/>
      <c r="MM54" s="18">
        <v>0</v>
      </c>
      <c r="MN54" s="18">
        <v>146.1</v>
      </c>
      <c r="MO54" s="18">
        <v>149.62415999999999</v>
      </c>
      <c r="MP54" s="18">
        <v>158.56294</v>
      </c>
      <c r="MQ54" s="18">
        <v>-12.46294</v>
      </c>
      <c r="MR54" s="18">
        <v>148.5</v>
      </c>
      <c r="MS54" s="18">
        <v>149.62415999999999</v>
      </c>
      <c r="MT54" s="18">
        <v>158.56294</v>
      </c>
      <c r="MU54" s="18">
        <v>-10.062939999999999</v>
      </c>
      <c r="MV54" s="18">
        <v>150.1</v>
      </c>
      <c r="MW54" s="18">
        <v>150.07347999999999</v>
      </c>
      <c r="MX54" s="18">
        <v>159.03909999999999</v>
      </c>
      <c r="MY54" s="18">
        <v>-8.9390999999999998</v>
      </c>
      <c r="MZ54" s="18"/>
      <c r="NA54" s="18"/>
      <c r="NB54" s="18"/>
      <c r="NC54" s="18">
        <v>0</v>
      </c>
      <c r="ND54" s="18"/>
      <c r="NE54" s="18"/>
      <c r="NF54" s="18"/>
      <c r="NG54" s="18">
        <v>0</v>
      </c>
      <c r="NH54" s="18"/>
      <c r="NI54" s="18"/>
      <c r="NJ54" s="18"/>
      <c r="NK54" s="18">
        <v>0</v>
      </c>
      <c r="NL54" s="18"/>
      <c r="NM54" s="18"/>
      <c r="NN54" s="18"/>
      <c r="NO54" s="18">
        <v>0</v>
      </c>
      <c r="NP54" s="18"/>
      <c r="NQ54" s="18"/>
      <c r="NR54" s="18"/>
      <c r="NS54" s="18">
        <v>0</v>
      </c>
      <c r="NT54" s="18">
        <v>217.9</v>
      </c>
      <c r="NU54" s="18">
        <v>144.87216000000001</v>
      </c>
      <c r="NV54" s="18">
        <v>192.23309</v>
      </c>
      <c r="NW54" s="18">
        <v>25.666910000000001</v>
      </c>
      <c r="NX54" s="18">
        <v>104.4</v>
      </c>
      <c r="NY54" s="18">
        <v>72.65361</v>
      </c>
      <c r="NZ54" s="18">
        <v>96.405180000000001</v>
      </c>
      <c r="OA54" s="18">
        <v>7.9948199999999998</v>
      </c>
      <c r="OB54" s="18">
        <v>0</v>
      </c>
      <c r="OC54" s="18"/>
      <c r="OD54" s="18"/>
      <c r="OE54" s="18">
        <v>0</v>
      </c>
      <c r="OF54" s="18">
        <v>61.4</v>
      </c>
      <c r="OG54" s="18">
        <v>70.5</v>
      </c>
      <c r="OH54" s="18">
        <v>69.790000000000006</v>
      </c>
      <c r="OI54" s="18">
        <v>-8.39</v>
      </c>
      <c r="OJ54" s="18">
        <v>0</v>
      </c>
      <c r="OK54" s="18"/>
      <c r="OL54" s="18"/>
      <c r="OM54" s="18">
        <v>0</v>
      </c>
      <c r="ON54" s="18">
        <v>9.6999999999999993</v>
      </c>
      <c r="OO54" s="18">
        <v>14.016</v>
      </c>
      <c r="OP54" s="18">
        <v>14.016</v>
      </c>
      <c r="OQ54" s="18">
        <v>-4.3159999999999998</v>
      </c>
      <c r="OR54" s="18">
        <v>0</v>
      </c>
      <c r="OS54" s="18"/>
      <c r="OT54" s="18"/>
      <c r="OU54" s="18">
        <v>0</v>
      </c>
      <c r="OV54" s="18">
        <v>7.5</v>
      </c>
      <c r="OW54" s="18">
        <v>7.8</v>
      </c>
      <c r="OX54" s="18">
        <v>7.8</v>
      </c>
      <c r="OY54" s="18">
        <v>-0.3</v>
      </c>
      <c r="OZ54" s="18"/>
      <c r="PA54" s="18"/>
      <c r="PB54" s="18"/>
      <c r="PC54" s="18">
        <v>0</v>
      </c>
      <c r="PD54" s="18">
        <v>9.9</v>
      </c>
      <c r="PE54" s="18">
        <v>9</v>
      </c>
      <c r="PF54" s="18">
        <v>9.0000099999999996</v>
      </c>
      <c r="PG54" s="18">
        <v>0.89998999999999996</v>
      </c>
      <c r="PH54" s="18">
        <v>2.2000000000000002</v>
      </c>
      <c r="PI54" s="18">
        <v>1.3440700000000001</v>
      </c>
      <c r="PJ54" s="18">
        <v>1.3440799999999999</v>
      </c>
      <c r="PK54" s="18">
        <v>0.85592000000000001</v>
      </c>
      <c r="PL54" s="18">
        <v>0.3</v>
      </c>
      <c r="PM54" s="18">
        <v>1</v>
      </c>
      <c r="PN54" s="18">
        <v>1</v>
      </c>
      <c r="PO54" s="18">
        <v>-0.7</v>
      </c>
      <c r="PP54" s="18">
        <v>3.3</v>
      </c>
      <c r="PQ54" s="18">
        <v>3</v>
      </c>
      <c r="PR54" s="18">
        <v>3</v>
      </c>
      <c r="PS54" s="18">
        <v>0.3</v>
      </c>
      <c r="PT54" s="18">
        <v>1.8</v>
      </c>
      <c r="PU54" s="18">
        <v>2.1</v>
      </c>
      <c r="PV54" s="18">
        <v>2.1</v>
      </c>
      <c r="PW54" s="18">
        <v>-0.3</v>
      </c>
      <c r="PX54" s="18">
        <v>18.7</v>
      </c>
      <c r="PY54" s="18">
        <v>18.932040000000001</v>
      </c>
      <c r="PZ54" s="18">
        <v>18.932040000000001</v>
      </c>
      <c r="QA54" s="18">
        <v>-0.23204</v>
      </c>
      <c r="QB54" s="18">
        <v>6.8</v>
      </c>
      <c r="QC54" s="18">
        <v>6</v>
      </c>
      <c r="QD54" s="18">
        <v>6</v>
      </c>
      <c r="QE54" s="18">
        <v>0.8</v>
      </c>
      <c r="QF54" s="18">
        <v>7.5</v>
      </c>
      <c r="QG54" s="18">
        <v>6</v>
      </c>
      <c r="QH54" s="18">
        <v>6</v>
      </c>
      <c r="QI54" s="18">
        <v>1.5</v>
      </c>
      <c r="QJ54" s="18">
        <v>3.4</v>
      </c>
      <c r="QK54" s="18">
        <v>3.3</v>
      </c>
      <c r="QL54" s="18">
        <v>3.3</v>
      </c>
      <c r="QM54" s="18">
        <v>0.1</v>
      </c>
      <c r="QN54" s="18">
        <v>18</v>
      </c>
      <c r="QO54" s="18">
        <v>17.864080000000001</v>
      </c>
      <c r="QP54" s="18">
        <v>17.864080000000001</v>
      </c>
      <c r="QQ54" s="18">
        <v>0.13592000000000001</v>
      </c>
      <c r="QR54" s="18">
        <v>0</v>
      </c>
      <c r="QS54" s="18"/>
      <c r="QT54" s="18"/>
      <c r="QU54" s="18">
        <v>0</v>
      </c>
      <c r="QV54" s="18">
        <v>0</v>
      </c>
      <c r="QW54" s="18"/>
      <c r="QX54" s="18"/>
      <c r="QY54" s="18">
        <v>0</v>
      </c>
      <c r="QZ54" s="18">
        <v>13.4</v>
      </c>
      <c r="RA54" s="18">
        <v>12.867000000000001</v>
      </c>
      <c r="RB54" s="18">
        <v>12.867000000000001</v>
      </c>
      <c r="RC54" s="18">
        <v>0.53300000000000003</v>
      </c>
      <c r="RD54" s="18">
        <v>33.4</v>
      </c>
      <c r="RE54" s="18">
        <v>42</v>
      </c>
      <c r="RF54" s="18">
        <v>34.639000000000003</v>
      </c>
      <c r="RG54" s="18">
        <v>-1.2390000000000001</v>
      </c>
      <c r="RH54" s="18">
        <v>3</v>
      </c>
      <c r="RI54" s="18">
        <v>2.9009999999999998</v>
      </c>
      <c r="RJ54" s="18">
        <v>2.9009999999999998</v>
      </c>
      <c r="RK54" s="18">
        <v>9.9000000000000005E-2</v>
      </c>
      <c r="RL54" s="18">
        <v>1.9</v>
      </c>
      <c r="RM54" s="18">
        <v>1.2</v>
      </c>
      <c r="RN54" s="18">
        <v>1.2</v>
      </c>
      <c r="RO54" s="18">
        <v>0.7</v>
      </c>
      <c r="RP54" s="18">
        <v>2.4</v>
      </c>
      <c r="RQ54" s="18">
        <v>2.4</v>
      </c>
      <c r="RR54" s="18">
        <v>2.4</v>
      </c>
      <c r="RS54" s="18">
        <v>0</v>
      </c>
      <c r="RT54" s="18">
        <v>2.6</v>
      </c>
      <c r="RU54" s="18">
        <v>2.8</v>
      </c>
      <c r="RV54" s="18">
        <v>2.8</v>
      </c>
      <c r="RW54" s="18">
        <v>-0.2</v>
      </c>
      <c r="RX54" s="18">
        <v>0</v>
      </c>
      <c r="RY54" s="18"/>
      <c r="RZ54" s="18"/>
      <c r="SA54" s="18">
        <v>0</v>
      </c>
      <c r="SB54" s="18">
        <v>2.1</v>
      </c>
      <c r="SC54" s="18">
        <v>2.379</v>
      </c>
      <c r="SD54" s="18">
        <v>2.379</v>
      </c>
      <c r="SE54" s="18">
        <v>-0.27900000000000003</v>
      </c>
      <c r="SF54" s="18">
        <v>16.899999999999999</v>
      </c>
      <c r="SG54" s="18">
        <v>8.7261500000000005</v>
      </c>
      <c r="SH54" s="18">
        <v>10.4505</v>
      </c>
      <c r="SI54" s="18">
        <v>6.4494999999999996</v>
      </c>
      <c r="SJ54" s="18">
        <v>1.5</v>
      </c>
      <c r="SK54" s="18">
        <v>1.44</v>
      </c>
      <c r="SL54" s="18">
        <v>1.44</v>
      </c>
      <c r="SM54" s="18">
        <v>0.06</v>
      </c>
      <c r="SN54" s="18"/>
      <c r="SO54" s="18">
        <v>0.4</v>
      </c>
      <c r="SP54" s="18">
        <v>0.4</v>
      </c>
      <c r="SQ54" s="18">
        <v>-0.4</v>
      </c>
      <c r="SR54" s="18">
        <v>4.4000000000000004</v>
      </c>
      <c r="SS54" s="18">
        <v>4.9000000000000004</v>
      </c>
      <c r="ST54" s="18">
        <v>4.9000000000000004</v>
      </c>
      <c r="SU54" s="18">
        <v>-0.5</v>
      </c>
      <c r="SV54" s="18">
        <v>4.2</v>
      </c>
      <c r="SW54" s="18">
        <v>3</v>
      </c>
      <c r="SX54" s="18">
        <v>3</v>
      </c>
      <c r="SY54" s="18">
        <v>1.2</v>
      </c>
      <c r="SZ54" s="18">
        <v>3.6</v>
      </c>
      <c r="TA54" s="18">
        <v>3.5</v>
      </c>
      <c r="TB54" s="18">
        <v>3.5</v>
      </c>
      <c r="TC54" s="18">
        <v>0.1</v>
      </c>
      <c r="TD54" s="18">
        <v>4.7</v>
      </c>
      <c r="TE54" s="18">
        <v>5.5</v>
      </c>
      <c r="TF54" s="18">
        <v>5.5</v>
      </c>
      <c r="TG54" s="18">
        <v>-0.8</v>
      </c>
      <c r="TH54" s="18">
        <v>15</v>
      </c>
      <c r="TI54" s="18">
        <v>14.56311</v>
      </c>
      <c r="TJ54" s="18">
        <v>14.56311</v>
      </c>
      <c r="TK54" s="18">
        <v>0.43689</v>
      </c>
      <c r="TL54" s="18">
        <v>13.7</v>
      </c>
      <c r="TM54" s="18">
        <v>11.739000000000001</v>
      </c>
      <c r="TN54" s="18">
        <v>11.739000000000001</v>
      </c>
      <c r="TO54" s="18">
        <v>1.9610000000000001</v>
      </c>
      <c r="TP54" s="18">
        <v>18</v>
      </c>
      <c r="TQ54" s="18">
        <v>21.428999999999998</v>
      </c>
      <c r="TR54" s="18">
        <v>21.428999999999998</v>
      </c>
      <c r="TS54" s="18">
        <v>-3.4289999999999998</v>
      </c>
      <c r="TT54" s="18">
        <v>0</v>
      </c>
      <c r="TU54" s="18"/>
      <c r="TV54" s="18"/>
      <c r="TW54" s="18">
        <v>0</v>
      </c>
      <c r="TX54" s="18">
        <v>30.7</v>
      </c>
      <c r="TY54" s="18">
        <v>43.7</v>
      </c>
      <c r="TZ54" s="18">
        <v>56.048999999999999</v>
      </c>
      <c r="UA54" s="18">
        <v>-25.349</v>
      </c>
      <c r="UB54" s="18">
        <v>59.1</v>
      </c>
      <c r="UC54" s="18">
        <v>69.8</v>
      </c>
      <c r="UD54" s="18">
        <v>77.653000000000006</v>
      </c>
      <c r="UE54" s="18">
        <v>-18.553000000000001</v>
      </c>
      <c r="UF54" s="18">
        <v>2.8</v>
      </c>
      <c r="UG54" s="18">
        <v>3.3570000000000002</v>
      </c>
      <c r="UH54" s="18">
        <v>3.3570000000000002</v>
      </c>
      <c r="UI54" s="18">
        <v>-0.55700000000000005</v>
      </c>
      <c r="UJ54" s="18">
        <v>0.9</v>
      </c>
      <c r="UK54" s="18">
        <v>2.4670000000000001</v>
      </c>
      <c r="UL54" s="18">
        <v>2.4670000000000001</v>
      </c>
      <c r="UM54" s="18">
        <v>-1.5669999999999999</v>
      </c>
      <c r="UN54" s="18">
        <v>5.7</v>
      </c>
      <c r="UO54" s="18">
        <v>7</v>
      </c>
      <c r="UP54" s="18">
        <v>7</v>
      </c>
      <c r="UQ54" s="18">
        <v>-1.3</v>
      </c>
      <c r="UR54" s="18">
        <v>2.1</v>
      </c>
      <c r="US54" s="18">
        <v>2</v>
      </c>
      <c r="UT54" s="18">
        <v>2</v>
      </c>
      <c r="UU54" s="18">
        <v>0.1</v>
      </c>
      <c r="UV54" s="18">
        <v>9</v>
      </c>
      <c r="UW54" s="18">
        <v>8.3000000000000007</v>
      </c>
      <c r="UX54" s="18">
        <v>8.3000000000000007</v>
      </c>
      <c r="UY54" s="18">
        <v>0.7</v>
      </c>
      <c r="UZ54" s="18">
        <v>4</v>
      </c>
      <c r="VA54" s="18">
        <v>4.5</v>
      </c>
      <c r="VB54" s="18">
        <v>4.5</v>
      </c>
      <c r="VC54" s="18">
        <v>-0.5</v>
      </c>
      <c r="VD54" s="18">
        <v>4.5</v>
      </c>
      <c r="VE54" s="18">
        <v>5</v>
      </c>
      <c r="VF54" s="18">
        <v>5</v>
      </c>
      <c r="VG54" s="18">
        <v>-0.5</v>
      </c>
      <c r="VH54" s="18">
        <v>4.5</v>
      </c>
      <c r="VI54" s="18">
        <v>5</v>
      </c>
      <c r="VJ54" s="18">
        <v>5</v>
      </c>
      <c r="VK54" s="18">
        <v>-0.5</v>
      </c>
      <c r="VL54" s="18">
        <v>5.3</v>
      </c>
      <c r="VM54" s="18">
        <v>10.696</v>
      </c>
      <c r="VN54" s="18">
        <v>10.696</v>
      </c>
      <c r="VO54" s="18">
        <v>-5.3959999999999999</v>
      </c>
      <c r="VP54" s="18">
        <v>0</v>
      </c>
      <c r="VQ54" s="18"/>
      <c r="VR54" s="18"/>
      <c r="VS54" s="18">
        <v>0</v>
      </c>
      <c r="VT54" s="18">
        <v>0</v>
      </c>
      <c r="VU54" s="18"/>
      <c r="VV54" s="18"/>
      <c r="VW54" s="18">
        <v>0</v>
      </c>
      <c r="VX54" s="18">
        <v>0</v>
      </c>
      <c r="VY54" s="18"/>
      <c r="VZ54" s="18"/>
      <c r="WA54" s="18">
        <v>0</v>
      </c>
      <c r="WB54" s="18">
        <v>0.6</v>
      </c>
      <c r="WC54" s="18">
        <v>0.6</v>
      </c>
      <c r="WD54" s="18">
        <v>0.6</v>
      </c>
      <c r="WE54" s="18">
        <v>0</v>
      </c>
      <c r="WF54" s="18">
        <v>0</v>
      </c>
      <c r="WG54" s="18">
        <v>23</v>
      </c>
      <c r="WH54" s="18">
        <v>23</v>
      </c>
      <c r="WI54" s="18">
        <v>-23</v>
      </c>
      <c r="WJ54" s="18">
        <v>0</v>
      </c>
      <c r="WK54" s="18">
        <v>17</v>
      </c>
      <c r="WL54" s="18">
        <v>17</v>
      </c>
      <c r="WM54" s="18">
        <v>-17</v>
      </c>
      <c r="WN54" s="18">
        <v>0</v>
      </c>
      <c r="WO54" s="18"/>
      <c r="WP54" s="18"/>
      <c r="WQ54" s="18">
        <v>0</v>
      </c>
      <c r="WR54" s="18">
        <v>0</v>
      </c>
      <c r="WS54" s="18"/>
      <c r="WT54" s="18"/>
      <c r="WU54" s="18">
        <v>0</v>
      </c>
      <c r="WV54" s="18">
        <v>10</v>
      </c>
      <c r="WW54" s="18">
        <v>10</v>
      </c>
      <c r="WX54" s="18">
        <v>10</v>
      </c>
      <c r="WY54" s="18">
        <v>0</v>
      </c>
      <c r="WZ54" s="18">
        <v>18.5</v>
      </c>
      <c r="XA54" s="18">
        <v>18.4466</v>
      </c>
      <c r="XB54" s="18">
        <v>18.4466</v>
      </c>
      <c r="XC54" s="18">
        <v>5.3400000000000003E-2</v>
      </c>
      <c r="XD54" s="18">
        <v>10.5</v>
      </c>
      <c r="XE54" s="18">
        <v>10.8</v>
      </c>
      <c r="XF54" s="18">
        <v>10.8</v>
      </c>
      <c r="XG54" s="18">
        <v>-0.3</v>
      </c>
      <c r="XH54" s="18">
        <v>37.1</v>
      </c>
      <c r="XI54" s="18">
        <v>26.5</v>
      </c>
      <c r="XJ54" s="18">
        <v>26.5</v>
      </c>
      <c r="XK54" s="18">
        <v>10.6</v>
      </c>
      <c r="XL54" s="18">
        <v>26.8</v>
      </c>
      <c r="XM54" s="18">
        <v>26.5</v>
      </c>
      <c r="XN54" s="18">
        <v>26.5</v>
      </c>
      <c r="XO54" s="18">
        <v>0.3</v>
      </c>
      <c r="XP54" s="18">
        <v>14.4</v>
      </c>
      <c r="XQ54" s="18">
        <v>15</v>
      </c>
      <c r="XR54" s="18">
        <v>14</v>
      </c>
      <c r="XS54" s="18">
        <v>0.4</v>
      </c>
      <c r="XT54" s="18">
        <v>19.100000000000001</v>
      </c>
      <c r="XU54" s="18">
        <v>18</v>
      </c>
      <c r="XV54" s="18">
        <v>18</v>
      </c>
      <c r="XW54" s="18">
        <v>1.1000000000000001</v>
      </c>
      <c r="XX54" s="18">
        <v>8.4</v>
      </c>
      <c r="XY54" s="18">
        <v>8.26</v>
      </c>
      <c r="XZ54" s="18">
        <v>8.26</v>
      </c>
      <c r="YA54" s="18">
        <v>0.14000000000000001</v>
      </c>
      <c r="YB54" s="18"/>
      <c r="YC54" s="18"/>
      <c r="YD54" s="18"/>
      <c r="YE54" s="18">
        <v>0</v>
      </c>
      <c r="YF54" s="18"/>
      <c r="YG54" s="18"/>
      <c r="YH54" s="18"/>
      <c r="YI54" s="18">
        <v>0</v>
      </c>
    </row>
    <row r="55" spans="1:659" ht="24" customHeight="1" x14ac:dyDescent="0.3">
      <c r="A55" s="1"/>
      <c r="B55" s="17" t="s">
        <v>43</v>
      </c>
      <c r="C55" s="17" t="s">
        <v>845</v>
      </c>
      <c r="D55" s="18">
        <v>75.900000000000006</v>
      </c>
      <c r="E55" s="18">
        <v>118.62390000000001</v>
      </c>
      <c r="F55" s="18">
        <v>92.582130000000006</v>
      </c>
      <c r="G55" s="18">
        <v>-16.682130000000001</v>
      </c>
      <c r="H55" s="18">
        <v>642.6</v>
      </c>
      <c r="I55" s="18">
        <v>643.65809000000002</v>
      </c>
      <c r="J55" s="18">
        <v>643.65809000000002</v>
      </c>
      <c r="K55" s="18">
        <v>-1.05809</v>
      </c>
      <c r="L55" s="18">
        <v>213.2</v>
      </c>
      <c r="M55" s="18">
        <v>209.39341999999999</v>
      </c>
      <c r="N55" s="18">
        <v>209.39341999999999</v>
      </c>
      <c r="O55" s="18">
        <v>3.8065799999999999</v>
      </c>
      <c r="P55" s="18"/>
      <c r="Q55" s="18"/>
      <c r="R55" s="18"/>
      <c r="S55" s="18">
        <v>0</v>
      </c>
      <c r="T55" s="18"/>
      <c r="U55" s="18"/>
      <c r="V55" s="18"/>
      <c r="W55" s="18">
        <v>0</v>
      </c>
      <c r="X55" s="18">
        <v>11</v>
      </c>
      <c r="Y55" s="18">
        <v>10.309279999999999</v>
      </c>
      <c r="Z55" s="18">
        <v>10.3093</v>
      </c>
      <c r="AA55" s="18">
        <v>0.69069999999999998</v>
      </c>
      <c r="AB55" s="18">
        <v>74.099999999999994</v>
      </c>
      <c r="AC55" s="18">
        <v>90.661199999999994</v>
      </c>
      <c r="AD55" s="18">
        <v>87.147210000000001</v>
      </c>
      <c r="AE55" s="18">
        <v>-13.04721</v>
      </c>
      <c r="AF55" s="18"/>
      <c r="AG55" s="18"/>
      <c r="AH55" s="18"/>
      <c r="AI55" s="18">
        <v>0</v>
      </c>
      <c r="AJ55" s="18"/>
      <c r="AK55" s="18"/>
      <c r="AL55" s="18"/>
      <c r="AM55" s="18">
        <v>0</v>
      </c>
      <c r="AN55" s="18">
        <v>187.9</v>
      </c>
      <c r="AO55" s="18">
        <v>196.22801999999999</v>
      </c>
      <c r="AP55" s="18">
        <v>196.22801999999999</v>
      </c>
      <c r="AQ55" s="18">
        <v>-8.3280200000000004</v>
      </c>
      <c r="AR55" s="18">
        <v>207.5</v>
      </c>
      <c r="AS55" s="18">
        <v>196.22801999999999</v>
      </c>
      <c r="AT55" s="18">
        <v>196.22801999999999</v>
      </c>
      <c r="AU55" s="18">
        <v>11.271979999999999</v>
      </c>
      <c r="AV55" s="18">
        <v>210.5</v>
      </c>
      <c r="AW55" s="18">
        <v>196.22801999999999</v>
      </c>
      <c r="AX55" s="18">
        <v>196.22801999999999</v>
      </c>
      <c r="AY55" s="18">
        <v>14.271979999999999</v>
      </c>
      <c r="AZ55" s="18">
        <v>289.89999999999998</v>
      </c>
      <c r="BA55" s="18">
        <v>295.22593999999998</v>
      </c>
      <c r="BB55" s="18">
        <v>295.22593999999998</v>
      </c>
      <c r="BC55" s="18">
        <v>-5.3259400000000001</v>
      </c>
      <c r="BD55" s="18">
        <v>217.9</v>
      </c>
      <c r="BE55" s="18">
        <v>208.07390000000001</v>
      </c>
      <c r="BF55" s="18">
        <v>208.07390000000001</v>
      </c>
      <c r="BG55" s="18">
        <v>9.8261000000000003</v>
      </c>
      <c r="BH55" s="18">
        <v>111.8</v>
      </c>
      <c r="BI55" s="18">
        <v>104.34936999999999</v>
      </c>
      <c r="BJ55" s="18">
        <v>104.34936999999999</v>
      </c>
      <c r="BK55" s="18">
        <v>7.4506300000000003</v>
      </c>
      <c r="BL55" s="18">
        <v>360.2</v>
      </c>
      <c r="BM55" s="18">
        <v>381.37281999999999</v>
      </c>
      <c r="BN55" s="18">
        <v>381.37268999999998</v>
      </c>
      <c r="BO55" s="18">
        <v>-21.172689999999999</v>
      </c>
      <c r="BP55" s="18">
        <v>4.3</v>
      </c>
      <c r="BQ55" s="18">
        <v>4.4318400000000002</v>
      </c>
      <c r="BR55" s="18">
        <v>4.4318400000000002</v>
      </c>
      <c r="BS55" s="18">
        <v>-0.13184000000000001</v>
      </c>
      <c r="BT55" s="18"/>
      <c r="BU55" s="18"/>
      <c r="BV55" s="18"/>
      <c r="BW55" s="18">
        <v>0</v>
      </c>
      <c r="BX55" s="18"/>
      <c r="BY55" s="18"/>
      <c r="BZ55" s="18"/>
      <c r="CA55" s="18">
        <v>0</v>
      </c>
      <c r="CB55" s="18"/>
      <c r="CC55" s="18"/>
      <c r="CD55" s="18"/>
      <c r="CE55" s="18">
        <v>0</v>
      </c>
      <c r="CF55" s="18"/>
      <c r="CG55" s="18"/>
      <c r="CH55" s="18"/>
      <c r="CI55" s="18">
        <v>0</v>
      </c>
      <c r="CJ55" s="18">
        <v>107.4</v>
      </c>
      <c r="CK55" s="18">
        <v>113.33247</v>
      </c>
      <c r="CL55" s="18">
        <v>113.33247</v>
      </c>
      <c r="CM55" s="18">
        <v>-5.9324700000000004</v>
      </c>
      <c r="CN55" s="18">
        <v>7.3</v>
      </c>
      <c r="CO55" s="18">
        <v>5.1333399999999996</v>
      </c>
      <c r="CP55" s="18">
        <v>5.1333399999999996</v>
      </c>
      <c r="CQ55" s="18">
        <v>2.1666599999999998</v>
      </c>
      <c r="CR55" s="18">
        <v>5.0999999999999996</v>
      </c>
      <c r="CS55" s="18">
        <v>2.8177599999999998</v>
      </c>
      <c r="CT55" s="18">
        <v>2.8177599999999998</v>
      </c>
      <c r="CU55" s="18">
        <v>2.2822399999999998</v>
      </c>
      <c r="CV55" s="18"/>
      <c r="CW55" s="18"/>
      <c r="CX55" s="18">
        <v>22.388999999999999</v>
      </c>
      <c r="CY55" s="18">
        <v>-22.388999999999999</v>
      </c>
      <c r="CZ55" s="18">
        <v>6.8</v>
      </c>
      <c r="DA55" s="18">
        <v>6.8787000000000003</v>
      </c>
      <c r="DB55" s="18">
        <v>6.8787000000000003</v>
      </c>
      <c r="DC55" s="18">
        <v>-7.8700000000000006E-2</v>
      </c>
      <c r="DD55" s="18">
        <v>13.4</v>
      </c>
      <c r="DE55" s="18">
        <v>14.919420000000001</v>
      </c>
      <c r="DF55" s="18">
        <v>14.919409999999999</v>
      </c>
      <c r="DG55" s="18">
        <v>-1.5194099999999999</v>
      </c>
      <c r="DH55" s="18">
        <v>77.400000000000006</v>
      </c>
      <c r="DI55" s="18">
        <v>79.651449999999997</v>
      </c>
      <c r="DJ55" s="18">
        <v>16.183430000000001</v>
      </c>
      <c r="DK55" s="18">
        <v>61.216569999999997</v>
      </c>
      <c r="DL55" s="18"/>
      <c r="DM55" s="18"/>
      <c r="DN55" s="18"/>
      <c r="DO55" s="18">
        <v>0</v>
      </c>
      <c r="DP55" s="18"/>
      <c r="DQ55" s="18"/>
      <c r="DR55" s="18"/>
      <c r="DS55" s="18">
        <v>0</v>
      </c>
      <c r="DT55" s="18"/>
      <c r="DU55" s="18"/>
      <c r="DV55" s="18"/>
      <c r="DW55" s="18">
        <v>0</v>
      </c>
      <c r="DX55" s="18"/>
      <c r="DY55" s="18"/>
      <c r="DZ55" s="18"/>
      <c r="EA55" s="18">
        <v>0</v>
      </c>
      <c r="EB55" s="18">
        <v>51.9</v>
      </c>
      <c r="EC55" s="18">
        <v>60.648629999999997</v>
      </c>
      <c r="ED55" s="18">
        <v>52.089179999999999</v>
      </c>
      <c r="EE55" s="18">
        <v>-0.18917999999999999</v>
      </c>
      <c r="EF55" s="18">
        <v>141.9</v>
      </c>
      <c r="EG55" s="18">
        <v>110.26321</v>
      </c>
      <c r="EH55" s="18">
        <v>110.26318999999999</v>
      </c>
      <c r="EI55" s="18">
        <v>31.636810000000001</v>
      </c>
      <c r="EJ55" s="18"/>
      <c r="EK55" s="18"/>
      <c r="EL55" s="18"/>
      <c r="EM55" s="18">
        <v>0</v>
      </c>
      <c r="EN55" s="18"/>
      <c r="EO55" s="18"/>
      <c r="EP55" s="18"/>
      <c r="EQ55" s="18">
        <v>0</v>
      </c>
      <c r="ER55" s="18"/>
      <c r="ES55" s="18"/>
      <c r="ET55" s="18"/>
      <c r="EU55" s="18">
        <v>0</v>
      </c>
      <c r="EV55" s="18">
        <v>6.5</v>
      </c>
      <c r="EW55" s="18">
        <v>6.39</v>
      </c>
      <c r="EX55" s="18">
        <v>6.39</v>
      </c>
      <c r="EY55" s="18">
        <v>0.11</v>
      </c>
      <c r="EZ55" s="18">
        <v>151.9</v>
      </c>
      <c r="FA55" s="18">
        <v>163.27816999999999</v>
      </c>
      <c r="FB55" s="18">
        <v>150.51554999999999</v>
      </c>
      <c r="FC55" s="18">
        <v>1.38445</v>
      </c>
      <c r="FD55" s="18">
        <v>29.2</v>
      </c>
      <c r="FE55" s="18">
        <v>33.787089999999999</v>
      </c>
      <c r="FF55" s="18">
        <v>33.787089999999999</v>
      </c>
      <c r="FG55" s="18">
        <v>-4.5870899999999999</v>
      </c>
      <c r="FH55" s="18">
        <v>44.6</v>
      </c>
      <c r="FI55" s="18">
        <v>45</v>
      </c>
      <c r="FJ55" s="18">
        <v>45.000019999999999</v>
      </c>
      <c r="FK55" s="18">
        <v>-0.40001999999999999</v>
      </c>
      <c r="FL55" s="18">
        <v>18.8</v>
      </c>
      <c r="FM55" s="18">
        <v>19.79213</v>
      </c>
      <c r="FN55" s="18">
        <v>19.79213</v>
      </c>
      <c r="FO55" s="18">
        <v>-0.99212999999999996</v>
      </c>
      <c r="FP55" s="18">
        <v>18.600000000000001</v>
      </c>
      <c r="FQ55" s="18">
        <v>19.192229999999999</v>
      </c>
      <c r="FR55" s="18">
        <v>19.192229999999999</v>
      </c>
      <c r="FS55" s="18">
        <v>-0.59223000000000003</v>
      </c>
      <c r="FT55" s="18">
        <v>13.1</v>
      </c>
      <c r="FU55" s="18">
        <v>13.1068</v>
      </c>
      <c r="FV55" s="18">
        <v>13.1068</v>
      </c>
      <c r="FW55" s="18">
        <v>-6.7999999999999996E-3</v>
      </c>
      <c r="FX55" s="18">
        <v>55.7</v>
      </c>
      <c r="FY55" s="18">
        <v>61.929119999999998</v>
      </c>
      <c r="FZ55" s="18">
        <v>61.929119999999998</v>
      </c>
      <c r="GA55" s="18">
        <v>-6.22912</v>
      </c>
      <c r="GB55" s="18">
        <v>180.8</v>
      </c>
      <c r="GC55" s="18">
        <v>184.91498000000001</v>
      </c>
      <c r="GD55" s="18">
        <v>184.91498000000001</v>
      </c>
      <c r="GE55" s="18">
        <v>-4.1149800000000001</v>
      </c>
      <c r="GF55" s="18">
        <v>181.5</v>
      </c>
      <c r="GG55" s="18">
        <v>184.91498000000001</v>
      </c>
      <c r="GH55" s="18">
        <v>184.91498000000001</v>
      </c>
      <c r="GI55" s="18">
        <v>-3.4149799999999999</v>
      </c>
      <c r="GJ55" s="18">
        <v>184</v>
      </c>
      <c r="GK55" s="18">
        <v>185.47028</v>
      </c>
      <c r="GL55" s="18">
        <v>185.47028</v>
      </c>
      <c r="GM55" s="18">
        <v>-1.47028</v>
      </c>
      <c r="GN55" s="18">
        <v>83.3</v>
      </c>
      <c r="GO55" s="18">
        <v>73.710579999999993</v>
      </c>
      <c r="GP55" s="18">
        <v>70.993470000000002</v>
      </c>
      <c r="GQ55" s="18">
        <v>12.30653</v>
      </c>
      <c r="GR55" s="18">
        <v>8</v>
      </c>
      <c r="GS55" s="18">
        <v>9.09</v>
      </c>
      <c r="GT55" s="18">
        <v>9.09</v>
      </c>
      <c r="GU55" s="18">
        <v>-1.0900000000000001</v>
      </c>
      <c r="GV55" s="18">
        <v>4.9000000000000004</v>
      </c>
      <c r="GW55" s="18">
        <v>9.9490999999999996</v>
      </c>
      <c r="GX55" s="18">
        <v>9.9490999999999996</v>
      </c>
      <c r="GY55" s="18">
        <v>-5.0491000000000001</v>
      </c>
      <c r="GZ55" s="18">
        <v>18.7</v>
      </c>
      <c r="HA55" s="18">
        <v>34.47804</v>
      </c>
      <c r="HB55" s="18"/>
      <c r="HC55" s="18">
        <v>18.7</v>
      </c>
      <c r="HD55" s="18">
        <v>31.7</v>
      </c>
      <c r="HE55" s="18">
        <v>34.439810000000001</v>
      </c>
      <c r="HF55" s="18">
        <v>34.439799999999998</v>
      </c>
      <c r="HG55" s="18">
        <v>-2.7397999999999998</v>
      </c>
      <c r="HH55" s="18">
        <v>2</v>
      </c>
      <c r="HI55" s="18">
        <v>1.97359</v>
      </c>
      <c r="HJ55" s="18">
        <v>1.97359</v>
      </c>
      <c r="HK55" s="18">
        <v>2.6409999999999999E-2</v>
      </c>
      <c r="HL55" s="18">
        <v>15.9</v>
      </c>
      <c r="HM55" s="18">
        <v>16.664079999999998</v>
      </c>
      <c r="HN55" s="18">
        <v>16.664079999999998</v>
      </c>
      <c r="HO55" s="18">
        <v>-0.76407999999999998</v>
      </c>
      <c r="HP55" s="18">
        <v>45.7</v>
      </c>
      <c r="HQ55" s="18">
        <v>111</v>
      </c>
      <c r="HR55" s="18">
        <v>122.07223</v>
      </c>
      <c r="HS55" s="18">
        <v>-76.372230000000002</v>
      </c>
      <c r="HT55" s="18"/>
      <c r="HU55" s="18"/>
      <c r="HV55" s="18"/>
      <c r="HW55" s="18">
        <v>0</v>
      </c>
      <c r="HX55" s="18"/>
      <c r="HY55" s="18"/>
      <c r="HZ55" s="18"/>
      <c r="IA55" s="18">
        <v>0</v>
      </c>
      <c r="IB55" s="18">
        <v>38.9</v>
      </c>
      <c r="IC55" s="18">
        <v>16.490729999999999</v>
      </c>
      <c r="ID55" s="18">
        <v>45.180019999999999</v>
      </c>
      <c r="IE55" s="18">
        <v>-6.2800200000000004</v>
      </c>
      <c r="IF55" s="18"/>
      <c r="IG55" s="18"/>
      <c r="IH55" s="18"/>
      <c r="II55" s="18">
        <v>0</v>
      </c>
      <c r="IJ55" s="18"/>
      <c r="IK55" s="18"/>
      <c r="IL55" s="18"/>
      <c r="IM55" s="18">
        <v>0</v>
      </c>
      <c r="IN55" s="18">
        <v>47.7</v>
      </c>
      <c r="IO55" s="18">
        <v>48.181449999999998</v>
      </c>
      <c r="IP55" s="18">
        <v>48.181440000000002</v>
      </c>
      <c r="IQ55" s="18">
        <v>-0.48143999999999998</v>
      </c>
      <c r="IR55" s="18"/>
      <c r="IS55" s="18"/>
      <c r="IT55" s="18"/>
      <c r="IU55" s="18">
        <v>0</v>
      </c>
      <c r="IV55" s="18"/>
      <c r="IW55" s="18"/>
      <c r="IX55" s="18"/>
      <c r="IY55" s="18">
        <v>0</v>
      </c>
      <c r="IZ55" s="18"/>
      <c r="JA55" s="18"/>
      <c r="JB55" s="18"/>
      <c r="JC55" s="18">
        <v>0</v>
      </c>
      <c r="JD55" s="18">
        <v>66.900000000000006</v>
      </c>
      <c r="JE55" s="18">
        <v>67.958100000000002</v>
      </c>
      <c r="JF55" s="18">
        <v>64.652090000000001</v>
      </c>
      <c r="JG55" s="18">
        <v>2.2479100000000001</v>
      </c>
      <c r="JH55" s="18">
        <v>177.8</v>
      </c>
      <c r="JI55" s="18">
        <v>185.36255</v>
      </c>
      <c r="JJ55" s="18">
        <v>185.36255</v>
      </c>
      <c r="JK55" s="18">
        <v>-7.5625499999999999</v>
      </c>
      <c r="JL55" s="18">
        <v>175.4</v>
      </c>
      <c r="JM55" s="18">
        <v>185.36255</v>
      </c>
      <c r="JN55" s="18">
        <v>185.36255</v>
      </c>
      <c r="JO55" s="18">
        <v>-9.9625500000000002</v>
      </c>
      <c r="JP55" s="18">
        <v>209.9</v>
      </c>
      <c r="JQ55" s="18">
        <v>185.36255</v>
      </c>
      <c r="JR55" s="18">
        <v>185.36255</v>
      </c>
      <c r="JS55" s="18">
        <v>24.53745</v>
      </c>
      <c r="JT55" s="18">
        <v>274.10000000000002</v>
      </c>
      <c r="JU55" s="18">
        <v>278.87878999999998</v>
      </c>
      <c r="JV55" s="18">
        <v>278.87878999999998</v>
      </c>
      <c r="JW55" s="18">
        <v>-4.7787899999999999</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c r="KW55" s="18"/>
      <c r="KX55" s="18"/>
      <c r="KY55" s="18">
        <v>0</v>
      </c>
      <c r="KZ55" s="18">
        <v>0</v>
      </c>
      <c r="LA55" s="18"/>
      <c r="LB55" s="18"/>
      <c r="LC55" s="18">
        <v>0</v>
      </c>
      <c r="LD55" s="18">
        <v>1</v>
      </c>
      <c r="LE55" s="18">
        <v>0.88500000000000001</v>
      </c>
      <c r="LF55" s="18">
        <v>0.88500000000000001</v>
      </c>
      <c r="LG55" s="18">
        <v>0.115</v>
      </c>
      <c r="LH55" s="18">
        <v>60.6</v>
      </c>
      <c r="LI55" s="18">
        <v>74.928849999999997</v>
      </c>
      <c r="LJ55" s="18">
        <v>74.365700000000004</v>
      </c>
      <c r="LK55" s="18">
        <v>-13.765700000000001</v>
      </c>
      <c r="LL55" s="18">
        <v>83.6</v>
      </c>
      <c r="LM55" s="18">
        <v>95.154399999999995</v>
      </c>
      <c r="LN55" s="18">
        <v>95.154420000000002</v>
      </c>
      <c r="LO55" s="18">
        <v>-11.55442</v>
      </c>
      <c r="LP55" s="18">
        <v>63.9</v>
      </c>
      <c r="LQ55" s="18">
        <v>67.133979999999994</v>
      </c>
      <c r="LR55" s="18">
        <v>67.133979999999994</v>
      </c>
      <c r="LS55" s="18">
        <v>-3.2339799999999999</v>
      </c>
      <c r="LT55" s="18">
        <v>72.900000000000006</v>
      </c>
      <c r="LU55" s="18">
        <v>73.444000000000003</v>
      </c>
      <c r="LV55" s="18">
        <v>73.444040000000001</v>
      </c>
      <c r="LW55" s="18">
        <v>-0.54403999999999997</v>
      </c>
      <c r="LX55" s="18">
        <v>29.1</v>
      </c>
      <c r="LY55" s="18">
        <v>29.951460000000001</v>
      </c>
      <c r="LZ55" s="18">
        <v>29.951460000000001</v>
      </c>
      <c r="MA55" s="18">
        <v>-0.85145999999999999</v>
      </c>
      <c r="MB55" s="18"/>
      <c r="MC55" s="18"/>
      <c r="MD55" s="18"/>
      <c r="ME55" s="18">
        <v>0</v>
      </c>
      <c r="MF55" s="18"/>
      <c r="MG55" s="18"/>
      <c r="MH55" s="18"/>
      <c r="MI55" s="18">
        <v>0</v>
      </c>
      <c r="MJ55" s="18"/>
      <c r="MK55" s="18"/>
      <c r="ML55" s="18"/>
      <c r="MM55" s="18">
        <v>0</v>
      </c>
      <c r="MN55" s="18">
        <v>146.19999999999999</v>
      </c>
      <c r="MO55" s="18">
        <v>149.62415999999999</v>
      </c>
      <c r="MP55" s="18">
        <v>158.56294</v>
      </c>
      <c r="MQ55" s="18">
        <v>-12.36294</v>
      </c>
      <c r="MR55" s="18">
        <v>148.4</v>
      </c>
      <c r="MS55" s="18">
        <v>149.62415999999999</v>
      </c>
      <c r="MT55" s="18">
        <v>158.56294</v>
      </c>
      <c r="MU55" s="18">
        <v>-10.162940000000001</v>
      </c>
      <c r="MV55" s="18">
        <v>150.4</v>
      </c>
      <c r="MW55" s="18">
        <v>150.07347999999999</v>
      </c>
      <c r="MX55" s="18">
        <v>159.03909999999999</v>
      </c>
      <c r="MY55" s="18">
        <v>-8.6390999999999991</v>
      </c>
      <c r="MZ55" s="18"/>
      <c r="NA55" s="18"/>
      <c r="NB55" s="18"/>
      <c r="NC55" s="18">
        <v>0</v>
      </c>
      <c r="ND55" s="18"/>
      <c r="NE55" s="18"/>
      <c r="NF55" s="18"/>
      <c r="NG55" s="18">
        <v>0</v>
      </c>
      <c r="NH55" s="18"/>
      <c r="NI55" s="18"/>
      <c r="NJ55" s="18"/>
      <c r="NK55" s="18">
        <v>0</v>
      </c>
      <c r="NL55" s="18"/>
      <c r="NM55" s="18"/>
      <c r="NN55" s="18"/>
      <c r="NO55" s="18">
        <v>0</v>
      </c>
      <c r="NP55" s="18"/>
      <c r="NQ55" s="18"/>
      <c r="NR55" s="18"/>
      <c r="NS55" s="18">
        <v>0</v>
      </c>
      <c r="NT55" s="18">
        <v>150.1</v>
      </c>
      <c r="NU55" s="18">
        <v>144.87216000000001</v>
      </c>
      <c r="NV55" s="18">
        <v>192.23309</v>
      </c>
      <c r="NW55" s="18">
        <v>-42.133090000000003</v>
      </c>
      <c r="NX55" s="18">
        <v>86.4</v>
      </c>
      <c r="NY55" s="18">
        <v>72.65361</v>
      </c>
      <c r="NZ55" s="18">
        <v>96.405180000000001</v>
      </c>
      <c r="OA55" s="18">
        <v>-10.005179999999999</v>
      </c>
      <c r="OB55" s="18">
        <v>0</v>
      </c>
      <c r="OC55" s="18"/>
      <c r="OD55" s="18"/>
      <c r="OE55" s="18">
        <v>0</v>
      </c>
      <c r="OF55" s="18">
        <v>61</v>
      </c>
      <c r="OG55" s="18">
        <v>70.2</v>
      </c>
      <c r="OH55" s="18">
        <v>66.81</v>
      </c>
      <c r="OI55" s="18">
        <v>-5.81</v>
      </c>
      <c r="OJ55" s="18">
        <v>0</v>
      </c>
      <c r="OK55" s="18"/>
      <c r="OL55" s="18"/>
      <c r="OM55" s="18">
        <v>0</v>
      </c>
      <c r="ON55" s="18">
        <v>11.9</v>
      </c>
      <c r="OO55" s="18">
        <v>14.102</v>
      </c>
      <c r="OP55" s="18">
        <v>14.102</v>
      </c>
      <c r="OQ55" s="18">
        <v>-2.202</v>
      </c>
      <c r="OR55" s="18">
        <v>0</v>
      </c>
      <c r="OS55" s="18"/>
      <c r="OT55" s="18"/>
      <c r="OU55" s="18">
        <v>0</v>
      </c>
      <c r="OV55" s="18">
        <v>7.5</v>
      </c>
      <c r="OW55" s="18">
        <v>7.8</v>
      </c>
      <c r="OX55" s="18">
        <v>7.8</v>
      </c>
      <c r="OY55" s="18">
        <v>-0.3</v>
      </c>
      <c r="OZ55" s="18"/>
      <c r="PA55" s="18"/>
      <c r="PB55" s="18"/>
      <c r="PC55" s="18">
        <v>0</v>
      </c>
      <c r="PD55" s="18">
        <v>9.9</v>
      </c>
      <c r="PE55" s="18">
        <v>9</v>
      </c>
      <c r="PF55" s="18">
        <v>9.0000099999999996</v>
      </c>
      <c r="PG55" s="18">
        <v>0.89998999999999996</v>
      </c>
      <c r="PH55" s="18">
        <v>1.8</v>
      </c>
      <c r="PI55" s="18">
        <v>1.3440700000000001</v>
      </c>
      <c r="PJ55" s="18">
        <v>1.3440700000000001</v>
      </c>
      <c r="PK55" s="18">
        <v>0.45593</v>
      </c>
      <c r="PL55" s="18">
        <v>0.3</v>
      </c>
      <c r="PM55" s="18">
        <v>1</v>
      </c>
      <c r="PN55" s="18">
        <v>1</v>
      </c>
      <c r="PO55" s="18">
        <v>-0.7</v>
      </c>
      <c r="PP55" s="18">
        <v>3.3</v>
      </c>
      <c r="PQ55" s="18">
        <v>3</v>
      </c>
      <c r="PR55" s="18">
        <v>3</v>
      </c>
      <c r="PS55" s="18">
        <v>0.3</v>
      </c>
      <c r="PT55" s="18">
        <v>1.8</v>
      </c>
      <c r="PU55" s="18">
        <v>2.1</v>
      </c>
      <c r="PV55" s="18">
        <v>2.1</v>
      </c>
      <c r="PW55" s="18">
        <v>-0.3</v>
      </c>
      <c r="PX55" s="18">
        <v>18.600000000000001</v>
      </c>
      <c r="PY55" s="18">
        <v>18.932040000000001</v>
      </c>
      <c r="PZ55" s="18">
        <v>18.932040000000001</v>
      </c>
      <c r="QA55" s="18">
        <v>-0.33204</v>
      </c>
      <c r="QB55" s="18">
        <v>6.8</v>
      </c>
      <c r="QC55" s="18">
        <v>6</v>
      </c>
      <c r="QD55" s="18">
        <v>6</v>
      </c>
      <c r="QE55" s="18">
        <v>0.8</v>
      </c>
      <c r="QF55" s="18">
        <v>7.5</v>
      </c>
      <c r="QG55" s="18">
        <v>6</v>
      </c>
      <c r="QH55" s="18">
        <v>6</v>
      </c>
      <c r="QI55" s="18">
        <v>1.5</v>
      </c>
      <c r="QJ55" s="18">
        <v>3.4</v>
      </c>
      <c r="QK55" s="18">
        <v>3.3</v>
      </c>
      <c r="QL55" s="18">
        <v>3.3</v>
      </c>
      <c r="QM55" s="18">
        <v>0.1</v>
      </c>
      <c r="QN55" s="18">
        <v>18</v>
      </c>
      <c r="QO55" s="18">
        <v>17.864080000000001</v>
      </c>
      <c r="QP55" s="18">
        <v>17.864080000000001</v>
      </c>
      <c r="QQ55" s="18">
        <v>0.13592000000000001</v>
      </c>
      <c r="QR55" s="18">
        <v>0</v>
      </c>
      <c r="QS55" s="18"/>
      <c r="QT55" s="18"/>
      <c r="QU55" s="18">
        <v>0</v>
      </c>
      <c r="QV55" s="18">
        <v>0</v>
      </c>
      <c r="QW55" s="18"/>
      <c r="QX55" s="18"/>
      <c r="QY55" s="18">
        <v>0</v>
      </c>
      <c r="QZ55" s="18">
        <v>16.5</v>
      </c>
      <c r="RA55" s="18">
        <v>12.224</v>
      </c>
      <c r="RB55" s="18">
        <v>12.224</v>
      </c>
      <c r="RC55" s="18">
        <v>4.2759999999999998</v>
      </c>
      <c r="RD55" s="18">
        <v>38.4</v>
      </c>
      <c r="RE55" s="18">
        <v>42.5</v>
      </c>
      <c r="RF55" s="18">
        <v>32.665999999999997</v>
      </c>
      <c r="RG55" s="18">
        <v>5.734</v>
      </c>
      <c r="RH55" s="18">
        <v>3</v>
      </c>
      <c r="RI55" s="18">
        <v>2.9009999999999998</v>
      </c>
      <c r="RJ55" s="18">
        <v>2.9009999999999998</v>
      </c>
      <c r="RK55" s="18">
        <v>9.9000000000000005E-2</v>
      </c>
      <c r="RL55" s="18">
        <v>1.9</v>
      </c>
      <c r="RM55" s="18">
        <v>1.2</v>
      </c>
      <c r="RN55" s="18">
        <v>1.2</v>
      </c>
      <c r="RO55" s="18">
        <v>0.7</v>
      </c>
      <c r="RP55" s="18">
        <v>2.4</v>
      </c>
      <c r="RQ55" s="18">
        <v>2.4</v>
      </c>
      <c r="RR55" s="18">
        <v>2.4</v>
      </c>
      <c r="RS55" s="18">
        <v>0</v>
      </c>
      <c r="RT55" s="18">
        <v>2.6</v>
      </c>
      <c r="RU55" s="18">
        <v>2.8</v>
      </c>
      <c r="RV55" s="18">
        <v>2.8</v>
      </c>
      <c r="RW55" s="18">
        <v>-0.2</v>
      </c>
      <c r="RX55" s="18">
        <v>0</v>
      </c>
      <c r="RY55" s="18"/>
      <c r="RZ55" s="18"/>
      <c r="SA55" s="18">
        <v>0</v>
      </c>
      <c r="SB55" s="18">
        <v>2.1</v>
      </c>
      <c r="SC55" s="18">
        <v>2.379</v>
      </c>
      <c r="SD55" s="18">
        <v>2.379</v>
      </c>
      <c r="SE55" s="18">
        <v>-0.27900000000000003</v>
      </c>
      <c r="SF55" s="18">
        <v>11.8</v>
      </c>
      <c r="SG55" s="18">
        <v>3.8144300000000002</v>
      </c>
      <c r="SH55" s="18">
        <v>10.45049</v>
      </c>
      <c r="SI55" s="18">
        <v>1.34951</v>
      </c>
      <c r="SJ55" s="18">
        <v>1.6</v>
      </c>
      <c r="SK55" s="18">
        <v>1.48</v>
      </c>
      <c r="SL55" s="18">
        <v>1.48</v>
      </c>
      <c r="SM55" s="18">
        <v>0.12</v>
      </c>
      <c r="SN55" s="18"/>
      <c r="SO55" s="18">
        <v>0.4</v>
      </c>
      <c r="SP55" s="18">
        <v>0.4</v>
      </c>
      <c r="SQ55" s="18">
        <v>-0.4</v>
      </c>
      <c r="SR55" s="18">
        <v>4.4000000000000004</v>
      </c>
      <c r="SS55" s="18">
        <v>4.9000000000000004</v>
      </c>
      <c r="ST55" s="18">
        <v>4.9000000000000004</v>
      </c>
      <c r="SU55" s="18">
        <v>-0.5</v>
      </c>
      <c r="SV55" s="18">
        <v>4.3</v>
      </c>
      <c r="SW55" s="18">
        <v>3</v>
      </c>
      <c r="SX55" s="18">
        <v>3</v>
      </c>
      <c r="SY55" s="18">
        <v>1.3</v>
      </c>
      <c r="SZ55" s="18">
        <v>3.4</v>
      </c>
      <c r="TA55" s="18">
        <v>3.5</v>
      </c>
      <c r="TB55" s="18">
        <v>3.5</v>
      </c>
      <c r="TC55" s="18">
        <v>-0.1</v>
      </c>
      <c r="TD55" s="18">
        <v>4.7</v>
      </c>
      <c r="TE55" s="18">
        <v>5.5</v>
      </c>
      <c r="TF55" s="18">
        <v>5.5</v>
      </c>
      <c r="TG55" s="18">
        <v>-0.8</v>
      </c>
      <c r="TH55" s="18">
        <v>15.1</v>
      </c>
      <c r="TI55" s="18">
        <v>14.56311</v>
      </c>
      <c r="TJ55" s="18">
        <v>14.56311</v>
      </c>
      <c r="TK55" s="18">
        <v>0.53688999999999998</v>
      </c>
      <c r="TL55" s="18">
        <v>12.3</v>
      </c>
      <c r="TM55" s="18">
        <v>12.234999999999999</v>
      </c>
      <c r="TN55" s="18">
        <v>12.234999999999999</v>
      </c>
      <c r="TO55" s="18">
        <v>6.5000000000000002E-2</v>
      </c>
      <c r="TP55" s="18">
        <v>20.3</v>
      </c>
      <c r="TQ55" s="18">
        <v>18.212</v>
      </c>
      <c r="TR55" s="18">
        <v>18.212</v>
      </c>
      <c r="TS55" s="18">
        <v>2.0880000000000001</v>
      </c>
      <c r="TT55" s="18">
        <v>0</v>
      </c>
      <c r="TU55" s="18"/>
      <c r="TV55" s="18"/>
      <c r="TW55" s="18">
        <v>0</v>
      </c>
      <c r="TX55" s="18">
        <v>31.7</v>
      </c>
      <c r="TY55" s="18">
        <v>41.4</v>
      </c>
      <c r="TZ55" s="18">
        <v>53.154000000000003</v>
      </c>
      <c r="UA55" s="18">
        <v>-21.454000000000001</v>
      </c>
      <c r="UB55" s="18">
        <v>47.3</v>
      </c>
      <c r="UC55" s="18">
        <v>69.2</v>
      </c>
      <c r="UD55" s="18">
        <v>75.655000000000001</v>
      </c>
      <c r="UE55" s="18">
        <v>-28.355</v>
      </c>
      <c r="UF55" s="18">
        <v>3.4</v>
      </c>
      <c r="UG55" s="18">
        <v>2.9489999999999998</v>
      </c>
      <c r="UH55" s="18">
        <v>2.9489999999999998</v>
      </c>
      <c r="UI55" s="18">
        <v>0.45100000000000001</v>
      </c>
      <c r="UJ55" s="18">
        <v>2.7</v>
      </c>
      <c r="UK55" s="18">
        <v>2.395</v>
      </c>
      <c r="UL55" s="18">
        <v>2.395</v>
      </c>
      <c r="UM55" s="18">
        <v>0.30499999999999999</v>
      </c>
      <c r="UN55" s="18">
        <v>5.7</v>
      </c>
      <c r="UO55" s="18">
        <v>7</v>
      </c>
      <c r="UP55" s="18">
        <v>7</v>
      </c>
      <c r="UQ55" s="18">
        <v>-1.3</v>
      </c>
      <c r="UR55" s="18">
        <v>2.1</v>
      </c>
      <c r="US55" s="18">
        <v>2</v>
      </c>
      <c r="UT55" s="18">
        <v>2</v>
      </c>
      <c r="UU55" s="18">
        <v>0.1</v>
      </c>
      <c r="UV55" s="18">
        <v>9</v>
      </c>
      <c r="UW55" s="18">
        <v>8.3000000000000007</v>
      </c>
      <c r="UX55" s="18">
        <v>8.3000000000000007</v>
      </c>
      <c r="UY55" s="18">
        <v>0.7</v>
      </c>
      <c r="UZ55" s="18">
        <v>4</v>
      </c>
      <c r="VA55" s="18">
        <v>4.5</v>
      </c>
      <c r="VB55" s="18">
        <v>4.5</v>
      </c>
      <c r="VC55" s="18">
        <v>-0.5</v>
      </c>
      <c r="VD55" s="18">
        <v>4.5</v>
      </c>
      <c r="VE55" s="18">
        <v>5</v>
      </c>
      <c r="VF55" s="18">
        <v>5</v>
      </c>
      <c r="VG55" s="18">
        <v>-0.5</v>
      </c>
      <c r="VH55" s="18">
        <v>4.5</v>
      </c>
      <c r="VI55" s="18">
        <v>5</v>
      </c>
      <c r="VJ55" s="18">
        <v>5</v>
      </c>
      <c r="VK55" s="18">
        <v>-0.5</v>
      </c>
      <c r="VL55" s="18">
        <v>8.5</v>
      </c>
      <c r="VM55" s="18">
        <v>10.792999999999999</v>
      </c>
      <c r="VN55" s="18">
        <v>10.792999999999999</v>
      </c>
      <c r="VO55" s="18">
        <v>-2.2930000000000001</v>
      </c>
      <c r="VP55" s="18">
        <v>0</v>
      </c>
      <c r="VQ55" s="18"/>
      <c r="VR55" s="18"/>
      <c r="VS55" s="18">
        <v>0</v>
      </c>
      <c r="VT55" s="18">
        <v>0</v>
      </c>
      <c r="VU55" s="18"/>
      <c r="VV55" s="18"/>
      <c r="VW55" s="18">
        <v>0</v>
      </c>
      <c r="VX55" s="18">
        <v>0</v>
      </c>
      <c r="VY55" s="18"/>
      <c r="VZ55" s="18"/>
      <c r="WA55" s="18">
        <v>0</v>
      </c>
      <c r="WB55" s="18">
        <v>0.6</v>
      </c>
      <c r="WC55" s="18">
        <v>0.6</v>
      </c>
      <c r="WD55" s="18">
        <v>0.6</v>
      </c>
      <c r="WE55" s="18">
        <v>0</v>
      </c>
      <c r="WF55" s="18">
        <v>0</v>
      </c>
      <c r="WG55" s="18">
        <v>19</v>
      </c>
      <c r="WH55" s="18">
        <v>19</v>
      </c>
      <c r="WI55" s="18">
        <v>-19</v>
      </c>
      <c r="WJ55" s="18">
        <v>0</v>
      </c>
      <c r="WK55" s="18">
        <v>14</v>
      </c>
      <c r="WL55" s="18">
        <v>14</v>
      </c>
      <c r="WM55" s="18">
        <v>-14</v>
      </c>
      <c r="WN55" s="18">
        <v>0</v>
      </c>
      <c r="WO55" s="18"/>
      <c r="WP55" s="18"/>
      <c r="WQ55" s="18">
        <v>0</v>
      </c>
      <c r="WR55" s="18">
        <v>0</v>
      </c>
      <c r="WS55" s="18"/>
      <c r="WT55" s="18"/>
      <c r="WU55" s="18">
        <v>0</v>
      </c>
      <c r="WV55" s="18">
        <v>10</v>
      </c>
      <c r="WW55" s="18">
        <v>10</v>
      </c>
      <c r="WX55" s="18">
        <v>10</v>
      </c>
      <c r="WY55" s="18">
        <v>0</v>
      </c>
      <c r="WZ55" s="18">
        <v>18.5</v>
      </c>
      <c r="XA55" s="18">
        <v>18.4466</v>
      </c>
      <c r="XB55" s="18">
        <v>18.4466</v>
      </c>
      <c r="XC55" s="18">
        <v>5.3400000000000003E-2</v>
      </c>
      <c r="XD55" s="18">
        <v>10.3</v>
      </c>
      <c r="XE55" s="18">
        <v>10.8</v>
      </c>
      <c r="XF55" s="18">
        <v>10.8</v>
      </c>
      <c r="XG55" s="18">
        <v>-0.5</v>
      </c>
      <c r="XH55" s="18">
        <v>37.200000000000003</v>
      </c>
      <c r="XI55" s="18">
        <v>26.5</v>
      </c>
      <c r="XJ55" s="18">
        <v>26.5</v>
      </c>
      <c r="XK55" s="18">
        <v>10.7</v>
      </c>
      <c r="XL55" s="18">
        <v>26.7</v>
      </c>
      <c r="XM55" s="18">
        <v>26.5</v>
      </c>
      <c r="XN55" s="18">
        <v>26.5</v>
      </c>
      <c r="XO55" s="18">
        <v>0.2</v>
      </c>
      <c r="XP55" s="18">
        <v>14.3</v>
      </c>
      <c r="XQ55" s="18">
        <v>15</v>
      </c>
      <c r="XR55" s="18">
        <v>14</v>
      </c>
      <c r="XS55" s="18">
        <v>0.3</v>
      </c>
      <c r="XT55" s="18">
        <v>19.100000000000001</v>
      </c>
      <c r="XU55" s="18">
        <v>18</v>
      </c>
      <c r="XV55" s="18">
        <v>18</v>
      </c>
      <c r="XW55" s="18">
        <v>1.1000000000000001</v>
      </c>
      <c r="XX55" s="18">
        <v>6.9</v>
      </c>
      <c r="XY55" s="18">
        <v>8.26</v>
      </c>
      <c r="XZ55" s="18">
        <v>8.26</v>
      </c>
      <c r="YA55" s="18">
        <v>-1.36</v>
      </c>
      <c r="YB55" s="18"/>
      <c r="YC55" s="18"/>
      <c r="YD55" s="18"/>
      <c r="YE55" s="18">
        <v>0</v>
      </c>
      <c r="YF55" s="18"/>
      <c r="YG55" s="18"/>
      <c r="YH55" s="18"/>
      <c r="YI55" s="18">
        <v>0</v>
      </c>
    </row>
    <row r="56" spans="1:659" ht="24" customHeight="1" x14ac:dyDescent="0.3">
      <c r="A56" s="1"/>
      <c r="B56" s="19" t="s">
        <v>846</v>
      </c>
      <c r="C56" s="19" t="s">
        <v>44</v>
      </c>
      <c r="D56" s="20">
        <v>28.9</v>
      </c>
      <c r="E56" s="20">
        <v>21.434360000000002</v>
      </c>
      <c r="F56" s="20">
        <v>55.88044</v>
      </c>
      <c r="G56" s="20">
        <v>-26.980440000000002</v>
      </c>
      <c r="H56" s="20">
        <v>648.1</v>
      </c>
      <c r="I56" s="20">
        <v>643.65809000000002</v>
      </c>
      <c r="J56" s="20">
        <v>643.65809000000002</v>
      </c>
      <c r="K56" s="20">
        <v>4.44191</v>
      </c>
      <c r="L56" s="20">
        <v>215.8</v>
      </c>
      <c r="M56" s="20">
        <v>209.39341999999999</v>
      </c>
      <c r="N56" s="20">
        <v>209.39341999999999</v>
      </c>
      <c r="O56" s="20">
        <v>6.4065799999999999</v>
      </c>
      <c r="P56" s="20"/>
      <c r="Q56" s="20"/>
      <c r="R56" s="20"/>
      <c r="S56" s="20">
        <v>0</v>
      </c>
      <c r="T56" s="20"/>
      <c r="U56" s="20"/>
      <c r="V56" s="20"/>
      <c r="W56" s="20">
        <v>0</v>
      </c>
      <c r="X56" s="20">
        <v>0</v>
      </c>
      <c r="Y56" s="20">
        <v>10.309279999999999</v>
      </c>
      <c r="Z56" s="20">
        <v>10.309290000000001</v>
      </c>
      <c r="AA56" s="20">
        <v>-10.309290000000001</v>
      </c>
      <c r="AB56" s="20">
        <v>77.599999999999994</v>
      </c>
      <c r="AC56" s="20">
        <v>90.661199999999994</v>
      </c>
      <c r="AD56" s="20">
        <v>87.147239999999996</v>
      </c>
      <c r="AE56" s="20">
        <v>-9.5472400000000004</v>
      </c>
      <c r="AF56" s="20"/>
      <c r="AG56" s="20"/>
      <c r="AH56" s="20"/>
      <c r="AI56" s="20">
        <v>0</v>
      </c>
      <c r="AJ56" s="20"/>
      <c r="AK56" s="20"/>
      <c r="AL56" s="20"/>
      <c r="AM56" s="20">
        <v>0</v>
      </c>
      <c r="AN56" s="20">
        <v>187.6</v>
      </c>
      <c r="AO56" s="20">
        <v>196.22801999999999</v>
      </c>
      <c r="AP56" s="20">
        <v>196.22801999999999</v>
      </c>
      <c r="AQ56" s="20">
        <v>-8.6280199999999994</v>
      </c>
      <c r="AR56" s="20">
        <v>206.8</v>
      </c>
      <c r="AS56" s="20">
        <v>196.22801999999999</v>
      </c>
      <c r="AT56" s="20">
        <v>196.22801999999999</v>
      </c>
      <c r="AU56" s="20">
        <v>10.57198</v>
      </c>
      <c r="AV56" s="20">
        <v>209.5</v>
      </c>
      <c r="AW56" s="20">
        <v>196.22801999999999</v>
      </c>
      <c r="AX56" s="20">
        <v>196.22801999999999</v>
      </c>
      <c r="AY56" s="20">
        <v>13.271979999999999</v>
      </c>
      <c r="AZ56" s="20">
        <v>290.60000000000002</v>
      </c>
      <c r="BA56" s="20">
        <v>295.22593999999998</v>
      </c>
      <c r="BB56" s="20">
        <v>295.22593999999998</v>
      </c>
      <c r="BC56" s="20">
        <v>-4.6259399999999999</v>
      </c>
      <c r="BD56" s="20">
        <v>216.4</v>
      </c>
      <c r="BE56" s="20">
        <v>208.07390000000001</v>
      </c>
      <c r="BF56" s="20">
        <v>208.07390000000001</v>
      </c>
      <c r="BG56" s="20">
        <v>8.3261000000000003</v>
      </c>
      <c r="BH56" s="20">
        <v>111.7</v>
      </c>
      <c r="BI56" s="20">
        <v>104.34936999999999</v>
      </c>
      <c r="BJ56" s="20">
        <v>104.34936999999999</v>
      </c>
      <c r="BK56" s="20">
        <v>7.3506299999999998</v>
      </c>
      <c r="BL56" s="20">
        <v>360.9</v>
      </c>
      <c r="BM56" s="20">
        <v>381.37281999999999</v>
      </c>
      <c r="BN56" s="20">
        <v>283.68790000000001</v>
      </c>
      <c r="BO56" s="20">
        <v>77.212100000000007</v>
      </c>
      <c r="BP56" s="20">
        <v>4.3</v>
      </c>
      <c r="BQ56" s="20">
        <v>4.4318400000000002</v>
      </c>
      <c r="BR56" s="20">
        <v>4.4318400000000002</v>
      </c>
      <c r="BS56" s="20">
        <v>-0.13184000000000001</v>
      </c>
      <c r="BT56" s="20"/>
      <c r="BU56" s="20"/>
      <c r="BV56" s="20"/>
      <c r="BW56" s="20">
        <v>0</v>
      </c>
      <c r="BX56" s="20"/>
      <c r="BY56" s="20"/>
      <c r="BZ56" s="20"/>
      <c r="CA56" s="20">
        <v>0</v>
      </c>
      <c r="CB56" s="20"/>
      <c r="CC56" s="20"/>
      <c r="CD56" s="20"/>
      <c r="CE56" s="20">
        <v>0</v>
      </c>
      <c r="CF56" s="20"/>
      <c r="CG56" s="20"/>
      <c r="CH56" s="20"/>
      <c r="CI56" s="20">
        <v>0</v>
      </c>
      <c r="CJ56" s="20">
        <v>111</v>
      </c>
      <c r="CK56" s="20">
        <v>113.33247</v>
      </c>
      <c r="CL56" s="20">
        <v>113.33247</v>
      </c>
      <c r="CM56" s="20">
        <v>-2.3324699999999998</v>
      </c>
      <c r="CN56" s="20">
        <v>8.1</v>
      </c>
      <c r="CO56" s="20">
        <v>5.1333399999999996</v>
      </c>
      <c r="CP56" s="20">
        <v>5.1333399999999996</v>
      </c>
      <c r="CQ56" s="20">
        <v>2.9666600000000001</v>
      </c>
      <c r="CR56" s="20">
        <v>5.3</v>
      </c>
      <c r="CS56" s="20">
        <v>2.8177599999999998</v>
      </c>
      <c r="CT56" s="20">
        <v>2.8177599999999998</v>
      </c>
      <c r="CU56" s="20">
        <v>2.48224</v>
      </c>
      <c r="CV56" s="20"/>
      <c r="CW56" s="20"/>
      <c r="CX56" s="20">
        <v>22.388999999999999</v>
      </c>
      <c r="CY56" s="20">
        <v>-22.388999999999999</v>
      </c>
      <c r="CZ56" s="20">
        <v>7</v>
      </c>
      <c r="DA56" s="20">
        <v>6.8787000000000003</v>
      </c>
      <c r="DB56" s="20">
        <v>6.8787000000000003</v>
      </c>
      <c r="DC56" s="20">
        <v>0.12130000000000001</v>
      </c>
      <c r="DD56" s="20">
        <v>13.4</v>
      </c>
      <c r="DE56" s="20">
        <v>14.919420000000001</v>
      </c>
      <c r="DF56" s="20">
        <v>14.919409999999999</v>
      </c>
      <c r="DG56" s="20">
        <v>-1.5194099999999999</v>
      </c>
      <c r="DH56" s="20">
        <v>77.8</v>
      </c>
      <c r="DI56" s="20">
        <v>15.46392</v>
      </c>
      <c r="DJ56" s="20">
        <v>15.46396</v>
      </c>
      <c r="DK56" s="20">
        <v>62.336039999999997</v>
      </c>
      <c r="DL56" s="20"/>
      <c r="DM56" s="20"/>
      <c r="DN56" s="20"/>
      <c r="DO56" s="20">
        <v>0</v>
      </c>
      <c r="DP56" s="20"/>
      <c r="DQ56" s="20"/>
      <c r="DR56" s="20"/>
      <c r="DS56" s="20">
        <v>0</v>
      </c>
      <c r="DT56" s="20"/>
      <c r="DU56" s="20"/>
      <c r="DV56" s="20"/>
      <c r="DW56" s="20">
        <v>0</v>
      </c>
      <c r="DX56" s="20"/>
      <c r="DY56" s="20"/>
      <c r="DZ56" s="20"/>
      <c r="EA56" s="20">
        <v>0</v>
      </c>
      <c r="EB56" s="20">
        <v>36.299999999999997</v>
      </c>
      <c r="EC56" s="20">
        <v>37.45514</v>
      </c>
      <c r="ED56" s="20">
        <v>42.802979999999998</v>
      </c>
      <c r="EE56" s="20">
        <v>-6.50298</v>
      </c>
      <c r="EF56" s="20">
        <v>51.7</v>
      </c>
      <c r="EG56" s="20">
        <v>110.26321</v>
      </c>
      <c r="EH56" s="20">
        <v>107.29079</v>
      </c>
      <c r="EI56" s="20">
        <v>-55.590789999999998</v>
      </c>
      <c r="EJ56" s="20"/>
      <c r="EK56" s="20"/>
      <c r="EL56" s="20"/>
      <c r="EM56" s="20">
        <v>0</v>
      </c>
      <c r="EN56" s="20"/>
      <c r="EO56" s="20"/>
      <c r="EP56" s="20"/>
      <c r="EQ56" s="20">
        <v>0</v>
      </c>
      <c r="ER56" s="20"/>
      <c r="ES56" s="20"/>
      <c r="ET56" s="20"/>
      <c r="EU56" s="20">
        <v>0</v>
      </c>
      <c r="EV56" s="20">
        <v>6.4</v>
      </c>
      <c r="EW56" s="20">
        <v>6.39</v>
      </c>
      <c r="EX56" s="20">
        <v>6.39</v>
      </c>
      <c r="EY56" s="20">
        <v>0.01</v>
      </c>
      <c r="EZ56" s="20">
        <v>153.4</v>
      </c>
      <c r="FA56" s="20">
        <v>144.32990000000001</v>
      </c>
      <c r="FB56" s="20">
        <v>150.5155</v>
      </c>
      <c r="FC56" s="20">
        <v>2.8845000000000001</v>
      </c>
      <c r="FD56" s="20">
        <v>28</v>
      </c>
      <c r="FE56" s="20">
        <v>33.787089999999999</v>
      </c>
      <c r="FF56" s="20">
        <v>33.787089999999999</v>
      </c>
      <c r="FG56" s="20">
        <v>-5.7870900000000001</v>
      </c>
      <c r="FH56" s="20">
        <v>53.2</v>
      </c>
      <c r="FI56" s="20">
        <v>75</v>
      </c>
      <c r="FJ56" s="20">
        <v>74.999520000000004</v>
      </c>
      <c r="FK56" s="20">
        <v>-21.799520000000001</v>
      </c>
      <c r="FL56" s="20">
        <v>18.600000000000001</v>
      </c>
      <c r="FM56" s="20">
        <v>19.79213</v>
      </c>
      <c r="FN56" s="20">
        <v>19.79213</v>
      </c>
      <c r="FO56" s="20">
        <v>-1.1921299999999999</v>
      </c>
      <c r="FP56" s="20">
        <v>18.600000000000001</v>
      </c>
      <c r="FQ56" s="20">
        <v>19.192229999999999</v>
      </c>
      <c r="FR56" s="20">
        <v>19.192229999999999</v>
      </c>
      <c r="FS56" s="20">
        <v>-0.59223000000000003</v>
      </c>
      <c r="FT56" s="20">
        <v>13.1</v>
      </c>
      <c r="FU56" s="20">
        <v>13.1068</v>
      </c>
      <c r="FV56" s="20">
        <v>13.1068</v>
      </c>
      <c r="FW56" s="20">
        <v>-6.7999999999999996E-3</v>
      </c>
      <c r="FX56" s="20">
        <v>57</v>
      </c>
      <c r="FY56" s="20">
        <v>61.929119999999998</v>
      </c>
      <c r="FZ56" s="20">
        <v>61.929119999999998</v>
      </c>
      <c r="GA56" s="20">
        <v>-4.9291200000000002</v>
      </c>
      <c r="GB56" s="20">
        <v>183.2</v>
      </c>
      <c r="GC56" s="20">
        <v>184.91498000000001</v>
      </c>
      <c r="GD56" s="20">
        <v>184.91498000000001</v>
      </c>
      <c r="GE56" s="20">
        <v>-1.7149799999999999</v>
      </c>
      <c r="GF56" s="20">
        <v>183.5</v>
      </c>
      <c r="GG56" s="20">
        <v>184.91498000000001</v>
      </c>
      <c r="GH56" s="20">
        <v>184.91498000000001</v>
      </c>
      <c r="GI56" s="20">
        <v>-1.4149799999999999</v>
      </c>
      <c r="GJ56" s="20">
        <v>184.1</v>
      </c>
      <c r="GK56" s="20">
        <v>185.47028</v>
      </c>
      <c r="GL56" s="20">
        <v>185.47028</v>
      </c>
      <c r="GM56" s="20">
        <v>-1.3702799999999999</v>
      </c>
      <c r="GN56" s="20">
        <v>82.8</v>
      </c>
      <c r="GO56" s="20">
        <v>73.710579999999993</v>
      </c>
      <c r="GP56" s="20">
        <v>31.414429999999999</v>
      </c>
      <c r="GQ56" s="20">
        <v>51.385570000000001</v>
      </c>
      <c r="GR56" s="20">
        <v>8</v>
      </c>
      <c r="GS56" s="20">
        <v>9.09</v>
      </c>
      <c r="GT56" s="20">
        <v>9.09</v>
      </c>
      <c r="GU56" s="20">
        <v>-1.0900000000000001</v>
      </c>
      <c r="GV56" s="20">
        <v>4.9000000000000004</v>
      </c>
      <c r="GW56" s="20">
        <v>9.9490999999999996</v>
      </c>
      <c r="GX56" s="20">
        <v>9.9490999999999996</v>
      </c>
      <c r="GY56" s="20">
        <v>-5.0491000000000001</v>
      </c>
      <c r="GZ56" s="20">
        <v>24.1</v>
      </c>
      <c r="HA56" s="20">
        <v>34.47804</v>
      </c>
      <c r="HB56" s="20"/>
      <c r="HC56" s="20">
        <v>24.1</v>
      </c>
      <c r="HD56" s="20">
        <v>32</v>
      </c>
      <c r="HE56" s="20">
        <v>34.439810000000001</v>
      </c>
      <c r="HF56" s="20">
        <v>34.439799999999998</v>
      </c>
      <c r="HG56" s="20">
        <v>-2.4398</v>
      </c>
      <c r="HH56" s="20">
        <v>2</v>
      </c>
      <c r="HI56" s="20">
        <v>1.97359</v>
      </c>
      <c r="HJ56" s="20">
        <v>1.97359</v>
      </c>
      <c r="HK56" s="20">
        <v>2.6409999999999999E-2</v>
      </c>
      <c r="HL56" s="20">
        <v>16.3</v>
      </c>
      <c r="HM56" s="20">
        <v>16.664079999999998</v>
      </c>
      <c r="HN56" s="20">
        <v>16.664079999999998</v>
      </c>
      <c r="HO56" s="20">
        <v>-0.36408000000000001</v>
      </c>
      <c r="HP56" s="20">
        <v>47.8</v>
      </c>
      <c r="HQ56" s="20">
        <v>45.618560000000002</v>
      </c>
      <c r="HR56" s="20">
        <v>45.618589999999998</v>
      </c>
      <c r="HS56" s="20">
        <v>2.1814100000000001</v>
      </c>
      <c r="HT56" s="20"/>
      <c r="HU56" s="20"/>
      <c r="HV56" s="20"/>
      <c r="HW56" s="20">
        <v>0</v>
      </c>
      <c r="HX56" s="20"/>
      <c r="HY56" s="20"/>
      <c r="HZ56" s="20"/>
      <c r="IA56" s="20">
        <v>0</v>
      </c>
      <c r="IB56" s="20">
        <v>39.299999999999997</v>
      </c>
      <c r="IC56" s="20"/>
      <c r="ID56" s="20">
        <v>45.180030000000002</v>
      </c>
      <c r="IE56" s="20">
        <v>-5.8800299999999996</v>
      </c>
      <c r="IF56" s="20"/>
      <c r="IG56" s="20"/>
      <c r="IH56" s="20"/>
      <c r="II56" s="20">
        <v>0</v>
      </c>
      <c r="IJ56" s="20"/>
      <c r="IK56" s="20"/>
      <c r="IL56" s="20"/>
      <c r="IM56" s="20">
        <v>0</v>
      </c>
      <c r="IN56" s="20">
        <v>47.6</v>
      </c>
      <c r="IO56" s="20">
        <v>48.181449999999998</v>
      </c>
      <c r="IP56" s="20">
        <v>48.181440000000002</v>
      </c>
      <c r="IQ56" s="20">
        <v>-0.58143999999999996</v>
      </c>
      <c r="IR56" s="20"/>
      <c r="IS56" s="20"/>
      <c r="IT56" s="20"/>
      <c r="IU56" s="20">
        <v>0</v>
      </c>
      <c r="IV56" s="20"/>
      <c r="IW56" s="20"/>
      <c r="IX56" s="20"/>
      <c r="IY56" s="20">
        <v>0</v>
      </c>
      <c r="IZ56" s="20"/>
      <c r="JA56" s="20"/>
      <c r="JB56" s="20"/>
      <c r="JC56" s="20">
        <v>0</v>
      </c>
      <c r="JD56" s="20">
        <v>67.400000000000006</v>
      </c>
      <c r="JE56" s="20">
        <v>67.958100000000002</v>
      </c>
      <c r="JF56" s="20">
        <v>16.494910000000001</v>
      </c>
      <c r="JG56" s="20">
        <v>50.905090000000001</v>
      </c>
      <c r="JH56" s="20">
        <v>177.6</v>
      </c>
      <c r="JI56" s="20">
        <v>185.37003999999999</v>
      </c>
      <c r="JJ56" s="20">
        <v>185.37003999999999</v>
      </c>
      <c r="JK56" s="20">
        <v>-7.7700399999999998</v>
      </c>
      <c r="JL56" s="20">
        <v>175.2</v>
      </c>
      <c r="JM56" s="20">
        <v>185.37003999999999</v>
      </c>
      <c r="JN56" s="20">
        <v>185.37003999999999</v>
      </c>
      <c r="JO56" s="20">
        <v>-10.17004</v>
      </c>
      <c r="JP56" s="20">
        <v>209.2</v>
      </c>
      <c r="JQ56" s="20">
        <v>185.37003999999999</v>
      </c>
      <c r="JR56" s="20">
        <v>185.37003999999999</v>
      </c>
      <c r="JS56" s="20">
        <v>23.82996</v>
      </c>
      <c r="JT56" s="20">
        <v>273.89999999999998</v>
      </c>
      <c r="JU56" s="20">
        <v>278.89006000000001</v>
      </c>
      <c r="JV56" s="20">
        <v>278.89006000000001</v>
      </c>
      <c r="JW56" s="20">
        <v>-4.9900599999999997</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c r="KW56" s="20"/>
      <c r="KX56" s="20"/>
      <c r="KY56" s="20">
        <v>0</v>
      </c>
      <c r="KZ56" s="20">
        <v>0</v>
      </c>
      <c r="LA56" s="20"/>
      <c r="LB56" s="20"/>
      <c r="LC56" s="20">
        <v>0</v>
      </c>
      <c r="LD56" s="20">
        <v>1</v>
      </c>
      <c r="LE56" s="20">
        <v>0.88500000000000001</v>
      </c>
      <c r="LF56" s="20">
        <v>0.88500000000000001</v>
      </c>
      <c r="LG56" s="20">
        <v>0.115</v>
      </c>
      <c r="LH56" s="20">
        <v>79.400000000000006</v>
      </c>
      <c r="LI56" s="20">
        <v>111.70204</v>
      </c>
      <c r="LJ56" s="20">
        <v>124.41079000000001</v>
      </c>
      <c r="LK56" s="20">
        <v>-45.01079</v>
      </c>
      <c r="LL56" s="20">
        <v>89.4</v>
      </c>
      <c r="LM56" s="20">
        <v>95.154399999999995</v>
      </c>
      <c r="LN56" s="20">
        <v>95.154430000000005</v>
      </c>
      <c r="LO56" s="20">
        <v>-5.7544300000000002</v>
      </c>
      <c r="LP56" s="20">
        <v>64.400000000000006</v>
      </c>
      <c r="LQ56" s="20">
        <v>67.133979999999994</v>
      </c>
      <c r="LR56" s="20">
        <v>67.133979999999994</v>
      </c>
      <c r="LS56" s="20">
        <v>-2.7339799999999999</v>
      </c>
      <c r="LT56" s="20">
        <v>74</v>
      </c>
      <c r="LU56" s="20">
        <v>73.444000000000003</v>
      </c>
      <c r="LV56" s="20">
        <v>73.444050000000004</v>
      </c>
      <c r="LW56" s="20">
        <v>0.55595000000000006</v>
      </c>
      <c r="LX56" s="20">
        <v>29.5</v>
      </c>
      <c r="LY56" s="20">
        <v>29.951460000000001</v>
      </c>
      <c r="LZ56" s="20">
        <v>29.951460000000001</v>
      </c>
      <c r="MA56" s="20">
        <v>-0.45145999999999997</v>
      </c>
      <c r="MB56" s="20"/>
      <c r="MC56" s="20"/>
      <c r="MD56" s="20"/>
      <c r="ME56" s="20">
        <v>0</v>
      </c>
      <c r="MF56" s="20"/>
      <c r="MG56" s="20"/>
      <c r="MH56" s="20"/>
      <c r="MI56" s="20">
        <v>0</v>
      </c>
      <c r="MJ56" s="20"/>
      <c r="MK56" s="20"/>
      <c r="ML56" s="20"/>
      <c r="MM56" s="20">
        <v>0</v>
      </c>
      <c r="MN56" s="20">
        <v>146.19999999999999</v>
      </c>
      <c r="MO56" s="20">
        <v>149.62415999999999</v>
      </c>
      <c r="MP56" s="20">
        <v>158.56292999999999</v>
      </c>
      <c r="MQ56" s="20">
        <v>-12.36293</v>
      </c>
      <c r="MR56" s="20">
        <v>148.4</v>
      </c>
      <c r="MS56" s="20">
        <v>149.62415999999999</v>
      </c>
      <c r="MT56" s="20">
        <v>158.56292999999999</v>
      </c>
      <c r="MU56" s="20">
        <v>-10.162929999999999</v>
      </c>
      <c r="MV56" s="20">
        <v>150.30000000000001</v>
      </c>
      <c r="MW56" s="20">
        <v>150.07347999999999</v>
      </c>
      <c r="MX56" s="20">
        <v>159.03909999999999</v>
      </c>
      <c r="MY56" s="20">
        <v>-8.7391000000000005</v>
      </c>
      <c r="MZ56" s="20"/>
      <c r="NA56" s="20"/>
      <c r="NB56" s="20"/>
      <c r="NC56" s="20">
        <v>0</v>
      </c>
      <c r="ND56" s="20"/>
      <c r="NE56" s="20"/>
      <c r="NF56" s="20"/>
      <c r="NG56" s="20">
        <v>0</v>
      </c>
      <c r="NH56" s="20"/>
      <c r="NI56" s="20"/>
      <c r="NJ56" s="20"/>
      <c r="NK56" s="20">
        <v>0</v>
      </c>
      <c r="NL56" s="20"/>
      <c r="NM56" s="20"/>
      <c r="NN56" s="20"/>
      <c r="NO56" s="20">
        <v>0</v>
      </c>
      <c r="NP56" s="20"/>
      <c r="NQ56" s="20"/>
      <c r="NR56" s="20"/>
      <c r="NS56" s="20">
        <v>0</v>
      </c>
      <c r="NT56" s="20">
        <v>137.19999999999999</v>
      </c>
      <c r="NU56" s="20">
        <v>144.87216000000001</v>
      </c>
      <c r="NV56" s="20">
        <v>192.23309</v>
      </c>
      <c r="NW56" s="20">
        <v>-55.033090000000001</v>
      </c>
      <c r="NX56" s="20">
        <v>77.8</v>
      </c>
      <c r="NY56" s="20">
        <v>72.65361</v>
      </c>
      <c r="NZ56" s="20">
        <v>96.405180000000001</v>
      </c>
      <c r="OA56" s="20">
        <v>-18.605180000000001</v>
      </c>
      <c r="OB56" s="20">
        <v>0</v>
      </c>
      <c r="OC56" s="20"/>
      <c r="OD56" s="20"/>
      <c r="OE56" s="20">
        <v>0</v>
      </c>
      <c r="OF56" s="20">
        <v>46.9</v>
      </c>
      <c r="OG56" s="20">
        <v>69.599999999999994</v>
      </c>
      <c r="OH56" s="20">
        <v>63.24</v>
      </c>
      <c r="OI56" s="20">
        <v>-16.34</v>
      </c>
      <c r="OJ56" s="20">
        <v>0</v>
      </c>
      <c r="OK56" s="20"/>
      <c r="OL56" s="20"/>
      <c r="OM56" s="20">
        <v>0</v>
      </c>
      <c r="ON56" s="20">
        <v>15.2</v>
      </c>
      <c r="OO56" s="20">
        <v>14.11</v>
      </c>
      <c r="OP56" s="20">
        <v>14.11</v>
      </c>
      <c r="OQ56" s="20">
        <v>1.0900000000000001</v>
      </c>
      <c r="OR56" s="20">
        <v>0</v>
      </c>
      <c r="OS56" s="20"/>
      <c r="OT56" s="20"/>
      <c r="OU56" s="20">
        <v>0</v>
      </c>
      <c r="OV56" s="20">
        <v>7.6</v>
      </c>
      <c r="OW56" s="20">
        <v>7.8</v>
      </c>
      <c r="OX56" s="20">
        <v>7.8</v>
      </c>
      <c r="OY56" s="20">
        <v>-0.2</v>
      </c>
      <c r="OZ56" s="20"/>
      <c r="PA56" s="20"/>
      <c r="PB56" s="20"/>
      <c r="PC56" s="20">
        <v>0</v>
      </c>
      <c r="PD56" s="20">
        <v>0</v>
      </c>
      <c r="PE56" s="20">
        <v>9</v>
      </c>
      <c r="PF56" s="20">
        <v>9</v>
      </c>
      <c r="PG56" s="20">
        <v>-9</v>
      </c>
      <c r="PH56" s="20">
        <v>0</v>
      </c>
      <c r="PI56" s="20">
        <v>1.3440700000000001</v>
      </c>
      <c r="PJ56" s="20">
        <v>1.3440700000000001</v>
      </c>
      <c r="PK56" s="20">
        <v>-1.3440700000000001</v>
      </c>
      <c r="PL56" s="20">
        <v>0.3</v>
      </c>
      <c r="PM56" s="20">
        <v>1</v>
      </c>
      <c r="PN56" s="20">
        <v>1</v>
      </c>
      <c r="PO56" s="20">
        <v>-0.7</v>
      </c>
      <c r="PP56" s="20">
        <v>3.2</v>
      </c>
      <c r="PQ56" s="20">
        <v>3</v>
      </c>
      <c r="PR56" s="20">
        <v>3</v>
      </c>
      <c r="PS56" s="20">
        <v>0.2</v>
      </c>
      <c r="PT56" s="20">
        <v>1.8</v>
      </c>
      <c r="PU56" s="20">
        <v>2.1</v>
      </c>
      <c r="PV56" s="20">
        <v>2.1</v>
      </c>
      <c r="PW56" s="20">
        <v>-0.3</v>
      </c>
      <c r="PX56" s="20">
        <v>19</v>
      </c>
      <c r="PY56" s="20">
        <v>18.932040000000001</v>
      </c>
      <c r="PZ56" s="20">
        <v>18.932040000000001</v>
      </c>
      <c r="QA56" s="20">
        <v>6.7960000000000007E-2</v>
      </c>
      <c r="QB56" s="20">
        <v>6.8</v>
      </c>
      <c r="QC56" s="20">
        <v>6</v>
      </c>
      <c r="QD56" s="20">
        <v>6</v>
      </c>
      <c r="QE56" s="20">
        <v>0.8</v>
      </c>
      <c r="QF56" s="20">
        <v>7.5</v>
      </c>
      <c r="QG56" s="20">
        <v>6</v>
      </c>
      <c r="QH56" s="20">
        <v>6</v>
      </c>
      <c r="QI56" s="20">
        <v>1.5</v>
      </c>
      <c r="QJ56" s="20">
        <v>3.4</v>
      </c>
      <c r="QK56" s="20">
        <v>3.3</v>
      </c>
      <c r="QL56" s="20">
        <v>3.3</v>
      </c>
      <c r="QM56" s="20">
        <v>0.1</v>
      </c>
      <c r="QN56" s="20">
        <v>18</v>
      </c>
      <c r="QO56" s="20">
        <v>17.864080000000001</v>
      </c>
      <c r="QP56" s="20">
        <v>17.864080000000001</v>
      </c>
      <c r="QQ56" s="20">
        <v>0.13592000000000001</v>
      </c>
      <c r="QR56" s="20">
        <v>0</v>
      </c>
      <c r="QS56" s="20"/>
      <c r="QT56" s="20"/>
      <c r="QU56" s="20">
        <v>0</v>
      </c>
      <c r="QV56" s="20">
        <v>0</v>
      </c>
      <c r="QW56" s="20"/>
      <c r="QX56" s="20"/>
      <c r="QY56" s="20">
        <v>0</v>
      </c>
      <c r="QZ56" s="20">
        <v>15.4</v>
      </c>
      <c r="RA56" s="20">
        <v>11.670999999999999</v>
      </c>
      <c r="RB56" s="20">
        <v>11.670999999999999</v>
      </c>
      <c r="RC56" s="20">
        <v>3.7290000000000001</v>
      </c>
      <c r="RD56" s="20">
        <v>34.799999999999997</v>
      </c>
      <c r="RE56" s="20">
        <v>42.2</v>
      </c>
      <c r="RF56" s="20">
        <v>30.693000000000001</v>
      </c>
      <c r="RG56" s="20">
        <v>4.1070000000000002</v>
      </c>
      <c r="RH56" s="20">
        <v>3</v>
      </c>
      <c r="RI56" s="20">
        <v>2.9009999999999998</v>
      </c>
      <c r="RJ56" s="20">
        <v>2.9009999999999998</v>
      </c>
      <c r="RK56" s="20">
        <v>9.9000000000000005E-2</v>
      </c>
      <c r="RL56" s="20">
        <v>1.9</v>
      </c>
      <c r="RM56" s="20">
        <v>1.2</v>
      </c>
      <c r="RN56" s="20">
        <v>1.2</v>
      </c>
      <c r="RO56" s="20">
        <v>0.7</v>
      </c>
      <c r="RP56" s="20">
        <v>2.4</v>
      </c>
      <c r="RQ56" s="20">
        <v>2.4</v>
      </c>
      <c r="RR56" s="20">
        <v>2.4</v>
      </c>
      <c r="RS56" s="20">
        <v>0</v>
      </c>
      <c r="RT56" s="20">
        <v>2.6</v>
      </c>
      <c r="RU56" s="20">
        <v>2.8</v>
      </c>
      <c r="RV56" s="20">
        <v>2.8</v>
      </c>
      <c r="RW56" s="20">
        <v>-0.2</v>
      </c>
      <c r="RX56" s="20">
        <v>0</v>
      </c>
      <c r="RY56" s="20"/>
      <c r="RZ56" s="20"/>
      <c r="SA56" s="20">
        <v>0</v>
      </c>
      <c r="SB56" s="20">
        <v>2.2999999999999998</v>
      </c>
      <c r="SC56" s="20">
        <v>2.379</v>
      </c>
      <c r="SD56" s="20">
        <v>2.379</v>
      </c>
      <c r="SE56" s="20">
        <v>-7.9000000000000001E-2</v>
      </c>
      <c r="SF56" s="20">
        <v>10.5</v>
      </c>
      <c r="SG56" s="20"/>
      <c r="SH56" s="20">
        <v>10.45049</v>
      </c>
      <c r="SI56" s="20">
        <v>4.9509999999999998E-2</v>
      </c>
      <c r="SJ56" s="20">
        <v>1.6</v>
      </c>
      <c r="SK56" s="20">
        <v>1.44</v>
      </c>
      <c r="SL56" s="20">
        <v>1.44</v>
      </c>
      <c r="SM56" s="20">
        <v>0.16</v>
      </c>
      <c r="SN56" s="20"/>
      <c r="SO56" s="20">
        <v>0.4</v>
      </c>
      <c r="SP56" s="20">
        <v>0.4</v>
      </c>
      <c r="SQ56" s="20">
        <v>-0.4</v>
      </c>
      <c r="SR56" s="20">
        <v>4.4000000000000004</v>
      </c>
      <c r="SS56" s="20">
        <v>4.9000000000000004</v>
      </c>
      <c r="ST56" s="20">
        <v>4.9000000000000004</v>
      </c>
      <c r="SU56" s="20">
        <v>-0.5</v>
      </c>
      <c r="SV56" s="20">
        <v>4.4000000000000004</v>
      </c>
      <c r="SW56" s="20">
        <v>3</v>
      </c>
      <c r="SX56" s="20">
        <v>3</v>
      </c>
      <c r="SY56" s="20">
        <v>1.4</v>
      </c>
      <c r="SZ56" s="20">
        <v>3.7</v>
      </c>
      <c r="TA56" s="20">
        <v>3.5</v>
      </c>
      <c r="TB56" s="20">
        <v>3.5</v>
      </c>
      <c r="TC56" s="20">
        <v>0.2</v>
      </c>
      <c r="TD56" s="20">
        <v>4.9000000000000004</v>
      </c>
      <c r="TE56" s="20">
        <v>5.5</v>
      </c>
      <c r="TF56" s="20">
        <v>5.5</v>
      </c>
      <c r="TG56" s="20">
        <v>-0.6</v>
      </c>
      <c r="TH56" s="20">
        <v>15.2</v>
      </c>
      <c r="TI56" s="20">
        <v>14.56311</v>
      </c>
      <c r="TJ56" s="20">
        <v>14.56311</v>
      </c>
      <c r="TK56" s="20">
        <v>0.63688999999999996</v>
      </c>
      <c r="TL56" s="20">
        <v>9.6</v>
      </c>
      <c r="TM56" s="20">
        <v>12.68</v>
      </c>
      <c r="TN56" s="20">
        <v>12.68</v>
      </c>
      <c r="TO56" s="20">
        <v>-3.08</v>
      </c>
      <c r="TP56" s="20">
        <v>19.399999999999999</v>
      </c>
      <c r="TQ56" s="20">
        <v>14.923</v>
      </c>
      <c r="TR56" s="20">
        <v>14.923</v>
      </c>
      <c r="TS56" s="20">
        <v>4.4770000000000003</v>
      </c>
      <c r="TT56" s="20">
        <v>0</v>
      </c>
      <c r="TU56" s="20"/>
      <c r="TV56" s="20"/>
      <c r="TW56" s="20">
        <v>0</v>
      </c>
      <c r="TX56" s="20">
        <v>28.8</v>
      </c>
      <c r="TY56" s="20">
        <v>40.200000000000003</v>
      </c>
      <c r="TZ56" s="20">
        <v>49.628999999999998</v>
      </c>
      <c r="UA56" s="20">
        <v>-20.829000000000001</v>
      </c>
      <c r="UB56" s="20">
        <v>51.7</v>
      </c>
      <c r="UC56" s="20">
        <v>68.7</v>
      </c>
      <c r="UD56" s="20">
        <v>73.805000000000007</v>
      </c>
      <c r="UE56" s="20">
        <v>-22.105</v>
      </c>
      <c r="UF56" s="20">
        <v>2.1</v>
      </c>
      <c r="UG56" s="20">
        <v>2.4590000000000001</v>
      </c>
      <c r="UH56" s="20">
        <v>2.4590000000000001</v>
      </c>
      <c r="UI56" s="20">
        <v>-0.35899999999999999</v>
      </c>
      <c r="UJ56" s="20">
        <v>1.8</v>
      </c>
      <c r="UK56" s="20">
        <v>2.36</v>
      </c>
      <c r="UL56" s="20">
        <v>2.36</v>
      </c>
      <c r="UM56" s="20">
        <v>-0.56000000000000005</v>
      </c>
      <c r="UN56" s="20">
        <v>5.7</v>
      </c>
      <c r="UO56" s="20">
        <v>7</v>
      </c>
      <c r="UP56" s="20">
        <v>7</v>
      </c>
      <c r="UQ56" s="20">
        <v>-1.3</v>
      </c>
      <c r="UR56" s="20">
        <v>2.1</v>
      </c>
      <c r="US56" s="20">
        <v>2</v>
      </c>
      <c r="UT56" s="20">
        <v>2</v>
      </c>
      <c r="UU56" s="20">
        <v>0.1</v>
      </c>
      <c r="UV56" s="20">
        <v>9</v>
      </c>
      <c r="UW56" s="20">
        <v>8.3000000000000007</v>
      </c>
      <c r="UX56" s="20">
        <v>8.3000000000000007</v>
      </c>
      <c r="UY56" s="20">
        <v>0.7</v>
      </c>
      <c r="UZ56" s="20">
        <v>4</v>
      </c>
      <c r="VA56" s="20">
        <v>4.5</v>
      </c>
      <c r="VB56" s="20">
        <v>4.5</v>
      </c>
      <c r="VC56" s="20">
        <v>-0.5</v>
      </c>
      <c r="VD56" s="20">
        <v>4.5</v>
      </c>
      <c r="VE56" s="20">
        <v>5</v>
      </c>
      <c r="VF56" s="20">
        <v>5</v>
      </c>
      <c r="VG56" s="20">
        <v>-0.5</v>
      </c>
      <c r="VH56" s="20">
        <v>4.5</v>
      </c>
      <c r="VI56" s="20">
        <v>5</v>
      </c>
      <c r="VJ56" s="20">
        <v>5</v>
      </c>
      <c r="VK56" s="20">
        <v>-0.5</v>
      </c>
      <c r="VL56" s="20">
        <v>10.5</v>
      </c>
      <c r="VM56" s="20">
        <v>10.727</v>
      </c>
      <c r="VN56" s="20">
        <v>10.727</v>
      </c>
      <c r="VO56" s="20">
        <v>-0.22700000000000001</v>
      </c>
      <c r="VP56" s="20">
        <v>0</v>
      </c>
      <c r="VQ56" s="20"/>
      <c r="VR56" s="20"/>
      <c r="VS56" s="20">
        <v>0</v>
      </c>
      <c r="VT56" s="20">
        <v>0</v>
      </c>
      <c r="VU56" s="20"/>
      <c r="VV56" s="20"/>
      <c r="VW56" s="20">
        <v>0</v>
      </c>
      <c r="VX56" s="20">
        <v>0</v>
      </c>
      <c r="VY56" s="20"/>
      <c r="VZ56" s="20"/>
      <c r="WA56" s="20">
        <v>0</v>
      </c>
      <c r="WB56" s="20">
        <v>0.6</v>
      </c>
      <c r="WC56" s="20">
        <v>0.6</v>
      </c>
      <c r="WD56" s="20">
        <v>0.6</v>
      </c>
      <c r="WE56" s="20">
        <v>0</v>
      </c>
      <c r="WF56" s="20">
        <v>0</v>
      </c>
      <c r="WG56" s="20">
        <v>16</v>
      </c>
      <c r="WH56" s="20">
        <v>16</v>
      </c>
      <c r="WI56" s="20">
        <v>-16</v>
      </c>
      <c r="WJ56" s="20">
        <v>0</v>
      </c>
      <c r="WK56" s="20">
        <v>12</v>
      </c>
      <c r="WL56" s="20">
        <v>12</v>
      </c>
      <c r="WM56" s="20">
        <v>-12</v>
      </c>
      <c r="WN56" s="20">
        <v>0</v>
      </c>
      <c r="WO56" s="20"/>
      <c r="WP56" s="20"/>
      <c r="WQ56" s="20">
        <v>0</v>
      </c>
      <c r="WR56" s="20">
        <v>0</v>
      </c>
      <c r="WS56" s="20"/>
      <c r="WT56" s="20"/>
      <c r="WU56" s="20">
        <v>0</v>
      </c>
      <c r="WV56" s="20">
        <v>10</v>
      </c>
      <c r="WW56" s="20">
        <v>10</v>
      </c>
      <c r="WX56" s="20">
        <v>10</v>
      </c>
      <c r="WY56" s="20">
        <v>0</v>
      </c>
      <c r="WZ56" s="20">
        <v>18.5</v>
      </c>
      <c r="XA56" s="20">
        <v>18.4466</v>
      </c>
      <c r="XB56" s="20">
        <v>18.4466</v>
      </c>
      <c r="XC56" s="20">
        <v>5.3400000000000003E-2</v>
      </c>
      <c r="XD56" s="20">
        <v>10.199999999999999</v>
      </c>
      <c r="XE56" s="20">
        <v>10.8</v>
      </c>
      <c r="XF56" s="20">
        <v>10.8</v>
      </c>
      <c r="XG56" s="20">
        <v>-0.6</v>
      </c>
      <c r="XH56" s="20">
        <v>36.799999999999997</v>
      </c>
      <c r="XI56" s="20">
        <v>26.5</v>
      </c>
      <c r="XJ56" s="20">
        <v>26.5</v>
      </c>
      <c r="XK56" s="20">
        <v>10.3</v>
      </c>
      <c r="XL56" s="20">
        <v>26.8</v>
      </c>
      <c r="XM56" s="20">
        <v>26.5</v>
      </c>
      <c r="XN56" s="20">
        <v>26.5</v>
      </c>
      <c r="XO56" s="20">
        <v>0.3</v>
      </c>
      <c r="XP56" s="20">
        <v>13.4</v>
      </c>
      <c r="XQ56" s="20">
        <v>15</v>
      </c>
      <c r="XR56" s="20">
        <v>14</v>
      </c>
      <c r="XS56" s="20">
        <v>-0.6</v>
      </c>
      <c r="XT56" s="20">
        <v>19.100000000000001</v>
      </c>
      <c r="XU56" s="20">
        <v>18</v>
      </c>
      <c r="XV56" s="20">
        <v>18</v>
      </c>
      <c r="XW56" s="20">
        <v>1.1000000000000001</v>
      </c>
      <c r="XX56" s="20">
        <v>7.1</v>
      </c>
      <c r="XY56" s="20">
        <v>8.26</v>
      </c>
      <c r="XZ56" s="20">
        <v>8.26</v>
      </c>
      <c r="YA56" s="20">
        <v>-1.1599999999999999</v>
      </c>
      <c r="YB56" s="20"/>
      <c r="YC56" s="20"/>
      <c r="YD56" s="20"/>
      <c r="YE56" s="20">
        <v>0</v>
      </c>
      <c r="YF56" s="20"/>
      <c r="YG56" s="20"/>
      <c r="YH56" s="20"/>
      <c r="YI56" s="20">
        <v>0</v>
      </c>
    </row>
    <row r="57" spans="1:659" ht="25.05" customHeight="1" x14ac:dyDescent="0.3">
      <c r="A57" s="1"/>
      <c r="B57" s="209" t="s">
        <v>2788</v>
      </c>
      <c r="C57" s="210"/>
      <c r="D57" s="21">
        <v>1689.65</v>
      </c>
      <c r="E57" s="21">
        <v>1800.522125</v>
      </c>
      <c r="F57" s="21">
        <v>1763.3610799999999</v>
      </c>
      <c r="G57" s="21"/>
      <c r="H57" s="21">
        <v>14879.7</v>
      </c>
      <c r="I57" s="21">
        <v>15051.89968</v>
      </c>
      <c r="J57" s="21">
        <v>15051.899600000001</v>
      </c>
      <c r="K57" s="21"/>
      <c r="L57" s="21">
        <v>4190.25</v>
      </c>
      <c r="M57" s="21">
        <v>4218.44524</v>
      </c>
      <c r="N57" s="21">
        <v>4218.44524</v>
      </c>
      <c r="O57" s="21"/>
      <c r="P57" s="21">
        <v>0</v>
      </c>
      <c r="Q57" s="21">
        <v>0</v>
      </c>
      <c r="R57" s="21">
        <v>0</v>
      </c>
      <c r="S57" s="21"/>
      <c r="T57" s="21">
        <v>0</v>
      </c>
      <c r="U57" s="21">
        <v>0</v>
      </c>
      <c r="V57" s="21">
        <v>0</v>
      </c>
      <c r="W57" s="21"/>
      <c r="X57" s="21">
        <v>687.95</v>
      </c>
      <c r="Y57" s="21">
        <v>714.93791999999996</v>
      </c>
      <c r="Z57" s="21">
        <v>617.80871000000002</v>
      </c>
      <c r="AA57" s="21"/>
      <c r="AB57" s="21">
        <v>1817.9</v>
      </c>
      <c r="AC57" s="21">
        <v>2148.7133800000001</v>
      </c>
      <c r="AD57" s="21">
        <v>2091.5327699999998</v>
      </c>
      <c r="AE57" s="21"/>
      <c r="AF57" s="21">
        <v>0</v>
      </c>
      <c r="AG57" s="21">
        <v>0</v>
      </c>
      <c r="AH57" s="21">
        <v>0</v>
      </c>
      <c r="AI57" s="21"/>
      <c r="AJ57" s="21">
        <v>0</v>
      </c>
      <c r="AK57" s="21">
        <v>0</v>
      </c>
      <c r="AL57" s="21">
        <v>0</v>
      </c>
      <c r="AM57" s="21"/>
      <c r="AN57" s="21">
        <v>4493.7</v>
      </c>
      <c r="AO57" s="21">
        <v>4709.4724800000004</v>
      </c>
      <c r="AP57" s="21">
        <v>4709.4724800000004</v>
      </c>
      <c r="AQ57" s="21"/>
      <c r="AR57" s="21">
        <v>4957.6499999999996</v>
      </c>
      <c r="AS57" s="21">
        <v>4709.4724800000004</v>
      </c>
      <c r="AT57" s="21">
        <v>4709.4724800000004</v>
      </c>
      <c r="AU57" s="21"/>
      <c r="AV57" s="21">
        <v>5030.95</v>
      </c>
      <c r="AW57" s="21">
        <v>4709.4724800000004</v>
      </c>
      <c r="AX57" s="21">
        <v>4709.4724800000004</v>
      </c>
      <c r="AY57" s="21"/>
      <c r="AZ57" s="21">
        <v>6915.6</v>
      </c>
      <c r="BA57" s="21">
        <v>7085.42256</v>
      </c>
      <c r="BB57" s="21">
        <v>7085.42256</v>
      </c>
      <c r="BC57" s="21"/>
      <c r="BD57" s="21">
        <v>5162.75</v>
      </c>
      <c r="BE57" s="21">
        <v>4993.7736000000004</v>
      </c>
      <c r="BF57" s="21">
        <v>4993.7736000000004</v>
      </c>
      <c r="BG57" s="21"/>
      <c r="BH57" s="21">
        <v>2670.45</v>
      </c>
      <c r="BI57" s="21">
        <v>2504.3848800000001</v>
      </c>
      <c r="BJ57" s="21">
        <v>2504.3848800000001</v>
      </c>
      <c r="BK57" s="21"/>
      <c r="BL57" s="21">
        <v>8142.85</v>
      </c>
      <c r="BM57" s="21">
        <v>9152.9476799999993</v>
      </c>
      <c r="BN57" s="21">
        <v>8674.3725250000007</v>
      </c>
      <c r="BO57" s="21"/>
      <c r="BP57" s="21">
        <v>103</v>
      </c>
      <c r="BQ57" s="21">
        <v>106.36416</v>
      </c>
      <c r="BR57" s="21">
        <v>106.36416</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2674.7</v>
      </c>
      <c r="CK57" s="21">
        <v>2719.97928</v>
      </c>
      <c r="CL57" s="21">
        <v>2719.97928</v>
      </c>
      <c r="CM57" s="21"/>
      <c r="CN57" s="21">
        <v>177.75</v>
      </c>
      <c r="CO57" s="21">
        <v>123.20016</v>
      </c>
      <c r="CP57" s="21">
        <v>123.20016</v>
      </c>
      <c r="CQ57" s="21"/>
      <c r="CR57" s="21">
        <v>122.4</v>
      </c>
      <c r="CS57" s="21">
        <v>67.626239999999996</v>
      </c>
      <c r="CT57" s="21">
        <v>67.626239999999996</v>
      </c>
      <c r="CU57" s="21"/>
      <c r="CV57" s="21">
        <v>0</v>
      </c>
      <c r="CW57" s="21">
        <v>0</v>
      </c>
      <c r="CX57" s="21">
        <v>425.39100000000002</v>
      </c>
      <c r="CY57" s="21"/>
      <c r="CZ57" s="21">
        <v>156.85</v>
      </c>
      <c r="DA57" s="21">
        <v>110.0592</v>
      </c>
      <c r="DB57" s="21">
        <v>110.0592</v>
      </c>
      <c r="DC57" s="21"/>
      <c r="DD57" s="21">
        <v>316.95</v>
      </c>
      <c r="DE57" s="21">
        <v>355.94882000000001</v>
      </c>
      <c r="DF57" s="21">
        <v>357.02280000000002</v>
      </c>
      <c r="DG57" s="21"/>
      <c r="DH57" s="21">
        <v>1962.2</v>
      </c>
      <c r="DI57" s="21">
        <v>2190.4707050000002</v>
      </c>
      <c r="DJ57" s="21">
        <v>1955.3019899999999</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1330.3</v>
      </c>
      <c r="EC57" s="21">
        <v>1237.2300499999999</v>
      </c>
      <c r="ED57" s="21">
        <v>1257.4007999999999</v>
      </c>
      <c r="EE57" s="21"/>
      <c r="EF57" s="21">
        <v>2074.4</v>
      </c>
      <c r="EG57" s="21">
        <v>2423.2435949999999</v>
      </c>
      <c r="EH57" s="21">
        <v>2091.2925500000001</v>
      </c>
      <c r="EI57" s="21"/>
      <c r="EJ57" s="21">
        <v>0</v>
      </c>
      <c r="EK57" s="21">
        <v>0</v>
      </c>
      <c r="EL57" s="21">
        <v>0</v>
      </c>
      <c r="EM57" s="21"/>
      <c r="EN57" s="21">
        <v>0</v>
      </c>
      <c r="EO57" s="21">
        <v>0</v>
      </c>
      <c r="EP57" s="21">
        <v>0</v>
      </c>
      <c r="EQ57" s="21"/>
      <c r="ER57" s="21">
        <v>0</v>
      </c>
      <c r="ES57" s="21">
        <v>0</v>
      </c>
      <c r="ET57" s="21">
        <v>0</v>
      </c>
      <c r="EU57" s="21"/>
      <c r="EV57" s="21">
        <v>151.44999999999999</v>
      </c>
      <c r="EW57" s="21">
        <v>153.36000000000001</v>
      </c>
      <c r="EX57" s="21">
        <v>153.36000000000001</v>
      </c>
      <c r="EY57" s="21"/>
      <c r="EZ57" s="21">
        <v>3187.25</v>
      </c>
      <c r="FA57" s="21">
        <v>2898.7194549999999</v>
      </c>
      <c r="FB57" s="21">
        <v>2812.86499</v>
      </c>
      <c r="FC57" s="21"/>
      <c r="FD57" s="21">
        <v>742.65</v>
      </c>
      <c r="FE57" s="21">
        <v>810.89016000000004</v>
      </c>
      <c r="FF57" s="21">
        <v>810.89016000000004</v>
      </c>
      <c r="FG57" s="21"/>
      <c r="FH57" s="21">
        <v>1214.5</v>
      </c>
      <c r="FI57" s="21">
        <v>1307.67383</v>
      </c>
      <c r="FJ57" s="21">
        <v>1397.9467</v>
      </c>
      <c r="FK57" s="21"/>
      <c r="FL57" s="21">
        <v>496.3</v>
      </c>
      <c r="FM57" s="21">
        <v>475.01112000000001</v>
      </c>
      <c r="FN57" s="21">
        <v>475.01112000000001</v>
      </c>
      <c r="FO57" s="21"/>
      <c r="FP57" s="21">
        <v>445.25</v>
      </c>
      <c r="FQ57" s="21">
        <v>460.61351999999999</v>
      </c>
      <c r="FR57" s="21">
        <v>460.61351999999999</v>
      </c>
      <c r="FS57" s="21"/>
      <c r="FT57" s="21">
        <v>318.45</v>
      </c>
      <c r="FU57" s="21">
        <v>314.56319999999999</v>
      </c>
      <c r="FV57" s="21">
        <v>314.56319999999999</v>
      </c>
      <c r="FW57" s="21"/>
      <c r="FX57" s="21">
        <v>1367.45</v>
      </c>
      <c r="FY57" s="21">
        <v>1486.2988800000001</v>
      </c>
      <c r="FZ57" s="21">
        <v>1486.2988800000001</v>
      </c>
      <c r="GA57" s="21"/>
      <c r="GB57" s="21">
        <v>4383.7</v>
      </c>
      <c r="GC57" s="21">
        <v>4437.9595200000003</v>
      </c>
      <c r="GD57" s="21">
        <v>4437.9595200000003</v>
      </c>
      <c r="GE57" s="21"/>
      <c r="GF57" s="21">
        <v>4393</v>
      </c>
      <c r="GG57" s="21">
        <v>4437.9595200000003</v>
      </c>
      <c r="GH57" s="21">
        <v>4437.9595200000003</v>
      </c>
      <c r="GI57" s="21"/>
      <c r="GJ57" s="21">
        <v>4419.25</v>
      </c>
      <c r="GK57" s="21">
        <v>4451.2867200000001</v>
      </c>
      <c r="GL57" s="21">
        <v>4451.2867200000001</v>
      </c>
      <c r="GM57" s="21"/>
      <c r="GN57" s="21">
        <v>2015.5</v>
      </c>
      <c r="GO57" s="21">
        <v>1681.73315</v>
      </c>
      <c r="GP57" s="21">
        <v>1772.3468700000001</v>
      </c>
      <c r="GQ57" s="21"/>
      <c r="GR57" s="21">
        <v>192.6</v>
      </c>
      <c r="GS57" s="21">
        <v>218.16</v>
      </c>
      <c r="GT57" s="21">
        <v>218.16</v>
      </c>
      <c r="GU57" s="21"/>
      <c r="GV57" s="21">
        <v>112.6</v>
      </c>
      <c r="GW57" s="21">
        <v>238.7784</v>
      </c>
      <c r="GX57" s="21">
        <v>238.7784</v>
      </c>
      <c r="GY57" s="21"/>
      <c r="GZ57" s="21">
        <v>633.85</v>
      </c>
      <c r="HA57" s="21">
        <v>754.50608</v>
      </c>
      <c r="HB57" s="21">
        <v>694.31034999999997</v>
      </c>
      <c r="HC57" s="21"/>
      <c r="HD57" s="21">
        <v>771.8</v>
      </c>
      <c r="HE57" s="21">
        <v>814.52287999999999</v>
      </c>
      <c r="HF57" s="21">
        <v>826.55520000000001</v>
      </c>
      <c r="HG57" s="21"/>
      <c r="HH57" s="21">
        <v>48</v>
      </c>
      <c r="HI57" s="21">
        <v>47.366160000000001</v>
      </c>
      <c r="HJ57" s="21">
        <v>47.366160000000001</v>
      </c>
      <c r="HK57" s="21"/>
      <c r="HL57" s="21">
        <v>209.25</v>
      </c>
      <c r="HM57" s="21">
        <v>233.29712000000001</v>
      </c>
      <c r="HN57" s="21">
        <v>233.29712000000001</v>
      </c>
      <c r="HO57" s="21"/>
      <c r="HP57" s="21">
        <v>1271.8499999999999</v>
      </c>
      <c r="HQ57" s="21">
        <v>1370.93722</v>
      </c>
      <c r="HR57" s="21">
        <v>1343.26403</v>
      </c>
      <c r="HS57" s="21"/>
      <c r="HT57" s="21">
        <v>0</v>
      </c>
      <c r="HU57" s="21">
        <v>0</v>
      </c>
      <c r="HV57" s="21">
        <v>0</v>
      </c>
      <c r="HW57" s="21"/>
      <c r="HX57" s="21">
        <v>0</v>
      </c>
      <c r="HY57" s="21">
        <v>0</v>
      </c>
      <c r="HZ57" s="21">
        <v>0</v>
      </c>
      <c r="IA57" s="21"/>
      <c r="IB57" s="21">
        <v>1133.25</v>
      </c>
      <c r="IC57" s="21">
        <v>1087.8280500000001</v>
      </c>
      <c r="ID57" s="21">
        <v>1084.31996</v>
      </c>
      <c r="IE57" s="21"/>
      <c r="IF57" s="21">
        <v>0</v>
      </c>
      <c r="IG57" s="21">
        <v>0</v>
      </c>
      <c r="IH57" s="21">
        <v>0</v>
      </c>
      <c r="II57" s="21"/>
      <c r="IJ57" s="21">
        <v>0</v>
      </c>
      <c r="IK57" s="21">
        <v>0</v>
      </c>
      <c r="IL57" s="21">
        <v>180</v>
      </c>
      <c r="IM57" s="21"/>
      <c r="IN57" s="21">
        <v>819.05</v>
      </c>
      <c r="IO57" s="21">
        <v>867.26610000000005</v>
      </c>
      <c r="IP57" s="21">
        <v>867.26592000000005</v>
      </c>
      <c r="IQ57" s="21"/>
      <c r="IR57" s="21">
        <v>0</v>
      </c>
      <c r="IS57" s="21">
        <v>0</v>
      </c>
      <c r="IT57" s="21">
        <v>0</v>
      </c>
      <c r="IU57" s="21"/>
      <c r="IV57" s="21">
        <v>0</v>
      </c>
      <c r="IW57" s="21">
        <v>0</v>
      </c>
      <c r="IX57" s="21">
        <v>0</v>
      </c>
      <c r="IY57" s="21"/>
      <c r="IZ57" s="21">
        <v>0</v>
      </c>
      <c r="JA57" s="21">
        <v>0</v>
      </c>
      <c r="JB57" s="21">
        <v>0</v>
      </c>
      <c r="JC57" s="21"/>
      <c r="JD57" s="21">
        <v>1610.3</v>
      </c>
      <c r="JE57" s="21">
        <v>1524.74821</v>
      </c>
      <c r="JF57" s="21">
        <v>1635.0009849999999</v>
      </c>
      <c r="JG57" s="21"/>
      <c r="JH57" s="21">
        <v>4258.1499999999996</v>
      </c>
      <c r="JI57" s="21">
        <v>4447.558395</v>
      </c>
      <c r="JJ57" s="21">
        <v>4447.5583850000003</v>
      </c>
      <c r="JK57" s="21"/>
      <c r="JL57" s="21">
        <v>4199.8</v>
      </c>
      <c r="JM57" s="21">
        <v>4447.558395</v>
      </c>
      <c r="JN57" s="21">
        <v>4447.5583850000003</v>
      </c>
      <c r="JO57" s="21"/>
      <c r="JP57" s="21">
        <v>5018.05</v>
      </c>
      <c r="JQ57" s="21">
        <v>4447.558395</v>
      </c>
      <c r="JR57" s="21">
        <v>4447.5583850000003</v>
      </c>
      <c r="JS57" s="21"/>
      <c r="JT57" s="21">
        <v>6560.35</v>
      </c>
      <c r="JU57" s="21">
        <v>6691.3716249999998</v>
      </c>
      <c r="JV57" s="21">
        <v>6691.3715899999997</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0</v>
      </c>
      <c r="KW57" s="21">
        <v>0</v>
      </c>
      <c r="KX57" s="21">
        <v>0</v>
      </c>
      <c r="KY57" s="21"/>
      <c r="KZ57" s="21">
        <v>16.3</v>
      </c>
      <c r="LA57" s="21">
        <v>0</v>
      </c>
      <c r="LB57" s="21">
        <v>0</v>
      </c>
      <c r="LC57" s="21"/>
      <c r="LD57" s="21">
        <v>25.5</v>
      </c>
      <c r="LE57" s="21">
        <v>21.24</v>
      </c>
      <c r="LF57" s="21">
        <v>21.24</v>
      </c>
      <c r="LG57" s="21"/>
      <c r="LH57" s="21">
        <v>2465</v>
      </c>
      <c r="LI57" s="21">
        <v>2654.652775</v>
      </c>
      <c r="LJ57" s="21">
        <v>2610.1037799999999</v>
      </c>
      <c r="LK57" s="21"/>
      <c r="LL57" s="21">
        <v>2323.4</v>
      </c>
      <c r="LM57" s="21">
        <v>2270.223105</v>
      </c>
      <c r="LN57" s="21">
        <v>2283.7056050000001</v>
      </c>
      <c r="LO57" s="21"/>
      <c r="LP57" s="21">
        <v>1533.5</v>
      </c>
      <c r="LQ57" s="21">
        <v>1476.9475600000001</v>
      </c>
      <c r="LR57" s="21">
        <v>1476.9475600000001</v>
      </c>
      <c r="LS57" s="21"/>
      <c r="LT57" s="21">
        <v>1760.7</v>
      </c>
      <c r="LU57" s="21">
        <v>1756.71273</v>
      </c>
      <c r="LV57" s="21">
        <v>1762.6559549999999</v>
      </c>
      <c r="LW57" s="21"/>
      <c r="LX57" s="21">
        <v>712.15</v>
      </c>
      <c r="LY57" s="21">
        <v>717.99617000000001</v>
      </c>
      <c r="LZ57" s="21">
        <v>718.83496000000002</v>
      </c>
      <c r="MA57" s="21"/>
      <c r="MB57" s="21">
        <v>0</v>
      </c>
      <c r="MC57" s="21">
        <v>0</v>
      </c>
      <c r="MD57" s="21">
        <v>0</v>
      </c>
      <c r="ME57" s="21"/>
      <c r="MF57" s="21">
        <v>0</v>
      </c>
      <c r="MG57" s="21">
        <v>0</v>
      </c>
      <c r="MH57" s="21">
        <v>0</v>
      </c>
      <c r="MI57" s="21"/>
      <c r="MJ57" s="21">
        <v>0</v>
      </c>
      <c r="MK57" s="21">
        <v>0</v>
      </c>
      <c r="ML57" s="21">
        <v>0</v>
      </c>
      <c r="MM57" s="21"/>
      <c r="MN57" s="21">
        <v>3502</v>
      </c>
      <c r="MO57" s="21">
        <v>3592.1255649999998</v>
      </c>
      <c r="MP57" s="21">
        <v>3765.4356750000002</v>
      </c>
      <c r="MQ57" s="21"/>
      <c r="MR57" s="21">
        <v>3556.3</v>
      </c>
      <c r="MS57" s="21">
        <v>3592.1255649999998</v>
      </c>
      <c r="MT57" s="21">
        <v>3765.4356750000002</v>
      </c>
      <c r="MU57" s="21"/>
      <c r="MV57" s="21">
        <v>3600</v>
      </c>
      <c r="MW57" s="21">
        <v>3602.9126849999998</v>
      </c>
      <c r="MX57" s="21">
        <v>3776.7432050000002</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4901.25</v>
      </c>
      <c r="NU57" s="21">
        <v>4013.0999449999999</v>
      </c>
      <c r="NV57" s="21">
        <v>4613.5941599999996</v>
      </c>
      <c r="NW57" s="21"/>
      <c r="NX57" s="21">
        <v>2403</v>
      </c>
      <c r="NY57" s="21">
        <v>2012.57565</v>
      </c>
      <c r="NZ57" s="21">
        <v>2313.7243199999998</v>
      </c>
      <c r="OA57" s="21"/>
      <c r="OB57" s="21">
        <v>8.1</v>
      </c>
      <c r="OC57" s="21">
        <v>8.4730000000000008</v>
      </c>
      <c r="OD57" s="21">
        <v>8.4730000000000008</v>
      </c>
      <c r="OE57" s="21"/>
      <c r="OF57" s="21">
        <v>1576.2</v>
      </c>
      <c r="OG57" s="21">
        <v>1600.08</v>
      </c>
      <c r="OH57" s="21">
        <v>1465.5150000000001</v>
      </c>
      <c r="OI57" s="21"/>
      <c r="OJ57" s="21">
        <v>596.95000000000005</v>
      </c>
      <c r="OK57" s="21">
        <v>587.22149999999999</v>
      </c>
      <c r="OL57" s="21">
        <v>587.22149999999999</v>
      </c>
      <c r="OM57" s="21"/>
      <c r="ON57" s="21">
        <v>356</v>
      </c>
      <c r="OO57" s="21">
        <v>357.60849999999999</v>
      </c>
      <c r="OP57" s="21">
        <v>357.60849999999999</v>
      </c>
      <c r="OQ57" s="21"/>
      <c r="OR57" s="21">
        <v>2.7</v>
      </c>
      <c r="OS57" s="21">
        <v>2.1</v>
      </c>
      <c r="OT57" s="21">
        <v>2.1</v>
      </c>
      <c r="OU57" s="21"/>
      <c r="OV57" s="21">
        <v>184.2</v>
      </c>
      <c r="OW57" s="21">
        <v>187.2</v>
      </c>
      <c r="OX57" s="21">
        <v>187.2</v>
      </c>
      <c r="OY57" s="21"/>
      <c r="OZ57" s="21">
        <v>0</v>
      </c>
      <c r="PA57" s="21">
        <v>0</v>
      </c>
      <c r="PB57" s="21">
        <v>0</v>
      </c>
      <c r="PC57" s="21"/>
      <c r="PD57" s="21">
        <v>178.6</v>
      </c>
      <c r="PE57" s="21">
        <v>216</v>
      </c>
      <c r="PF57" s="21">
        <v>216.00017500000001</v>
      </c>
      <c r="PG57" s="21"/>
      <c r="PH57" s="21">
        <v>52.15</v>
      </c>
      <c r="PI57" s="21">
        <v>58.635465000000003</v>
      </c>
      <c r="PJ57" s="21">
        <v>53.325964999999997</v>
      </c>
      <c r="PK57" s="21"/>
      <c r="PL57" s="21">
        <v>7.2</v>
      </c>
      <c r="PM57" s="21">
        <v>24</v>
      </c>
      <c r="PN57" s="21">
        <v>24</v>
      </c>
      <c r="PO57" s="21"/>
      <c r="PP57" s="21">
        <v>67.400000000000006</v>
      </c>
      <c r="PQ57" s="21">
        <v>72</v>
      </c>
      <c r="PR57" s="21">
        <v>72</v>
      </c>
      <c r="PS57" s="21"/>
      <c r="PT57" s="21">
        <v>48.15</v>
      </c>
      <c r="PU57" s="21">
        <v>50.4</v>
      </c>
      <c r="PV57" s="21">
        <v>50.4</v>
      </c>
      <c r="PW57" s="21"/>
      <c r="PX57" s="21">
        <v>455.6</v>
      </c>
      <c r="PY57" s="21">
        <v>454.36896000000002</v>
      </c>
      <c r="PZ57" s="21">
        <v>454.36896000000002</v>
      </c>
      <c r="QA57" s="21"/>
      <c r="QB57" s="21">
        <v>178.75</v>
      </c>
      <c r="QC57" s="21">
        <v>144</v>
      </c>
      <c r="QD57" s="21">
        <v>144</v>
      </c>
      <c r="QE57" s="21"/>
      <c r="QF57" s="21">
        <v>120</v>
      </c>
      <c r="QG57" s="21">
        <v>144</v>
      </c>
      <c r="QH57" s="21">
        <v>144</v>
      </c>
      <c r="QI57" s="21"/>
      <c r="QJ57" s="21">
        <v>78.349999999999994</v>
      </c>
      <c r="QK57" s="21">
        <v>79.2</v>
      </c>
      <c r="QL57" s="21">
        <v>79.2</v>
      </c>
      <c r="QM57" s="21"/>
      <c r="QN57" s="21">
        <v>432.05</v>
      </c>
      <c r="QO57" s="21">
        <v>428.73791999999997</v>
      </c>
      <c r="QP57" s="21">
        <v>428.73791999999997</v>
      </c>
      <c r="QQ57" s="21"/>
      <c r="QR57" s="21">
        <v>126.6</v>
      </c>
      <c r="QS57" s="21">
        <v>123.943</v>
      </c>
      <c r="QT57" s="21">
        <v>123.943</v>
      </c>
      <c r="QU57" s="21"/>
      <c r="QV57" s="21">
        <v>150.94999999999999</v>
      </c>
      <c r="QW57" s="21">
        <v>141.93049999999999</v>
      </c>
      <c r="QX57" s="21">
        <v>141.93049999999999</v>
      </c>
      <c r="QY57" s="21"/>
      <c r="QZ57" s="21">
        <v>334.75</v>
      </c>
      <c r="RA57" s="21">
        <v>275.649</v>
      </c>
      <c r="RB57" s="21">
        <v>275.649</v>
      </c>
      <c r="RC57" s="21"/>
      <c r="RD57" s="21">
        <v>964.25</v>
      </c>
      <c r="RE57" s="21">
        <v>923.577</v>
      </c>
      <c r="RF57" s="21">
        <v>807.64149999999995</v>
      </c>
      <c r="RG57" s="21"/>
      <c r="RH57" s="21">
        <v>80.55</v>
      </c>
      <c r="RI57" s="21">
        <v>77.418000000000006</v>
      </c>
      <c r="RJ57" s="21">
        <v>77.418000000000006</v>
      </c>
      <c r="RK57" s="21"/>
      <c r="RL57" s="21">
        <v>34.25</v>
      </c>
      <c r="RM57" s="21">
        <v>28.8</v>
      </c>
      <c r="RN57" s="21">
        <v>28.8</v>
      </c>
      <c r="RO57" s="21"/>
      <c r="RP57" s="21">
        <v>57</v>
      </c>
      <c r="RQ57" s="21">
        <v>57.6</v>
      </c>
      <c r="RR57" s="21">
        <v>57.6</v>
      </c>
      <c r="RS57" s="21"/>
      <c r="RT57" s="21">
        <v>62.45</v>
      </c>
      <c r="RU57" s="21">
        <v>67.2</v>
      </c>
      <c r="RV57" s="21">
        <v>67.2</v>
      </c>
      <c r="RW57" s="21"/>
      <c r="RX57" s="21">
        <v>130.85</v>
      </c>
      <c r="RY57" s="21">
        <v>110.12</v>
      </c>
      <c r="RZ57" s="21">
        <v>110.12</v>
      </c>
      <c r="SA57" s="21"/>
      <c r="SB57" s="21">
        <v>55.3</v>
      </c>
      <c r="SC57" s="21">
        <v>57.095999999999997</v>
      </c>
      <c r="SD57" s="21">
        <v>57.095999999999997</v>
      </c>
      <c r="SE57" s="21"/>
      <c r="SF57" s="21">
        <v>298</v>
      </c>
      <c r="SG57" s="21">
        <v>250.013465</v>
      </c>
      <c r="SH57" s="21">
        <v>250.81161499999999</v>
      </c>
      <c r="SI57" s="21"/>
      <c r="SJ57" s="21">
        <v>31.55</v>
      </c>
      <c r="SK57" s="21">
        <v>30.28</v>
      </c>
      <c r="SL57" s="21">
        <v>30.28</v>
      </c>
      <c r="SM57" s="21"/>
      <c r="SN57" s="21">
        <v>0</v>
      </c>
      <c r="SO57" s="21">
        <v>9.6</v>
      </c>
      <c r="SP57" s="21">
        <v>9.6</v>
      </c>
      <c r="SQ57" s="21"/>
      <c r="SR57" s="21">
        <v>113.55</v>
      </c>
      <c r="SS57" s="21">
        <v>117.6</v>
      </c>
      <c r="ST57" s="21">
        <v>117.6</v>
      </c>
      <c r="SU57" s="21"/>
      <c r="SV57" s="21">
        <v>82.5</v>
      </c>
      <c r="SW57" s="21">
        <v>72</v>
      </c>
      <c r="SX57" s="21">
        <v>72</v>
      </c>
      <c r="SY57" s="21"/>
      <c r="SZ57" s="21">
        <v>86.05</v>
      </c>
      <c r="TA57" s="21">
        <v>84</v>
      </c>
      <c r="TB57" s="21">
        <v>84</v>
      </c>
      <c r="TC57" s="21"/>
      <c r="TD57" s="21">
        <v>120.25</v>
      </c>
      <c r="TE57" s="21">
        <v>132</v>
      </c>
      <c r="TF57" s="21">
        <v>132</v>
      </c>
      <c r="TG57" s="21"/>
      <c r="TH57" s="21">
        <v>370.6</v>
      </c>
      <c r="TI57" s="21">
        <v>349.51463999999999</v>
      </c>
      <c r="TJ57" s="21">
        <v>349.51463999999999</v>
      </c>
      <c r="TK57" s="21"/>
      <c r="TL57" s="21">
        <v>297.35000000000002</v>
      </c>
      <c r="TM57" s="21">
        <v>394.26400000000001</v>
      </c>
      <c r="TN57" s="21">
        <v>394.26400000000001</v>
      </c>
      <c r="TO57" s="21"/>
      <c r="TP57" s="21">
        <v>542.29999999999995</v>
      </c>
      <c r="TQ57" s="21">
        <v>714.12950000000001</v>
      </c>
      <c r="TR57" s="21">
        <v>714.12950000000001</v>
      </c>
      <c r="TS57" s="21"/>
      <c r="TT57" s="21">
        <v>264.75</v>
      </c>
      <c r="TU57" s="21">
        <v>224.024</v>
      </c>
      <c r="TV57" s="21">
        <v>224.024</v>
      </c>
      <c r="TW57" s="21"/>
      <c r="TX57" s="21">
        <v>896.6</v>
      </c>
      <c r="TY57" s="21">
        <v>934.81399999999996</v>
      </c>
      <c r="TZ57" s="21">
        <v>805.19799999999998</v>
      </c>
      <c r="UA57" s="21"/>
      <c r="UB57" s="21">
        <v>1291.2</v>
      </c>
      <c r="UC57" s="21">
        <v>1332.3644999999999</v>
      </c>
      <c r="UD57" s="21">
        <v>1247.346</v>
      </c>
      <c r="UE57" s="21"/>
      <c r="UF57" s="21">
        <v>127.45</v>
      </c>
      <c r="UG57" s="21">
        <v>60.493000000000002</v>
      </c>
      <c r="UH57" s="21">
        <v>60.493000000000002</v>
      </c>
      <c r="UI57" s="21"/>
      <c r="UJ57" s="21">
        <v>79.3</v>
      </c>
      <c r="UK57" s="21">
        <v>51.213000000000001</v>
      </c>
      <c r="UL57" s="21">
        <v>51.213000000000001</v>
      </c>
      <c r="UM57" s="21"/>
      <c r="UN57" s="21">
        <v>138.69999999999999</v>
      </c>
      <c r="UO57" s="21">
        <v>168</v>
      </c>
      <c r="UP57" s="21">
        <v>168</v>
      </c>
      <c r="UQ57" s="21"/>
      <c r="UR57" s="21">
        <v>47.75</v>
      </c>
      <c r="US57" s="21">
        <v>48</v>
      </c>
      <c r="UT57" s="21">
        <v>48</v>
      </c>
      <c r="UU57" s="21"/>
      <c r="UV57" s="21">
        <v>215.95</v>
      </c>
      <c r="UW57" s="21">
        <v>199.2</v>
      </c>
      <c r="UX57" s="21">
        <v>199.2</v>
      </c>
      <c r="UY57" s="21"/>
      <c r="UZ57" s="21">
        <v>96.05</v>
      </c>
      <c r="VA57" s="21">
        <v>108</v>
      </c>
      <c r="VB57" s="21">
        <v>108</v>
      </c>
      <c r="VC57" s="21"/>
      <c r="VD57" s="21">
        <v>107.85</v>
      </c>
      <c r="VE57" s="21">
        <v>120</v>
      </c>
      <c r="VF57" s="21">
        <v>120</v>
      </c>
      <c r="VG57" s="21"/>
      <c r="VH57" s="21">
        <v>104.15</v>
      </c>
      <c r="VI57" s="21">
        <v>120</v>
      </c>
      <c r="VJ57" s="21">
        <v>120</v>
      </c>
      <c r="VK57" s="21"/>
      <c r="VL57" s="21">
        <v>288.60000000000002</v>
      </c>
      <c r="VM57" s="21">
        <v>294.04849999999999</v>
      </c>
      <c r="VN57" s="21">
        <v>294.04849999999999</v>
      </c>
      <c r="VO57" s="21"/>
      <c r="VP57" s="21">
        <v>107.8</v>
      </c>
      <c r="VQ57" s="21">
        <v>161.13249999999999</v>
      </c>
      <c r="VR57" s="21">
        <v>161.13249999999999</v>
      </c>
      <c r="VS57" s="21"/>
      <c r="VT57" s="21">
        <v>116.15</v>
      </c>
      <c r="VU57" s="21">
        <v>131.32400000000001</v>
      </c>
      <c r="VV57" s="21">
        <v>131.32400000000001</v>
      </c>
      <c r="VW57" s="21"/>
      <c r="VX57" s="21">
        <v>1105.6500000000001</v>
      </c>
      <c r="VY57" s="21">
        <v>1080.1814999999999</v>
      </c>
      <c r="VZ57" s="21">
        <v>1080.1814999999999</v>
      </c>
      <c r="WA57" s="21"/>
      <c r="WB57" s="21">
        <v>14.4</v>
      </c>
      <c r="WC57" s="21">
        <v>14.4</v>
      </c>
      <c r="WD57" s="21">
        <v>14.4</v>
      </c>
      <c r="WE57" s="21"/>
      <c r="WF57" s="21">
        <v>684.8</v>
      </c>
      <c r="WG57" s="21">
        <v>712</v>
      </c>
      <c r="WH57" s="21">
        <v>712</v>
      </c>
      <c r="WI57" s="21"/>
      <c r="WJ57" s="21">
        <v>712.2</v>
      </c>
      <c r="WK57" s="21">
        <v>700</v>
      </c>
      <c r="WL57" s="21">
        <v>700</v>
      </c>
      <c r="WM57" s="21"/>
      <c r="WN57" s="21">
        <v>827</v>
      </c>
      <c r="WO57" s="21">
        <v>800.66650000000004</v>
      </c>
      <c r="WP57" s="21">
        <v>800.66650000000004</v>
      </c>
      <c r="WQ57" s="21"/>
      <c r="WR57" s="21">
        <v>118.05</v>
      </c>
      <c r="WS57" s="21">
        <v>67.868499999999997</v>
      </c>
      <c r="WT57" s="21">
        <v>67.868499999999997</v>
      </c>
      <c r="WU57" s="21"/>
      <c r="WV57" s="21">
        <v>240.05</v>
      </c>
      <c r="WW57" s="21">
        <v>240</v>
      </c>
      <c r="WX57" s="21">
        <v>240</v>
      </c>
      <c r="WY57" s="21"/>
      <c r="WZ57" s="21">
        <v>446.6</v>
      </c>
      <c r="XA57" s="21">
        <v>442.71839999999997</v>
      </c>
      <c r="XB57" s="21">
        <v>442.71839999999997</v>
      </c>
      <c r="XC57" s="21"/>
      <c r="XD57" s="21">
        <v>242.3</v>
      </c>
      <c r="XE57" s="21">
        <v>254.8</v>
      </c>
      <c r="XF57" s="21">
        <v>254.8</v>
      </c>
      <c r="XG57" s="21"/>
      <c r="XH57" s="21">
        <v>888.1</v>
      </c>
      <c r="XI57" s="21">
        <v>636</v>
      </c>
      <c r="XJ57" s="21">
        <v>636</v>
      </c>
      <c r="XK57" s="21"/>
      <c r="XL57" s="21">
        <v>665.6</v>
      </c>
      <c r="XM57" s="21">
        <v>636</v>
      </c>
      <c r="XN57" s="21">
        <v>636</v>
      </c>
      <c r="XO57" s="21"/>
      <c r="XP57" s="21">
        <v>344.05</v>
      </c>
      <c r="XQ57" s="21">
        <v>360</v>
      </c>
      <c r="XR57" s="21">
        <v>336</v>
      </c>
      <c r="XS57" s="21"/>
      <c r="XT57" s="21">
        <v>450.4</v>
      </c>
      <c r="XU57" s="21">
        <v>432</v>
      </c>
      <c r="XV57" s="21">
        <v>432</v>
      </c>
      <c r="XW57" s="21"/>
      <c r="XX57" s="21">
        <v>194.05</v>
      </c>
      <c r="XY57" s="21">
        <v>198.24</v>
      </c>
      <c r="XZ57" s="21">
        <v>198.24</v>
      </c>
      <c r="YA57" s="21"/>
      <c r="YB57" s="21">
        <v>0</v>
      </c>
      <c r="YC57" s="21">
        <v>0</v>
      </c>
      <c r="YD57" s="21">
        <v>0</v>
      </c>
      <c r="YE57" s="21"/>
      <c r="YF57" s="21">
        <v>0</v>
      </c>
      <c r="YG57" s="21">
        <v>0</v>
      </c>
      <c r="YH57" s="21">
        <v>0</v>
      </c>
      <c r="YI57" s="21"/>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3" t="s">
        <v>0</v>
      </c>
      <c r="C3" s="204"/>
      <c r="D3" s="204"/>
      <c r="E3" s="204"/>
      <c r="F3" s="206"/>
      <c r="G3" s="206"/>
    </row>
    <row r="4" spans="1:7" ht="0" hidden="1" customHeight="1" x14ac:dyDescent="0.3">
      <c r="A4" s="1"/>
      <c r="B4" s="1"/>
      <c r="C4" s="1"/>
      <c r="D4" s="1"/>
      <c r="E4" s="1"/>
    </row>
    <row r="5" spans="1:7" x14ac:dyDescent="0.3">
      <c r="A5" s="1"/>
      <c r="B5" s="1"/>
      <c r="C5" s="1"/>
      <c r="D5" s="1"/>
      <c r="E5" s="1"/>
    </row>
    <row r="6" spans="1:7" x14ac:dyDescent="0.3">
      <c r="A6" s="1"/>
      <c r="B6" s="1" t="s">
        <v>2789</v>
      </c>
      <c r="C6" s="1"/>
      <c r="D6" s="1"/>
      <c r="E6" s="1"/>
    </row>
    <row r="7" spans="1:7" ht="33" customHeight="1" x14ac:dyDescent="0.3">
      <c r="A7" s="1"/>
      <c r="B7" s="3" t="s">
        <v>2790</v>
      </c>
      <c r="C7" s="3" t="s">
        <v>2791</v>
      </c>
      <c r="D7" s="3" t="s">
        <v>2792</v>
      </c>
      <c r="E7" s="3" t="s">
        <v>1002</v>
      </c>
    </row>
    <row r="8" spans="1:7" x14ac:dyDescent="0.3">
      <c r="A8" s="1"/>
      <c r="B8" s="144" t="s">
        <v>2793</v>
      </c>
      <c r="C8" s="54">
        <v>7486638.6302899998</v>
      </c>
      <c r="D8" s="54">
        <v>7899006.3351165</v>
      </c>
      <c r="E8" s="175">
        <v>-5.2205010014138457E-2</v>
      </c>
    </row>
    <row r="9" spans="1:7" x14ac:dyDescent="0.3">
      <c r="A9" s="1"/>
      <c r="B9" s="144" t="s">
        <v>2794</v>
      </c>
      <c r="C9" s="54">
        <v>7532414.2973100003</v>
      </c>
      <c r="D9" s="54">
        <v>7975407.4281134997</v>
      </c>
      <c r="E9" s="175">
        <v>-5.5544890313934149E-2</v>
      </c>
    </row>
    <row r="10" spans="1:7" x14ac:dyDescent="0.3">
      <c r="A10" s="1"/>
      <c r="B10" s="144" t="s">
        <v>2795</v>
      </c>
      <c r="C10" s="54">
        <v>7831749.2015800001</v>
      </c>
      <c r="D10" s="54">
        <v>8366604.1070579998</v>
      </c>
      <c r="E10" s="175">
        <v>-6.3927359133295267E-2</v>
      </c>
    </row>
    <row r="11" spans="1:7" x14ac:dyDescent="0.3">
      <c r="A11" s="1"/>
      <c r="B11" s="144" t="s">
        <v>2796</v>
      </c>
      <c r="C11" s="54">
        <v>7720470.40699</v>
      </c>
      <c r="D11" s="54">
        <v>8248621.7197979996</v>
      </c>
      <c r="E11" s="175">
        <v>-6.402903791070369E-2</v>
      </c>
    </row>
    <row r="12" spans="1:7" x14ac:dyDescent="0.3">
      <c r="A12" s="1"/>
      <c r="B12" s="144" t="s">
        <v>2797</v>
      </c>
      <c r="C12" s="54">
        <v>7791429.6813599998</v>
      </c>
      <c r="D12" s="54">
        <v>8281662.3629039004</v>
      </c>
      <c r="E12" s="175">
        <v>-5.9194961115512534E-2</v>
      </c>
    </row>
    <row r="13" spans="1:7" x14ac:dyDescent="0.3">
      <c r="A13" s="1"/>
      <c r="B13" s="144" t="s">
        <v>2798</v>
      </c>
      <c r="C13" s="54">
        <v>6684720.5402600002</v>
      </c>
      <c r="D13" s="54">
        <v>7329062.3638281003</v>
      </c>
      <c r="E13" s="175">
        <v>-8.79159968331268E-2</v>
      </c>
    </row>
    <row r="14" spans="1:7" x14ac:dyDescent="0.3">
      <c r="A14" s="1"/>
      <c r="B14" s="144" t="s">
        <v>2799</v>
      </c>
      <c r="C14" s="54">
        <v>7546536.1395300003</v>
      </c>
      <c r="D14" s="54">
        <v>7996324.8465876998</v>
      </c>
      <c r="E14" s="175">
        <v>-5.6249429042348115E-2</v>
      </c>
    </row>
    <row r="15" spans="1:7" x14ac:dyDescent="0.3">
      <c r="A15" s="1"/>
      <c r="B15" s="144" t="s">
        <v>2800</v>
      </c>
      <c r="C15" s="54">
        <v>7966992.0770500004</v>
      </c>
      <c r="D15" s="54">
        <v>8473115.6400157996</v>
      </c>
      <c r="E15" s="175">
        <v>-5.9732875658576073E-2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2801</v>
      </c>
      <c r="C5" s="1"/>
      <c r="D5" s="1"/>
      <c r="E5" s="1"/>
      <c r="F5" s="1"/>
      <c r="G5" s="1"/>
      <c r="H5" s="1"/>
      <c r="I5" s="1"/>
      <c r="J5" s="1"/>
      <c r="K5" s="1"/>
      <c r="L5" s="1"/>
      <c r="M5" s="1"/>
      <c r="N5" s="1"/>
      <c r="O5" s="1"/>
      <c r="P5" s="1"/>
    </row>
    <row r="6" spans="1:16" ht="27.6" x14ac:dyDescent="0.3">
      <c r="A6" s="1"/>
      <c r="B6" s="3" t="s">
        <v>126</v>
      </c>
      <c r="C6" s="3" t="s">
        <v>1204</v>
      </c>
      <c r="D6" s="3" t="s">
        <v>1205</v>
      </c>
      <c r="E6" s="3" t="s">
        <v>1206</v>
      </c>
      <c r="F6" s="3" t="s">
        <v>129</v>
      </c>
      <c r="G6" s="3" t="s">
        <v>130</v>
      </c>
      <c r="H6" s="3" t="s">
        <v>1207</v>
      </c>
      <c r="I6" s="3" t="s">
        <v>1208</v>
      </c>
      <c r="J6" s="3" t="s">
        <v>1209</v>
      </c>
      <c r="K6" s="3" t="s">
        <v>1210</v>
      </c>
      <c r="L6" s="3" t="s">
        <v>1211</v>
      </c>
      <c r="M6" s="3" t="s">
        <v>1212</v>
      </c>
      <c r="N6" s="3" t="s">
        <v>1213</v>
      </c>
      <c r="O6" s="3" t="s">
        <v>1214</v>
      </c>
      <c r="P6" s="3" t="s">
        <v>1215</v>
      </c>
    </row>
    <row r="7" spans="1:16" x14ac:dyDescent="0.3">
      <c r="A7" s="1"/>
      <c r="B7" s="6" t="s">
        <v>632</v>
      </c>
      <c r="C7" s="6" t="s">
        <v>1025</v>
      </c>
      <c r="D7" s="9" t="s">
        <v>58</v>
      </c>
      <c r="E7" s="6" t="s">
        <v>1216</v>
      </c>
      <c r="F7" s="9" t="s">
        <v>26</v>
      </c>
      <c r="G7" s="9" t="s">
        <v>27</v>
      </c>
      <c r="H7" s="9" t="s">
        <v>580</v>
      </c>
      <c r="I7" s="9" t="s">
        <v>580</v>
      </c>
      <c r="J7" s="176" t="s">
        <v>1217</v>
      </c>
      <c r="K7" s="9" t="s">
        <v>580</v>
      </c>
      <c r="L7" s="9" t="s">
        <v>580</v>
      </c>
      <c r="M7" s="9" t="s">
        <v>580</v>
      </c>
      <c r="N7" s="9" t="s">
        <v>580</v>
      </c>
      <c r="O7" s="6" t="s">
        <v>1218</v>
      </c>
      <c r="P7" s="6"/>
    </row>
    <row r="8" spans="1:16" x14ac:dyDescent="0.3">
      <c r="A8" s="1"/>
      <c r="B8" s="6" t="s">
        <v>633</v>
      </c>
      <c r="C8" s="6" t="s">
        <v>1081</v>
      </c>
      <c r="D8" s="9" t="s">
        <v>58</v>
      </c>
      <c r="E8" s="6" t="s">
        <v>1219</v>
      </c>
      <c r="F8" s="9" t="s">
        <v>26</v>
      </c>
      <c r="G8" s="9" t="s">
        <v>27</v>
      </c>
      <c r="H8" s="9" t="s">
        <v>580</v>
      </c>
      <c r="I8" s="9" t="s">
        <v>580</v>
      </c>
      <c r="J8" s="176" t="s">
        <v>1217</v>
      </c>
      <c r="K8" s="9" t="s">
        <v>580</v>
      </c>
      <c r="L8" s="9" t="s">
        <v>580</v>
      </c>
      <c r="M8" s="9" t="s">
        <v>580</v>
      </c>
      <c r="N8" s="9" t="s">
        <v>580</v>
      </c>
      <c r="O8" s="6" t="s">
        <v>1218</v>
      </c>
      <c r="P8" s="6"/>
    </row>
    <row r="9" spans="1:16" x14ac:dyDescent="0.3">
      <c r="A9" s="1"/>
      <c r="B9" s="6" t="s">
        <v>634</v>
      </c>
      <c r="C9" s="6" t="s">
        <v>1083</v>
      </c>
      <c r="D9" s="9" t="s">
        <v>58</v>
      </c>
      <c r="E9" s="6" t="s">
        <v>1220</v>
      </c>
      <c r="F9" s="9" t="s">
        <v>26</v>
      </c>
      <c r="G9" s="9" t="s">
        <v>27</v>
      </c>
      <c r="H9" s="9" t="s">
        <v>580</v>
      </c>
      <c r="I9" s="9" t="s">
        <v>580</v>
      </c>
      <c r="J9" s="176" t="s">
        <v>1217</v>
      </c>
      <c r="K9" s="9" t="s">
        <v>580</v>
      </c>
      <c r="L9" s="9" t="s">
        <v>580</v>
      </c>
      <c r="M9" s="9" t="s">
        <v>580</v>
      </c>
      <c r="N9" s="9" t="s">
        <v>580</v>
      </c>
      <c r="O9" s="6" t="s">
        <v>1218</v>
      </c>
      <c r="P9" s="6"/>
    </row>
    <row r="10" spans="1:16" x14ac:dyDescent="0.3">
      <c r="A10" s="1"/>
      <c r="B10" s="6" t="s">
        <v>630</v>
      </c>
      <c r="C10" s="6" t="s">
        <v>1030</v>
      </c>
      <c r="D10" s="9" t="s">
        <v>1221</v>
      </c>
      <c r="E10" s="6" t="s">
        <v>1222</v>
      </c>
      <c r="F10" s="9" t="s">
        <v>26</v>
      </c>
      <c r="G10" s="9" t="s">
        <v>1223</v>
      </c>
      <c r="H10" s="9" t="s">
        <v>580</v>
      </c>
      <c r="I10" s="9" t="s">
        <v>580</v>
      </c>
      <c r="J10" s="176" t="s">
        <v>1217</v>
      </c>
      <c r="K10" s="9" t="s">
        <v>580</v>
      </c>
      <c r="L10" s="9" t="s">
        <v>580</v>
      </c>
      <c r="M10" s="9" t="s">
        <v>580</v>
      </c>
      <c r="N10" s="9" t="s">
        <v>580</v>
      </c>
      <c r="O10" s="6" t="s">
        <v>1218</v>
      </c>
      <c r="P10" s="6"/>
    </row>
    <row r="11" spans="1:16" x14ac:dyDescent="0.3">
      <c r="A11" s="1"/>
      <c r="B11" s="6" t="s">
        <v>630</v>
      </c>
      <c r="C11" s="6" t="s">
        <v>1030</v>
      </c>
      <c r="D11" s="9" t="s">
        <v>58</v>
      </c>
      <c r="E11" s="6" t="s">
        <v>1224</v>
      </c>
      <c r="F11" s="9" t="s">
        <v>1223</v>
      </c>
      <c r="G11" s="9" t="s">
        <v>1225</v>
      </c>
      <c r="H11" s="9" t="s">
        <v>580</v>
      </c>
      <c r="I11" s="9" t="s">
        <v>580</v>
      </c>
      <c r="J11" s="176" t="s">
        <v>1217</v>
      </c>
      <c r="K11" s="9" t="s">
        <v>580</v>
      </c>
      <c r="L11" s="9" t="s">
        <v>580</v>
      </c>
      <c r="M11" s="9" t="s">
        <v>580</v>
      </c>
      <c r="N11" s="9" t="s">
        <v>580</v>
      </c>
      <c r="O11" s="6" t="s">
        <v>1218</v>
      </c>
      <c r="P11" s="6"/>
    </row>
    <row r="12" spans="1:16" x14ac:dyDescent="0.3">
      <c r="A12" s="1"/>
      <c r="B12" s="6" t="s">
        <v>630</v>
      </c>
      <c r="C12" s="6" t="s">
        <v>1030</v>
      </c>
      <c r="D12" s="9" t="s">
        <v>1221</v>
      </c>
      <c r="E12" s="6" t="s">
        <v>1222</v>
      </c>
      <c r="F12" s="9" t="s">
        <v>1225</v>
      </c>
      <c r="G12" s="9" t="s">
        <v>1226</v>
      </c>
      <c r="H12" s="9" t="s">
        <v>580</v>
      </c>
      <c r="I12" s="9" t="s">
        <v>580</v>
      </c>
      <c r="J12" s="176" t="s">
        <v>1217</v>
      </c>
      <c r="K12" s="9" t="s">
        <v>580</v>
      </c>
      <c r="L12" s="9" t="s">
        <v>580</v>
      </c>
      <c r="M12" s="9" t="s">
        <v>580</v>
      </c>
      <c r="N12" s="9" t="s">
        <v>580</v>
      </c>
      <c r="O12" s="6" t="s">
        <v>1218</v>
      </c>
      <c r="P12" s="6"/>
    </row>
    <row r="13" spans="1:16" x14ac:dyDescent="0.3">
      <c r="A13" s="1"/>
      <c r="B13" s="6" t="s">
        <v>630</v>
      </c>
      <c r="C13" s="6" t="s">
        <v>1030</v>
      </c>
      <c r="D13" s="9" t="s">
        <v>58</v>
      </c>
      <c r="E13" s="6" t="s">
        <v>1224</v>
      </c>
      <c r="F13" s="9" t="s">
        <v>1226</v>
      </c>
      <c r="G13" s="9" t="s">
        <v>27</v>
      </c>
      <c r="H13" s="9" t="s">
        <v>580</v>
      </c>
      <c r="I13" s="9" t="s">
        <v>580</v>
      </c>
      <c r="J13" s="176" t="s">
        <v>1217</v>
      </c>
      <c r="K13" s="9" t="s">
        <v>580</v>
      </c>
      <c r="L13" s="9" t="s">
        <v>580</v>
      </c>
      <c r="M13" s="9" t="s">
        <v>580</v>
      </c>
      <c r="N13" s="9" t="s">
        <v>580</v>
      </c>
      <c r="O13" s="6" t="s">
        <v>1218</v>
      </c>
      <c r="P13" s="6"/>
    </row>
    <row r="14" spans="1:16" x14ac:dyDescent="0.3">
      <c r="A14" s="1"/>
      <c r="B14" s="6" t="s">
        <v>55</v>
      </c>
      <c r="C14" s="6" t="s">
        <v>1097</v>
      </c>
      <c r="D14" s="9" t="s">
        <v>58</v>
      </c>
      <c r="E14" s="6" t="s">
        <v>1227</v>
      </c>
      <c r="F14" s="9" t="s">
        <v>26</v>
      </c>
      <c r="G14" s="9" t="s">
        <v>1228</v>
      </c>
      <c r="H14" s="9" t="s">
        <v>580</v>
      </c>
      <c r="I14" s="9" t="s">
        <v>1229</v>
      </c>
      <c r="J14" s="177" t="s">
        <v>1230</v>
      </c>
      <c r="K14" s="9" t="s">
        <v>580</v>
      </c>
      <c r="L14" s="9" t="s">
        <v>580</v>
      </c>
      <c r="M14" s="9" t="s">
        <v>580</v>
      </c>
      <c r="N14" s="9" t="s">
        <v>580</v>
      </c>
      <c r="O14" s="6" t="s">
        <v>1218</v>
      </c>
      <c r="P14" s="6"/>
    </row>
    <row r="15" spans="1:16" x14ac:dyDescent="0.3">
      <c r="A15" s="1"/>
      <c r="B15" s="6" t="s">
        <v>55</v>
      </c>
      <c r="C15" s="6" t="s">
        <v>1097</v>
      </c>
      <c r="D15" s="9" t="s">
        <v>58</v>
      </c>
      <c r="E15" s="6" t="s">
        <v>1227</v>
      </c>
      <c r="F15" s="9" t="s">
        <v>1231</v>
      </c>
      <c r="G15" s="9" t="s">
        <v>27</v>
      </c>
      <c r="H15" s="9" t="s">
        <v>1232</v>
      </c>
      <c r="I15" s="9" t="s">
        <v>580</v>
      </c>
      <c r="J15" s="177" t="s">
        <v>1230</v>
      </c>
      <c r="K15" s="9" t="s">
        <v>580</v>
      </c>
      <c r="L15" s="9" t="s">
        <v>580</v>
      </c>
      <c r="M15" s="9" t="s">
        <v>580</v>
      </c>
      <c r="N15" s="9" t="s">
        <v>580</v>
      </c>
      <c r="O15" s="6" t="s">
        <v>1218</v>
      </c>
      <c r="P15" s="6"/>
    </row>
    <row r="16" spans="1:16" x14ac:dyDescent="0.3">
      <c r="A16" s="1"/>
      <c r="B16" s="6" t="s">
        <v>63</v>
      </c>
      <c r="C16" s="6" t="s">
        <v>70</v>
      </c>
      <c r="D16" s="9" t="s">
        <v>58</v>
      </c>
      <c r="E16" s="6" t="s">
        <v>1233</v>
      </c>
      <c r="F16" s="9" t="s">
        <v>26</v>
      </c>
      <c r="G16" s="9" t="s">
        <v>27</v>
      </c>
      <c r="H16" s="9" t="s">
        <v>580</v>
      </c>
      <c r="I16" s="9" t="s">
        <v>580</v>
      </c>
      <c r="J16" s="177" t="s">
        <v>1230</v>
      </c>
      <c r="K16" s="9" t="s">
        <v>580</v>
      </c>
      <c r="L16" s="9" t="s">
        <v>580</v>
      </c>
      <c r="M16" s="9" t="s">
        <v>580</v>
      </c>
      <c r="N16" s="9" t="s">
        <v>580</v>
      </c>
      <c r="O16" s="6" t="s">
        <v>1218</v>
      </c>
      <c r="P16" s="6"/>
    </row>
    <row r="17" spans="1:16" x14ac:dyDescent="0.3">
      <c r="A17" s="1"/>
      <c r="B17" s="6" t="s">
        <v>75</v>
      </c>
      <c r="C17" s="6" t="s">
        <v>76</v>
      </c>
      <c r="D17" s="9" t="s">
        <v>58</v>
      </c>
      <c r="E17" s="6" t="s">
        <v>1234</v>
      </c>
      <c r="F17" s="9" t="s">
        <v>26</v>
      </c>
      <c r="G17" s="9" t="s">
        <v>27</v>
      </c>
      <c r="H17" s="9" t="s">
        <v>580</v>
      </c>
      <c r="I17" s="9" t="s">
        <v>580</v>
      </c>
      <c r="J17" s="177" t="s">
        <v>1230</v>
      </c>
      <c r="K17" s="9" t="s">
        <v>580</v>
      </c>
      <c r="L17" s="9" t="s">
        <v>580</v>
      </c>
      <c r="M17" s="9" t="s">
        <v>580</v>
      </c>
      <c r="N17" s="9" t="s">
        <v>580</v>
      </c>
      <c r="O17" s="6" t="s">
        <v>1218</v>
      </c>
      <c r="P17" s="6"/>
    </row>
    <row r="18" spans="1:16" ht="26.4" x14ac:dyDescent="0.3">
      <c r="A18" s="1"/>
      <c r="B18" s="6" t="s">
        <v>631</v>
      </c>
      <c r="C18" s="6" t="s">
        <v>1124</v>
      </c>
      <c r="D18" s="9" t="s">
        <v>1125</v>
      </c>
      <c r="E18" s="6" t="s">
        <v>1235</v>
      </c>
      <c r="F18" s="9" t="s">
        <v>26</v>
      </c>
      <c r="G18" s="9" t="s">
        <v>27</v>
      </c>
      <c r="H18" s="9" t="s">
        <v>580</v>
      </c>
      <c r="I18" s="9" t="s">
        <v>580</v>
      </c>
      <c r="J18" s="176" t="s">
        <v>1217</v>
      </c>
      <c r="K18" s="9" t="s">
        <v>580</v>
      </c>
      <c r="L18" s="9" t="s">
        <v>580</v>
      </c>
      <c r="M18" s="9" t="s">
        <v>580</v>
      </c>
      <c r="N18" s="9" t="s">
        <v>580</v>
      </c>
      <c r="O18" s="6" t="s">
        <v>1218</v>
      </c>
      <c r="P18" s="6"/>
    </row>
    <row r="19" spans="1:16" ht="26.4" x14ac:dyDescent="0.3">
      <c r="A19" s="1"/>
      <c r="B19" s="6" t="s">
        <v>631</v>
      </c>
      <c r="C19" s="6" t="s">
        <v>1124</v>
      </c>
      <c r="D19" s="9" t="s">
        <v>1126</v>
      </c>
      <c r="E19" s="6" t="s">
        <v>1236</v>
      </c>
      <c r="F19" s="9" t="s">
        <v>26</v>
      </c>
      <c r="G19" s="9" t="s">
        <v>27</v>
      </c>
      <c r="H19" s="9" t="s">
        <v>580</v>
      </c>
      <c r="I19" s="9" t="s">
        <v>580</v>
      </c>
      <c r="J19" s="176" t="s">
        <v>1217</v>
      </c>
      <c r="K19" s="9" t="s">
        <v>580</v>
      </c>
      <c r="L19" s="9" t="s">
        <v>580</v>
      </c>
      <c r="M19" s="9" t="s">
        <v>580</v>
      </c>
      <c r="N19" s="9" t="s">
        <v>580</v>
      </c>
      <c r="O19" s="6" t="s">
        <v>1218</v>
      </c>
      <c r="P19" s="6"/>
    </row>
    <row r="20" spans="1:16" ht="26.4" x14ac:dyDescent="0.3">
      <c r="A20" s="1"/>
      <c r="B20" s="6" t="s">
        <v>597</v>
      </c>
      <c r="C20" s="6" t="s">
        <v>1131</v>
      </c>
      <c r="D20" s="9" t="s">
        <v>58</v>
      </c>
      <c r="E20" s="6" t="s">
        <v>1237</v>
      </c>
      <c r="F20" s="9" t="s">
        <v>1238</v>
      </c>
      <c r="G20" s="9" t="s">
        <v>1239</v>
      </c>
      <c r="H20" s="9" t="s">
        <v>1240</v>
      </c>
      <c r="I20" s="9" t="s">
        <v>580</v>
      </c>
      <c r="J20" s="178" t="s">
        <v>1241</v>
      </c>
      <c r="K20" s="9" t="s">
        <v>580</v>
      </c>
      <c r="L20" s="9" t="s">
        <v>580</v>
      </c>
      <c r="M20" s="9" t="s">
        <v>1242</v>
      </c>
      <c r="N20" s="9" t="s">
        <v>580</v>
      </c>
      <c r="O20" s="6" t="s">
        <v>1218</v>
      </c>
      <c r="P20" s="6"/>
    </row>
    <row r="21" spans="1:16" ht="26.4" x14ac:dyDescent="0.3">
      <c r="A21" s="1"/>
      <c r="B21" s="6" t="s">
        <v>597</v>
      </c>
      <c r="C21" s="6" t="s">
        <v>1131</v>
      </c>
      <c r="D21" s="9" t="s">
        <v>58</v>
      </c>
      <c r="E21" s="6" t="s">
        <v>1237</v>
      </c>
      <c r="F21" s="9" t="s">
        <v>1239</v>
      </c>
      <c r="G21" s="9" t="s">
        <v>1243</v>
      </c>
      <c r="H21" s="9" t="s">
        <v>580</v>
      </c>
      <c r="I21" s="9" t="s">
        <v>1244</v>
      </c>
      <c r="J21" s="179" t="s">
        <v>1245</v>
      </c>
      <c r="K21" s="9" t="s">
        <v>580</v>
      </c>
      <c r="L21" s="9" t="s">
        <v>580</v>
      </c>
      <c r="M21" s="9" t="s">
        <v>580</v>
      </c>
      <c r="N21" s="9" t="s">
        <v>580</v>
      </c>
      <c r="O21" s="6" t="s">
        <v>1218</v>
      </c>
      <c r="P21" s="6"/>
    </row>
    <row r="22" spans="1:16" x14ac:dyDescent="0.3">
      <c r="A22" s="1"/>
      <c r="B22" s="6" t="s">
        <v>79</v>
      </c>
      <c r="C22" s="6" t="s">
        <v>83</v>
      </c>
      <c r="D22" s="9" t="s">
        <v>58</v>
      </c>
      <c r="E22" s="6" t="s">
        <v>1246</v>
      </c>
      <c r="F22" s="9" t="s">
        <v>26</v>
      </c>
      <c r="G22" s="9" t="s">
        <v>27</v>
      </c>
      <c r="H22" s="9" t="s">
        <v>580</v>
      </c>
      <c r="I22" s="9" t="s">
        <v>580</v>
      </c>
      <c r="J22" s="177" t="s">
        <v>1230</v>
      </c>
      <c r="K22" s="9" t="s">
        <v>580</v>
      </c>
      <c r="L22" s="9" t="s">
        <v>580</v>
      </c>
      <c r="M22" s="9" t="s">
        <v>580</v>
      </c>
      <c r="N22" s="9" t="s">
        <v>580</v>
      </c>
      <c r="O22" s="6" t="s">
        <v>1218</v>
      </c>
      <c r="P22" s="6"/>
    </row>
    <row r="23" spans="1:16" x14ac:dyDescent="0.3">
      <c r="A23" s="1"/>
      <c r="B23" s="6" t="s">
        <v>79</v>
      </c>
      <c r="C23" s="6" t="s">
        <v>86</v>
      </c>
      <c r="D23" s="9" t="s">
        <v>58</v>
      </c>
      <c r="E23" s="6" t="s">
        <v>1247</v>
      </c>
      <c r="F23" s="9" t="s">
        <v>26</v>
      </c>
      <c r="G23" s="9" t="s">
        <v>1248</v>
      </c>
      <c r="H23" s="9" t="s">
        <v>580</v>
      </c>
      <c r="I23" s="9" t="s">
        <v>580</v>
      </c>
      <c r="J23" s="177" t="s">
        <v>1230</v>
      </c>
      <c r="K23" s="9" t="s">
        <v>580</v>
      </c>
      <c r="L23" s="9" t="s">
        <v>580</v>
      </c>
      <c r="M23" s="9" t="s">
        <v>580</v>
      </c>
      <c r="N23" s="9" t="s">
        <v>580</v>
      </c>
      <c r="O23" s="6" t="s">
        <v>1218</v>
      </c>
      <c r="P23" s="6"/>
    </row>
    <row r="24" spans="1:16" x14ac:dyDescent="0.3">
      <c r="A24" s="1"/>
      <c r="B24" s="6" t="s">
        <v>79</v>
      </c>
      <c r="C24" s="6" t="s">
        <v>86</v>
      </c>
      <c r="D24" s="9" t="s">
        <v>58</v>
      </c>
      <c r="E24" s="6" t="s">
        <v>1247</v>
      </c>
      <c r="F24" s="9" t="s">
        <v>1248</v>
      </c>
      <c r="G24" s="9" t="s">
        <v>1249</v>
      </c>
      <c r="H24" s="9" t="s">
        <v>580</v>
      </c>
      <c r="I24" s="9" t="s">
        <v>580</v>
      </c>
      <c r="J24" s="180" t="s">
        <v>1250</v>
      </c>
      <c r="K24" s="9" t="s">
        <v>580</v>
      </c>
      <c r="L24" s="9" t="s">
        <v>580</v>
      </c>
      <c r="M24" s="9" t="s">
        <v>580</v>
      </c>
      <c r="N24" s="9" t="s">
        <v>580</v>
      </c>
      <c r="O24" s="6" t="s">
        <v>1218</v>
      </c>
      <c r="P24" s="6"/>
    </row>
    <row r="25" spans="1:16" x14ac:dyDescent="0.3">
      <c r="A25" s="1"/>
      <c r="B25" s="6" t="s">
        <v>79</v>
      </c>
      <c r="C25" s="6" t="s">
        <v>86</v>
      </c>
      <c r="D25" s="9" t="s">
        <v>58</v>
      </c>
      <c r="E25" s="6" t="s">
        <v>1247</v>
      </c>
      <c r="F25" s="9" t="s">
        <v>1249</v>
      </c>
      <c r="G25" s="9" t="s">
        <v>27</v>
      </c>
      <c r="H25" s="9" t="s">
        <v>580</v>
      </c>
      <c r="I25" s="9" t="s">
        <v>580</v>
      </c>
      <c r="J25" s="177" t="s">
        <v>1230</v>
      </c>
      <c r="K25" s="9" t="s">
        <v>580</v>
      </c>
      <c r="L25" s="9" t="s">
        <v>580</v>
      </c>
      <c r="M25" s="9" t="s">
        <v>580</v>
      </c>
      <c r="N25" s="9" t="s">
        <v>580</v>
      </c>
      <c r="O25" s="6" t="s">
        <v>1218</v>
      </c>
      <c r="P25" s="6"/>
    </row>
    <row r="26" spans="1:16" x14ac:dyDescent="0.3">
      <c r="A26" s="1"/>
      <c r="B26" s="6" t="s">
        <v>95</v>
      </c>
      <c r="C26" s="6" t="s">
        <v>100</v>
      </c>
      <c r="D26" s="9" t="s">
        <v>58</v>
      </c>
      <c r="E26" s="6" t="s">
        <v>1251</v>
      </c>
      <c r="F26" s="9" t="s">
        <v>26</v>
      </c>
      <c r="G26" s="9" t="s">
        <v>27</v>
      </c>
      <c r="H26" s="9" t="s">
        <v>580</v>
      </c>
      <c r="I26" s="9" t="s">
        <v>580</v>
      </c>
      <c r="J26" s="177" t="s">
        <v>1230</v>
      </c>
      <c r="K26" s="9" t="s">
        <v>580</v>
      </c>
      <c r="L26" s="9" t="s">
        <v>580</v>
      </c>
      <c r="M26" s="9" t="s">
        <v>580</v>
      </c>
      <c r="N26" s="9" t="s">
        <v>580</v>
      </c>
      <c r="O26" s="6" t="s">
        <v>1218</v>
      </c>
      <c r="P26" s="6"/>
    </row>
    <row r="27" spans="1:16" x14ac:dyDescent="0.3">
      <c r="A27" s="1"/>
      <c r="B27" s="6" t="s">
        <v>615</v>
      </c>
      <c r="C27" s="6" t="s">
        <v>1041</v>
      </c>
      <c r="D27" s="9" t="s">
        <v>58</v>
      </c>
      <c r="E27" s="6" t="s">
        <v>1252</v>
      </c>
      <c r="F27" s="9" t="s">
        <v>26</v>
      </c>
      <c r="G27" s="9" t="s">
        <v>27</v>
      </c>
      <c r="H27" s="9" t="s">
        <v>580</v>
      </c>
      <c r="I27" s="9" t="s">
        <v>1253</v>
      </c>
      <c r="J27" s="177" t="s">
        <v>1230</v>
      </c>
      <c r="K27" s="9" t="s">
        <v>580</v>
      </c>
      <c r="L27" s="9" t="s">
        <v>580</v>
      </c>
      <c r="M27" s="9" t="s">
        <v>580</v>
      </c>
      <c r="N27" s="9" t="s">
        <v>580</v>
      </c>
      <c r="O27" s="6" t="s">
        <v>1218</v>
      </c>
      <c r="P27" s="6"/>
    </row>
    <row r="28" spans="1:16" x14ac:dyDescent="0.3">
      <c r="A28" s="1"/>
      <c r="B28" s="6" t="s">
        <v>615</v>
      </c>
      <c r="C28" s="6" t="s">
        <v>1152</v>
      </c>
      <c r="D28" s="9" t="s">
        <v>58</v>
      </c>
      <c r="E28" s="6" t="s">
        <v>1254</v>
      </c>
      <c r="F28" s="9" t="s">
        <v>26</v>
      </c>
      <c r="G28" s="9" t="s">
        <v>27</v>
      </c>
      <c r="H28" s="9" t="s">
        <v>580</v>
      </c>
      <c r="I28" s="9" t="s">
        <v>580</v>
      </c>
      <c r="J28" s="177" t="s">
        <v>1230</v>
      </c>
      <c r="K28" s="9" t="s">
        <v>580</v>
      </c>
      <c r="L28" s="9" t="s">
        <v>580</v>
      </c>
      <c r="M28" s="9" t="s">
        <v>580</v>
      </c>
      <c r="N28" s="9" t="s">
        <v>580</v>
      </c>
      <c r="O28" s="6" t="s">
        <v>1218</v>
      </c>
      <c r="P28" s="6"/>
    </row>
    <row r="29" spans="1:16" x14ac:dyDescent="0.3">
      <c r="A29" s="1"/>
      <c r="B29" s="6" t="s">
        <v>615</v>
      </c>
      <c r="C29" s="6" t="s">
        <v>1153</v>
      </c>
      <c r="D29" s="9" t="s">
        <v>58</v>
      </c>
      <c r="E29" s="6" t="s">
        <v>1255</v>
      </c>
      <c r="F29" s="9" t="s">
        <v>26</v>
      </c>
      <c r="G29" s="9" t="s">
        <v>27</v>
      </c>
      <c r="H29" s="9" t="s">
        <v>580</v>
      </c>
      <c r="I29" s="9" t="s">
        <v>580</v>
      </c>
      <c r="J29" s="177" t="s">
        <v>1230</v>
      </c>
      <c r="K29" s="9" t="s">
        <v>580</v>
      </c>
      <c r="L29" s="9" t="s">
        <v>580</v>
      </c>
      <c r="M29" s="9" t="s">
        <v>580</v>
      </c>
      <c r="N29" s="9" t="s">
        <v>580</v>
      </c>
      <c r="O29" s="6" t="s">
        <v>1218</v>
      </c>
      <c r="P29" s="6"/>
    </row>
    <row r="30" spans="1:16" x14ac:dyDescent="0.3">
      <c r="A30" s="1"/>
      <c r="B30" s="6" t="s">
        <v>615</v>
      </c>
      <c r="C30" s="6" t="s">
        <v>1154</v>
      </c>
      <c r="D30" s="9" t="s">
        <v>58</v>
      </c>
      <c r="E30" s="6" t="s">
        <v>1256</v>
      </c>
      <c r="F30" s="9" t="s">
        <v>26</v>
      </c>
      <c r="G30" s="9" t="s">
        <v>27</v>
      </c>
      <c r="H30" s="9" t="s">
        <v>1257</v>
      </c>
      <c r="I30" s="9" t="s">
        <v>580</v>
      </c>
      <c r="J30" s="177" t="s">
        <v>1230</v>
      </c>
      <c r="K30" s="9" t="s">
        <v>580</v>
      </c>
      <c r="L30" s="9" t="s">
        <v>580</v>
      </c>
      <c r="M30" s="9" t="s">
        <v>580</v>
      </c>
      <c r="N30" s="9" t="s">
        <v>580</v>
      </c>
      <c r="O30" s="6" t="s">
        <v>1218</v>
      </c>
      <c r="P30" s="6"/>
    </row>
    <row r="31" spans="1:16" x14ac:dyDescent="0.3">
      <c r="A31" s="1"/>
      <c r="B31" s="6" t="s">
        <v>118</v>
      </c>
      <c r="C31" s="6" t="s">
        <v>1166</v>
      </c>
      <c r="D31" s="9" t="s">
        <v>58</v>
      </c>
      <c r="E31" s="6" t="s">
        <v>1258</v>
      </c>
      <c r="F31" s="9" t="s">
        <v>26</v>
      </c>
      <c r="G31" s="9" t="s">
        <v>1259</v>
      </c>
      <c r="H31" s="9" t="s">
        <v>580</v>
      </c>
      <c r="I31" s="9" t="s">
        <v>580</v>
      </c>
      <c r="J31" s="177" t="s">
        <v>1230</v>
      </c>
      <c r="K31" s="9" t="s">
        <v>580</v>
      </c>
      <c r="L31" s="9" t="s">
        <v>580</v>
      </c>
      <c r="M31" s="9" t="s">
        <v>580</v>
      </c>
      <c r="N31" s="9" t="s">
        <v>580</v>
      </c>
      <c r="O31" s="6" t="s">
        <v>1218</v>
      </c>
      <c r="P31" s="6"/>
    </row>
    <row r="32" spans="1:16" x14ac:dyDescent="0.3">
      <c r="A32" s="1"/>
      <c r="B32" s="6" t="s">
        <v>118</v>
      </c>
      <c r="C32" s="6" t="s">
        <v>1166</v>
      </c>
      <c r="D32" s="9" t="s">
        <v>58</v>
      </c>
      <c r="E32" s="6" t="s">
        <v>1258</v>
      </c>
      <c r="F32" s="9" t="s">
        <v>1259</v>
      </c>
      <c r="G32" s="9" t="s">
        <v>1260</v>
      </c>
      <c r="H32" s="9" t="s">
        <v>580</v>
      </c>
      <c r="I32" s="9" t="s">
        <v>580</v>
      </c>
      <c r="J32" s="179" t="s">
        <v>1245</v>
      </c>
      <c r="K32" s="9" t="s">
        <v>580</v>
      </c>
      <c r="L32" s="9" t="s">
        <v>580</v>
      </c>
      <c r="M32" s="9" t="s">
        <v>580</v>
      </c>
      <c r="N32" s="9" t="s">
        <v>580</v>
      </c>
      <c r="O32" s="6" t="s">
        <v>1218</v>
      </c>
      <c r="P32" s="6"/>
    </row>
    <row r="33" spans="1:16" x14ac:dyDescent="0.3">
      <c r="A33" s="1"/>
      <c r="B33" s="6" t="s">
        <v>118</v>
      </c>
      <c r="C33" s="6" t="s">
        <v>1166</v>
      </c>
      <c r="D33" s="9" t="s">
        <v>58</v>
      </c>
      <c r="E33" s="6" t="s">
        <v>1258</v>
      </c>
      <c r="F33" s="9" t="s">
        <v>1260</v>
      </c>
      <c r="G33" s="9" t="s">
        <v>1261</v>
      </c>
      <c r="H33" s="9" t="s">
        <v>580</v>
      </c>
      <c r="I33" s="9" t="s">
        <v>580</v>
      </c>
      <c r="J33" s="177" t="s">
        <v>1230</v>
      </c>
      <c r="K33" s="9" t="s">
        <v>580</v>
      </c>
      <c r="L33" s="9" t="s">
        <v>580</v>
      </c>
      <c r="M33" s="9" t="s">
        <v>580</v>
      </c>
      <c r="N33" s="9" t="s">
        <v>580</v>
      </c>
      <c r="O33" s="6" t="s">
        <v>1218</v>
      </c>
      <c r="P33" s="6"/>
    </row>
    <row r="34" spans="1:16" x14ac:dyDescent="0.3">
      <c r="A34" s="1"/>
      <c r="B34" s="6" t="s">
        <v>118</v>
      </c>
      <c r="C34" s="6" t="s">
        <v>1166</v>
      </c>
      <c r="D34" s="9" t="s">
        <v>58</v>
      </c>
      <c r="E34" s="6" t="s">
        <v>1258</v>
      </c>
      <c r="F34" s="9" t="s">
        <v>1261</v>
      </c>
      <c r="G34" s="9" t="s">
        <v>27</v>
      </c>
      <c r="H34" s="9" t="s">
        <v>580</v>
      </c>
      <c r="I34" s="9" t="s">
        <v>580</v>
      </c>
      <c r="J34" s="179" t="s">
        <v>1245</v>
      </c>
      <c r="K34" s="9" t="s">
        <v>580</v>
      </c>
      <c r="L34" s="9" t="s">
        <v>580</v>
      </c>
      <c r="M34" s="9" t="s">
        <v>580</v>
      </c>
      <c r="N34" s="9" t="s">
        <v>580</v>
      </c>
      <c r="O34" s="6" t="s">
        <v>1218</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30" customHeight="1" x14ac:dyDescent="0.4">
      <c r="A5" s="1"/>
      <c r="B5" s="23" t="s">
        <v>2802</v>
      </c>
      <c r="C5" s="1"/>
      <c r="D5" s="1"/>
      <c r="E5" s="1"/>
      <c r="F5" s="1"/>
      <c r="G5" s="1"/>
      <c r="H5" s="1"/>
    </row>
    <row r="6" spans="1:8" ht="52.95" customHeight="1" x14ac:dyDescent="0.3">
      <c r="A6" s="1"/>
      <c r="B6" s="3" t="s">
        <v>4</v>
      </c>
      <c r="C6" s="3" t="s">
        <v>2803</v>
      </c>
      <c r="D6" s="3" t="s">
        <v>2804</v>
      </c>
      <c r="E6" s="3" t="s">
        <v>7</v>
      </c>
      <c r="F6" s="3" t="s">
        <v>8</v>
      </c>
      <c r="G6" s="3" t="s">
        <v>2805</v>
      </c>
      <c r="H6" s="3" t="s">
        <v>1541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2806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580</v>
      </c>
      <c r="C8" s="181" t="s">
        <v>580</v>
      </c>
      <c r="D8" s="181" t="s">
        <v>580</v>
      </c>
      <c r="E8" s="181" t="s">
        <v>580</v>
      </c>
      <c r="F8" s="181" t="s">
        <v>580</v>
      </c>
      <c r="G8" s="181" t="s">
        <v>2809</v>
      </c>
      <c r="H8" s="181" t="s">
        <v>580</v>
      </c>
      <c r="I8" s="181" t="s">
        <v>580</v>
      </c>
      <c r="J8" s="181" t="s">
        <v>2810</v>
      </c>
      <c r="K8" s="181" t="s">
        <v>580</v>
      </c>
      <c r="L8" s="181" t="s">
        <v>580</v>
      </c>
      <c r="M8" s="181" t="s">
        <v>2811</v>
      </c>
      <c r="N8" s="181" t="s">
        <v>580</v>
      </c>
      <c r="O8" s="181" t="s">
        <v>580</v>
      </c>
      <c r="P8" s="181" t="s">
        <v>2812</v>
      </c>
      <c r="Q8" s="181" t="s">
        <v>580</v>
      </c>
      <c r="R8" s="181" t="s">
        <v>580</v>
      </c>
      <c r="S8" s="181" t="s">
        <v>2813</v>
      </c>
      <c r="T8" s="181" t="s">
        <v>580</v>
      </c>
      <c r="U8" s="181" t="s">
        <v>580</v>
      </c>
      <c r="V8" s="181" t="s">
        <v>2814</v>
      </c>
      <c r="W8" s="181" t="s">
        <v>580</v>
      </c>
      <c r="X8" s="181" t="s">
        <v>580</v>
      </c>
      <c r="Y8" s="181" t="s">
        <v>2815</v>
      </c>
      <c r="Z8" s="181" t="s">
        <v>580</v>
      </c>
      <c r="AA8" s="181" t="s">
        <v>580</v>
      </c>
      <c r="AB8" s="181" t="s">
        <v>2816</v>
      </c>
      <c r="AC8" s="181" t="s">
        <v>580</v>
      </c>
      <c r="AD8" s="181" t="s">
        <v>580</v>
      </c>
      <c r="AE8" s="181" t="s">
        <v>2817</v>
      </c>
      <c r="AF8" s="181" t="s">
        <v>580</v>
      </c>
      <c r="AG8" s="181" t="s">
        <v>580</v>
      </c>
      <c r="AH8" s="181" t="s">
        <v>2818</v>
      </c>
      <c r="AI8" s="181" t="s">
        <v>580</v>
      </c>
      <c r="AJ8" s="181" t="s">
        <v>580</v>
      </c>
      <c r="AK8" s="181" t="s">
        <v>2819</v>
      </c>
      <c r="AL8" s="181" t="s">
        <v>580</v>
      </c>
      <c r="AM8" s="181" t="s">
        <v>580</v>
      </c>
      <c r="AN8" s="181" t="s">
        <v>2820</v>
      </c>
      <c r="AO8" s="181" t="s">
        <v>580</v>
      </c>
      <c r="AP8" s="181" t="s">
        <v>580</v>
      </c>
      <c r="AQ8" s="181" t="s">
        <v>2821</v>
      </c>
      <c r="AR8" s="181" t="s">
        <v>580</v>
      </c>
      <c r="AS8" s="181" t="s">
        <v>580</v>
      </c>
      <c r="AT8" s="181" t="s">
        <v>2822</v>
      </c>
      <c r="AU8" s="181" t="s">
        <v>580</v>
      </c>
      <c r="AV8" s="181" t="s">
        <v>580</v>
      </c>
      <c r="AW8" s="181" t="s">
        <v>2823</v>
      </c>
      <c r="AX8" s="181" t="s">
        <v>580</v>
      </c>
      <c r="AY8" s="181" t="s">
        <v>580</v>
      </c>
      <c r="AZ8" s="181" t="s">
        <v>2824</v>
      </c>
      <c r="BA8" s="181" t="s">
        <v>580</v>
      </c>
      <c r="BB8" s="181" t="s">
        <v>580</v>
      </c>
      <c r="BC8" s="181" t="s">
        <v>2825</v>
      </c>
      <c r="BD8" s="181" t="s">
        <v>580</v>
      </c>
      <c r="BE8" s="181" t="s">
        <v>580</v>
      </c>
      <c r="BF8" s="181" t="s">
        <v>2826</v>
      </c>
      <c r="BG8" s="181" t="s">
        <v>580</v>
      </c>
      <c r="BH8" s="181" t="s">
        <v>580</v>
      </c>
      <c r="BI8" s="181" t="s">
        <v>2827</v>
      </c>
      <c r="BJ8" s="181" t="s">
        <v>580</v>
      </c>
      <c r="BK8" s="181" t="s">
        <v>580</v>
      </c>
      <c r="BL8" s="181" t="s">
        <v>2828</v>
      </c>
      <c r="BM8" s="181" t="s">
        <v>580</v>
      </c>
      <c r="BN8" s="181" t="s">
        <v>580</v>
      </c>
      <c r="BO8" s="181" t="s">
        <v>2829</v>
      </c>
      <c r="BP8" s="181" t="s">
        <v>580</v>
      </c>
      <c r="BQ8" s="181" t="s">
        <v>580</v>
      </c>
      <c r="BR8" s="181" t="s">
        <v>2830</v>
      </c>
      <c r="BS8" s="181" t="s">
        <v>580</v>
      </c>
      <c r="BT8" s="181" t="s">
        <v>580</v>
      </c>
      <c r="BU8" s="181" t="s">
        <v>2831</v>
      </c>
      <c r="BV8" s="181" t="s">
        <v>580</v>
      </c>
      <c r="BW8" s="181" t="s">
        <v>580</v>
      </c>
      <c r="BX8" s="181" t="s">
        <v>2832</v>
      </c>
      <c r="BY8" s="181" t="s">
        <v>580</v>
      </c>
      <c r="BZ8" s="181" t="s">
        <v>580</v>
      </c>
      <c r="CA8" s="181" t="s">
        <v>2833</v>
      </c>
      <c r="CB8" s="181" t="s">
        <v>580</v>
      </c>
      <c r="CC8" s="181" t="s">
        <v>580</v>
      </c>
      <c r="CD8" s="181" t="s">
        <v>2834</v>
      </c>
      <c r="CE8" s="181" t="s">
        <v>580</v>
      </c>
      <c r="CF8" s="181" t="s">
        <v>580</v>
      </c>
      <c r="CG8" s="181" t="s">
        <v>2835</v>
      </c>
      <c r="CH8" s="181" t="s">
        <v>580</v>
      </c>
      <c r="CI8" s="181" t="s">
        <v>580</v>
      </c>
      <c r="CJ8" s="181" t="s">
        <v>2836</v>
      </c>
      <c r="CK8" s="181" t="s">
        <v>580</v>
      </c>
      <c r="CL8" s="181" t="s">
        <v>580</v>
      </c>
      <c r="CM8" s="181" t="s">
        <v>2837</v>
      </c>
      <c r="CN8" s="181" t="s">
        <v>580</v>
      </c>
      <c r="CO8" s="181" t="s">
        <v>580</v>
      </c>
      <c r="CP8" s="181" t="s">
        <v>2838</v>
      </c>
      <c r="CQ8" s="181" t="s">
        <v>580</v>
      </c>
      <c r="CR8" s="181" t="s">
        <v>580</v>
      </c>
      <c r="CS8" s="181" t="s">
        <v>2839</v>
      </c>
      <c r="CT8" s="181" t="s">
        <v>580</v>
      </c>
      <c r="CU8" s="181" t="s">
        <v>580</v>
      </c>
      <c r="CV8" s="181" t="s">
        <v>2840</v>
      </c>
      <c r="CW8" s="181" t="s">
        <v>580</v>
      </c>
      <c r="CX8" s="181" t="s">
        <v>580</v>
      </c>
      <c r="CY8" s="181" t="s">
        <v>2841</v>
      </c>
      <c r="CZ8" s="181" t="s">
        <v>580</v>
      </c>
      <c r="DA8" s="181" t="s">
        <v>580</v>
      </c>
      <c r="DB8" s="181" t="s">
        <v>2842</v>
      </c>
      <c r="DC8" s="181" t="s">
        <v>580</v>
      </c>
      <c r="DD8" s="181" t="s">
        <v>580</v>
      </c>
      <c r="DE8" s="181" t="s">
        <v>2843</v>
      </c>
      <c r="DF8" s="181" t="s">
        <v>580</v>
      </c>
      <c r="DG8" s="181" t="s">
        <v>580</v>
      </c>
      <c r="DH8" s="181" t="s">
        <v>2844</v>
      </c>
      <c r="DI8" s="181" t="s">
        <v>580</v>
      </c>
      <c r="DJ8" s="181" t="s">
        <v>580</v>
      </c>
      <c r="DK8" s="181" t="s">
        <v>2845</v>
      </c>
      <c r="DL8" s="181" t="s">
        <v>580</v>
      </c>
      <c r="DM8" s="181" t="s">
        <v>580</v>
      </c>
      <c r="DN8" s="181" t="s">
        <v>2846</v>
      </c>
      <c r="DO8" s="181" t="s">
        <v>580</v>
      </c>
      <c r="DP8" s="181" t="s">
        <v>580</v>
      </c>
      <c r="DQ8" s="181" t="s">
        <v>2847</v>
      </c>
      <c r="DR8" s="181" t="s">
        <v>580</v>
      </c>
      <c r="DS8" s="181" t="s">
        <v>580</v>
      </c>
      <c r="DT8" s="181" t="s">
        <v>2848</v>
      </c>
      <c r="DU8" s="181" t="s">
        <v>580</v>
      </c>
      <c r="DV8" s="181" t="s">
        <v>580</v>
      </c>
      <c r="DW8" s="181" t="s">
        <v>2849</v>
      </c>
      <c r="DX8" s="181" t="s">
        <v>580</v>
      </c>
      <c r="DY8" s="181" t="s">
        <v>580</v>
      </c>
      <c r="DZ8" s="181" t="s">
        <v>2850</v>
      </c>
      <c r="EA8" s="181" t="s">
        <v>580</v>
      </c>
      <c r="EB8" s="181" t="s">
        <v>580</v>
      </c>
      <c r="EC8" s="181" t="s">
        <v>2851</v>
      </c>
      <c r="ED8" s="181" t="s">
        <v>580</v>
      </c>
      <c r="EE8" s="181" t="s">
        <v>580</v>
      </c>
      <c r="EF8" s="181" t="s">
        <v>2852</v>
      </c>
      <c r="EG8" s="181" t="s">
        <v>580</v>
      </c>
      <c r="EH8" s="181" t="s">
        <v>580</v>
      </c>
      <c r="EI8" s="181" t="s">
        <v>2853</v>
      </c>
      <c r="EJ8" s="181" t="s">
        <v>580</v>
      </c>
      <c r="EK8" s="181" t="s">
        <v>580</v>
      </c>
      <c r="EL8" s="181" t="s">
        <v>2854</v>
      </c>
      <c r="EM8" s="181" t="s">
        <v>580</v>
      </c>
      <c r="EN8" s="181" t="s">
        <v>580</v>
      </c>
      <c r="EO8" s="181" t="s">
        <v>2855</v>
      </c>
      <c r="EP8" s="181" t="s">
        <v>580</v>
      </c>
      <c r="EQ8" s="181" t="s">
        <v>580</v>
      </c>
      <c r="ER8" s="181" t="s">
        <v>2856</v>
      </c>
      <c r="ES8" s="181" t="s">
        <v>580</v>
      </c>
      <c r="ET8" s="181" t="s">
        <v>580</v>
      </c>
    </row>
    <row r="9" spans="1:150" x14ac:dyDescent="0.3">
      <c r="A9" s="1"/>
      <c r="B9" s="181" t="s">
        <v>2857</v>
      </c>
      <c r="C9" s="181" t="s">
        <v>3</v>
      </c>
      <c r="D9" s="181" t="s">
        <v>58</v>
      </c>
      <c r="E9" s="181" t="s">
        <v>2858</v>
      </c>
      <c r="F9" s="181" t="s">
        <v>2859</v>
      </c>
      <c r="G9" s="181" t="s">
        <v>2860</v>
      </c>
      <c r="H9" s="181" t="s">
        <v>2861</v>
      </c>
      <c r="I9" s="181" t="s">
        <v>2862</v>
      </c>
      <c r="J9" s="181" t="s">
        <v>2860</v>
      </c>
      <c r="K9" s="181" t="s">
        <v>2861</v>
      </c>
      <c r="L9" s="181" t="s">
        <v>2862</v>
      </c>
      <c r="M9" s="181" t="s">
        <v>2860</v>
      </c>
      <c r="N9" s="181" t="s">
        <v>2861</v>
      </c>
      <c r="O9" s="181" t="s">
        <v>2862</v>
      </c>
      <c r="P9" s="181" t="s">
        <v>2860</v>
      </c>
      <c r="Q9" s="181" t="s">
        <v>2861</v>
      </c>
      <c r="R9" s="181" t="s">
        <v>2862</v>
      </c>
      <c r="S9" s="181" t="s">
        <v>2860</v>
      </c>
      <c r="T9" s="181" t="s">
        <v>2861</v>
      </c>
      <c r="U9" s="181" t="s">
        <v>2862</v>
      </c>
      <c r="V9" s="181" t="s">
        <v>2860</v>
      </c>
      <c r="W9" s="181" t="s">
        <v>2861</v>
      </c>
      <c r="X9" s="181" t="s">
        <v>2862</v>
      </c>
      <c r="Y9" s="181" t="s">
        <v>2860</v>
      </c>
      <c r="Z9" s="181" t="s">
        <v>2861</v>
      </c>
      <c r="AA9" s="181" t="s">
        <v>2862</v>
      </c>
      <c r="AB9" s="181" t="s">
        <v>2860</v>
      </c>
      <c r="AC9" s="181" t="s">
        <v>2861</v>
      </c>
      <c r="AD9" s="181" t="s">
        <v>2862</v>
      </c>
      <c r="AE9" s="181" t="s">
        <v>2860</v>
      </c>
      <c r="AF9" s="181" t="s">
        <v>2861</v>
      </c>
      <c r="AG9" s="181" t="s">
        <v>2862</v>
      </c>
      <c r="AH9" s="181" t="s">
        <v>2860</v>
      </c>
      <c r="AI9" s="181" t="s">
        <v>2861</v>
      </c>
      <c r="AJ9" s="181" t="s">
        <v>2862</v>
      </c>
      <c r="AK9" s="181" t="s">
        <v>2860</v>
      </c>
      <c r="AL9" s="181" t="s">
        <v>2861</v>
      </c>
      <c r="AM9" s="181" t="s">
        <v>2862</v>
      </c>
      <c r="AN9" s="181" t="s">
        <v>2860</v>
      </c>
      <c r="AO9" s="181" t="s">
        <v>2861</v>
      </c>
      <c r="AP9" s="181" t="s">
        <v>2862</v>
      </c>
      <c r="AQ9" s="181" t="s">
        <v>2860</v>
      </c>
      <c r="AR9" s="181" t="s">
        <v>2861</v>
      </c>
      <c r="AS9" s="181" t="s">
        <v>2862</v>
      </c>
      <c r="AT9" s="181" t="s">
        <v>2860</v>
      </c>
      <c r="AU9" s="181" t="s">
        <v>2861</v>
      </c>
      <c r="AV9" s="181" t="s">
        <v>2862</v>
      </c>
      <c r="AW9" s="181" t="s">
        <v>2860</v>
      </c>
      <c r="AX9" s="181" t="s">
        <v>2861</v>
      </c>
      <c r="AY9" s="181" t="s">
        <v>2862</v>
      </c>
      <c r="AZ9" s="181" t="s">
        <v>2860</v>
      </c>
      <c r="BA9" s="181" t="s">
        <v>2861</v>
      </c>
      <c r="BB9" s="181" t="s">
        <v>2862</v>
      </c>
      <c r="BC9" s="181" t="s">
        <v>2860</v>
      </c>
      <c r="BD9" s="181" t="s">
        <v>2861</v>
      </c>
      <c r="BE9" s="181" t="s">
        <v>2862</v>
      </c>
      <c r="BF9" s="181" t="s">
        <v>2860</v>
      </c>
      <c r="BG9" s="181" t="s">
        <v>2861</v>
      </c>
      <c r="BH9" s="181" t="s">
        <v>2862</v>
      </c>
      <c r="BI9" s="181" t="s">
        <v>2860</v>
      </c>
      <c r="BJ9" s="181" t="s">
        <v>2861</v>
      </c>
      <c r="BK9" s="181" t="s">
        <v>2862</v>
      </c>
      <c r="BL9" s="181" t="s">
        <v>2860</v>
      </c>
      <c r="BM9" s="181" t="s">
        <v>2861</v>
      </c>
      <c r="BN9" s="181" t="s">
        <v>2862</v>
      </c>
      <c r="BO9" s="181" t="s">
        <v>2860</v>
      </c>
      <c r="BP9" s="181" t="s">
        <v>2861</v>
      </c>
      <c r="BQ9" s="181" t="s">
        <v>2862</v>
      </c>
      <c r="BR9" s="181" t="s">
        <v>2860</v>
      </c>
      <c r="BS9" s="181" t="s">
        <v>2861</v>
      </c>
      <c r="BT9" s="181" t="s">
        <v>2862</v>
      </c>
      <c r="BU9" s="181" t="s">
        <v>2860</v>
      </c>
      <c r="BV9" s="181" t="s">
        <v>2861</v>
      </c>
      <c r="BW9" s="181" t="s">
        <v>2862</v>
      </c>
      <c r="BX9" s="181" t="s">
        <v>2860</v>
      </c>
      <c r="BY9" s="181" t="s">
        <v>2861</v>
      </c>
      <c r="BZ9" s="181" t="s">
        <v>2862</v>
      </c>
      <c r="CA9" s="181" t="s">
        <v>2860</v>
      </c>
      <c r="CB9" s="181" t="s">
        <v>2861</v>
      </c>
      <c r="CC9" s="181" t="s">
        <v>2862</v>
      </c>
      <c r="CD9" s="181" t="s">
        <v>2860</v>
      </c>
      <c r="CE9" s="181" t="s">
        <v>2861</v>
      </c>
      <c r="CF9" s="181" t="s">
        <v>2862</v>
      </c>
      <c r="CG9" s="181" t="s">
        <v>2860</v>
      </c>
      <c r="CH9" s="181" t="s">
        <v>2861</v>
      </c>
      <c r="CI9" s="181" t="s">
        <v>2862</v>
      </c>
      <c r="CJ9" s="181" t="s">
        <v>2860</v>
      </c>
      <c r="CK9" s="181" t="s">
        <v>2861</v>
      </c>
      <c r="CL9" s="181" t="s">
        <v>2862</v>
      </c>
      <c r="CM9" s="181" t="s">
        <v>2860</v>
      </c>
      <c r="CN9" s="181" t="s">
        <v>2861</v>
      </c>
      <c r="CO9" s="181" t="s">
        <v>2862</v>
      </c>
      <c r="CP9" s="181" t="s">
        <v>2860</v>
      </c>
      <c r="CQ9" s="181" t="s">
        <v>2861</v>
      </c>
      <c r="CR9" s="181" t="s">
        <v>2862</v>
      </c>
      <c r="CS9" s="181" t="s">
        <v>2860</v>
      </c>
      <c r="CT9" s="181" t="s">
        <v>2861</v>
      </c>
      <c r="CU9" s="181" t="s">
        <v>2862</v>
      </c>
      <c r="CV9" s="181" t="s">
        <v>2860</v>
      </c>
      <c r="CW9" s="181" t="s">
        <v>2861</v>
      </c>
      <c r="CX9" s="181" t="s">
        <v>2862</v>
      </c>
      <c r="CY9" s="181" t="s">
        <v>2860</v>
      </c>
      <c r="CZ9" s="181" t="s">
        <v>2861</v>
      </c>
      <c r="DA9" s="181" t="s">
        <v>2862</v>
      </c>
      <c r="DB9" s="181" t="s">
        <v>2860</v>
      </c>
      <c r="DC9" s="181" t="s">
        <v>2861</v>
      </c>
      <c r="DD9" s="181" t="s">
        <v>2862</v>
      </c>
      <c r="DE9" s="181" t="s">
        <v>2860</v>
      </c>
      <c r="DF9" s="181" t="s">
        <v>2861</v>
      </c>
      <c r="DG9" s="181" t="s">
        <v>2862</v>
      </c>
      <c r="DH9" s="181" t="s">
        <v>2860</v>
      </c>
      <c r="DI9" s="181" t="s">
        <v>2861</v>
      </c>
      <c r="DJ9" s="181" t="s">
        <v>2862</v>
      </c>
      <c r="DK9" s="181" t="s">
        <v>2860</v>
      </c>
      <c r="DL9" s="181" t="s">
        <v>2861</v>
      </c>
      <c r="DM9" s="181" t="s">
        <v>2862</v>
      </c>
      <c r="DN9" s="181" t="s">
        <v>2860</v>
      </c>
      <c r="DO9" s="181" t="s">
        <v>2861</v>
      </c>
      <c r="DP9" s="181" t="s">
        <v>2862</v>
      </c>
      <c r="DQ9" s="181" t="s">
        <v>2860</v>
      </c>
      <c r="DR9" s="181" t="s">
        <v>2861</v>
      </c>
      <c r="DS9" s="181" t="s">
        <v>2862</v>
      </c>
      <c r="DT9" s="181" t="s">
        <v>2860</v>
      </c>
      <c r="DU9" s="181" t="s">
        <v>2861</v>
      </c>
      <c r="DV9" s="181" t="s">
        <v>2862</v>
      </c>
      <c r="DW9" s="181" t="s">
        <v>2860</v>
      </c>
      <c r="DX9" s="181" t="s">
        <v>2861</v>
      </c>
      <c r="DY9" s="181" t="s">
        <v>2862</v>
      </c>
      <c r="DZ9" s="181" t="s">
        <v>2860</v>
      </c>
      <c r="EA9" s="181" t="s">
        <v>2861</v>
      </c>
      <c r="EB9" s="181" t="s">
        <v>2862</v>
      </c>
      <c r="EC9" s="181" t="s">
        <v>2860</v>
      </c>
      <c r="ED9" s="181" t="s">
        <v>2861</v>
      </c>
      <c r="EE9" s="181" t="s">
        <v>2862</v>
      </c>
      <c r="EF9" s="181" t="s">
        <v>2860</v>
      </c>
      <c r="EG9" s="181" t="s">
        <v>2861</v>
      </c>
      <c r="EH9" s="181" t="s">
        <v>2862</v>
      </c>
      <c r="EI9" s="181" t="s">
        <v>2860</v>
      </c>
      <c r="EJ9" s="181" t="s">
        <v>2861</v>
      </c>
      <c r="EK9" s="181" t="s">
        <v>2862</v>
      </c>
      <c r="EL9" s="181" t="s">
        <v>2860</v>
      </c>
      <c r="EM9" s="181" t="s">
        <v>2861</v>
      </c>
      <c r="EN9" s="181" t="s">
        <v>2862</v>
      </c>
      <c r="EO9" s="181" t="s">
        <v>2860</v>
      </c>
      <c r="EP9" s="181" t="s">
        <v>2861</v>
      </c>
      <c r="EQ9" s="181" t="s">
        <v>2862</v>
      </c>
      <c r="ER9" s="181" t="s">
        <v>2860</v>
      </c>
      <c r="ES9" s="181" t="s">
        <v>2861</v>
      </c>
      <c r="ET9" s="181" t="s">
        <v>2862</v>
      </c>
    </row>
    <row r="10" spans="1:150" x14ac:dyDescent="0.3">
      <c r="A10" s="1"/>
      <c r="B10" s="182" t="s">
        <v>2863</v>
      </c>
      <c r="C10" s="182" t="s">
        <v>79</v>
      </c>
      <c r="D10" s="182" t="s">
        <v>83</v>
      </c>
      <c r="E10" s="182" t="s">
        <v>2864</v>
      </c>
      <c r="F10" s="182" t="s">
        <v>2865</v>
      </c>
      <c r="G10" s="182" t="s">
        <v>2866</v>
      </c>
      <c r="H10" s="182" t="s">
        <v>2754</v>
      </c>
      <c r="I10" s="182" t="s">
        <v>2754</v>
      </c>
      <c r="J10" s="182" t="s">
        <v>2866</v>
      </c>
      <c r="K10" s="182" t="s">
        <v>2754</v>
      </c>
      <c r="L10" s="182" t="s">
        <v>2754</v>
      </c>
      <c r="M10" s="182" t="s">
        <v>2866</v>
      </c>
      <c r="N10" s="182" t="s">
        <v>2754</v>
      </c>
      <c r="O10" s="182" t="s">
        <v>2754</v>
      </c>
      <c r="P10" s="182" t="s">
        <v>2866</v>
      </c>
      <c r="Q10" s="182" t="s">
        <v>2754</v>
      </c>
      <c r="R10" s="182" t="s">
        <v>2754</v>
      </c>
      <c r="S10" s="182" t="s">
        <v>2866</v>
      </c>
      <c r="T10" s="182" t="s">
        <v>2754</v>
      </c>
      <c r="U10" s="182" t="s">
        <v>2754</v>
      </c>
      <c r="V10" s="182" t="s">
        <v>2866</v>
      </c>
      <c r="W10" s="182" t="s">
        <v>2754</v>
      </c>
      <c r="X10" s="182" t="s">
        <v>2754</v>
      </c>
      <c r="Y10" s="182" t="s">
        <v>2866</v>
      </c>
      <c r="Z10" s="182" t="s">
        <v>2754</v>
      </c>
      <c r="AA10" s="182" t="s">
        <v>2754</v>
      </c>
      <c r="AB10" s="182" t="s">
        <v>2866</v>
      </c>
      <c r="AC10" s="182" t="s">
        <v>2754</v>
      </c>
      <c r="AD10" s="182" t="s">
        <v>2754</v>
      </c>
      <c r="AE10" s="182" t="s">
        <v>2866</v>
      </c>
      <c r="AF10" s="182" t="s">
        <v>2754</v>
      </c>
      <c r="AG10" s="182" t="s">
        <v>2754</v>
      </c>
      <c r="AH10" s="182" t="s">
        <v>2866</v>
      </c>
      <c r="AI10" s="182" t="s">
        <v>2754</v>
      </c>
      <c r="AJ10" s="182" t="s">
        <v>2754</v>
      </c>
      <c r="AK10" s="182" t="s">
        <v>2866</v>
      </c>
      <c r="AL10" s="182" t="s">
        <v>2754</v>
      </c>
      <c r="AM10" s="182" t="s">
        <v>2754</v>
      </c>
      <c r="AN10" s="182" t="s">
        <v>2866</v>
      </c>
      <c r="AO10" s="182" t="s">
        <v>2754</v>
      </c>
      <c r="AP10" s="182" t="s">
        <v>2754</v>
      </c>
      <c r="AQ10" s="182" t="s">
        <v>2866</v>
      </c>
      <c r="AR10" s="182" t="s">
        <v>2754</v>
      </c>
      <c r="AS10" s="182" t="s">
        <v>2754</v>
      </c>
      <c r="AT10" s="182" t="s">
        <v>2866</v>
      </c>
      <c r="AU10" s="182" t="s">
        <v>2754</v>
      </c>
      <c r="AV10" s="182" t="s">
        <v>2754</v>
      </c>
      <c r="AW10" s="182" t="s">
        <v>2866</v>
      </c>
      <c r="AX10" s="182" t="s">
        <v>2754</v>
      </c>
      <c r="AY10" s="182" t="s">
        <v>2754</v>
      </c>
      <c r="AZ10" s="182" t="s">
        <v>2866</v>
      </c>
      <c r="BA10" s="182" t="s">
        <v>2754</v>
      </c>
      <c r="BB10" s="182" t="s">
        <v>2754</v>
      </c>
      <c r="BC10" s="182" t="s">
        <v>2866</v>
      </c>
      <c r="BD10" s="182" t="s">
        <v>2754</v>
      </c>
      <c r="BE10" s="182" t="s">
        <v>2754</v>
      </c>
      <c r="BF10" s="182" t="s">
        <v>2866</v>
      </c>
      <c r="BG10" s="182" t="s">
        <v>2754</v>
      </c>
      <c r="BH10" s="182" t="s">
        <v>2754</v>
      </c>
      <c r="BI10" s="182" t="s">
        <v>2866</v>
      </c>
      <c r="BJ10" s="182" t="s">
        <v>2754</v>
      </c>
      <c r="BK10" s="182" t="s">
        <v>2754</v>
      </c>
      <c r="BL10" s="182" t="s">
        <v>2866</v>
      </c>
      <c r="BM10" s="182" t="s">
        <v>2754</v>
      </c>
      <c r="BN10" s="182" t="s">
        <v>2754</v>
      </c>
      <c r="BO10" s="182" t="s">
        <v>2866</v>
      </c>
      <c r="BP10" s="182" t="s">
        <v>2754</v>
      </c>
      <c r="BQ10" s="182" t="s">
        <v>2754</v>
      </c>
      <c r="BR10" s="182" t="s">
        <v>2866</v>
      </c>
      <c r="BS10" s="182" t="s">
        <v>2754</v>
      </c>
      <c r="BT10" s="182" t="s">
        <v>2754</v>
      </c>
      <c r="BU10" s="182" t="s">
        <v>2866</v>
      </c>
      <c r="BV10" s="182" t="s">
        <v>2754</v>
      </c>
      <c r="BW10" s="182" t="s">
        <v>2754</v>
      </c>
      <c r="BX10" s="182" t="s">
        <v>2866</v>
      </c>
      <c r="BY10" s="182" t="s">
        <v>2754</v>
      </c>
      <c r="BZ10" s="182" t="s">
        <v>2754</v>
      </c>
      <c r="CA10" s="182" t="s">
        <v>2866</v>
      </c>
      <c r="CB10" s="182" t="s">
        <v>2754</v>
      </c>
      <c r="CC10" s="182" t="s">
        <v>2754</v>
      </c>
      <c r="CD10" s="182" t="s">
        <v>2866</v>
      </c>
      <c r="CE10" s="182" t="s">
        <v>2754</v>
      </c>
      <c r="CF10" s="182" t="s">
        <v>2754</v>
      </c>
      <c r="CG10" s="182" t="s">
        <v>2866</v>
      </c>
      <c r="CH10" s="182" t="s">
        <v>2754</v>
      </c>
      <c r="CI10" s="182" t="s">
        <v>2754</v>
      </c>
      <c r="CJ10" s="182" t="s">
        <v>2866</v>
      </c>
      <c r="CK10" s="182" t="s">
        <v>2754</v>
      </c>
      <c r="CL10" s="182" t="s">
        <v>2754</v>
      </c>
      <c r="CM10" s="182" t="s">
        <v>2866</v>
      </c>
      <c r="CN10" s="182" t="s">
        <v>2754</v>
      </c>
      <c r="CO10" s="182" t="s">
        <v>2754</v>
      </c>
      <c r="CP10" s="182" t="s">
        <v>2866</v>
      </c>
      <c r="CQ10" s="182" t="s">
        <v>2754</v>
      </c>
      <c r="CR10" s="182" t="s">
        <v>2754</v>
      </c>
      <c r="CS10" s="182" t="s">
        <v>2866</v>
      </c>
      <c r="CT10" s="182" t="s">
        <v>2754</v>
      </c>
      <c r="CU10" s="182" t="s">
        <v>2754</v>
      </c>
      <c r="CV10" s="182" t="s">
        <v>2866</v>
      </c>
      <c r="CW10" s="182" t="s">
        <v>2754</v>
      </c>
      <c r="CX10" s="182" t="s">
        <v>2754</v>
      </c>
      <c r="CY10" s="182" t="s">
        <v>2866</v>
      </c>
      <c r="CZ10" s="182" t="s">
        <v>2754</v>
      </c>
      <c r="DA10" s="182" t="s">
        <v>2754</v>
      </c>
      <c r="DB10" s="182" t="s">
        <v>2866</v>
      </c>
      <c r="DC10" s="182" t="s">
        <v>2754</v>
      </c>
      <c r="DD10" s="182" t="s">
        <v>2754</v>
      </c>
      <c r="DE10" s="182" t="s">
        <v>2866</v>
      </c>
      <c r="DF10" s="182" t="s">
        <v>2754</v>
      </c>
      <c r="DG10" s="182" t="s">
        <v>2754</v>
      </c>
      <c r="DH10" s="182" t="s">
        <v>2866</v>
      </c>
      <c r="DI10" s="182" t="s">
        <v>2754</v>
      </c>
      <c r="DJ10" s="182" t="s">
        <v>2754</v>
      </c>
      <c r="DK10" s="182" t="s">
        <v>2866</v>
      </c>
      <c r="DL10" s="182" t="s">
        <v>2754</v>
      </c>
      <c r="DM10" s="182" t="s">
        <v>2754</v>
      </c>
      <c r="DN10" s="182" t="s">
        <v>2866</v>
      </c>
      <c r="DO10" s="182" t="s">
        <v>2754</v>
      </c>
      <c r="DP10" s="182" t="s">
        <v>2754</v>
      </c>
      <c r="DQ10" s="182" t="s">
        <v>2866</v>
      </c>
      <c r="DR10" s="182" t="s">
        <v>2754</v>
      </c>
      <c r="DS10" s="182" t="s">
        <v>2754</v>
      </c>
      <c r="DT10" s="182" t="s">
        <v>2866</v>
      </c>
      <c r="DU10" s="182" t="s">
        <v>2754</v>
      </c>
      <c r="DV10" s="182" t="s">
        <v>2754</v>
      </c>
      <c r="DW10" s="182" t="s">
        <v>2866</v>
      </c>
      <c r="DX10" s="182" t="s">
        <v>2754</v>
      </c>
      <c r="DY10" s="182" t="s">
        <v>2754</v>
      </c>
      <c r="DZ10" s="182" t="s">
        <v>2866</v>
      </c>
      <c r="EA10" s="182" t="s">
        <v>2754</v>
      </c>
      <c r="EB10" s="182" t="s">
        <v>2754</v>
      </c>
      <c r="EC10" s="182" t="s">
        <v>2866</v>
      </c>
      <c r="ED10" s="182" t="s">
        <v>2754</v>
      </c>
      <c r="EE10" s="182" t="s">
        <v>2754</v>
      </c>
      <c r="EF10" s="182" t="s">
        <v>2866</v>
      </c>
      <c r="EG10" s="182" t="s">
        <v>2754</v>
      </c>
      <c r="EH10" s="182" t="s">
        <v>2754</v>
      </c>
      <c r="EI10" s="182" t="s">
        <v>2866</v>
      </c>
      <c r="EJ10" s="182" t="s">
        <v>2754</v>
      </c>
      <c r="EK10" s="182" t="s">
        <v>2754</v>
      </c>
      <c r="EL10" s="182" t="s">
        <v>2866</v>
      </c>
      <c r="EM10" s="182" t="s">
        <v>2754</v>
      </c>
      <c r="EN10" s="182" t="s">
        <v>2754</v>
      </c>
      <c r="EO10" s="182" t="s">
        <v>2866</v>
      </c>
      <c r="EP10" s="182" t="s">
        <v>2754</v>
      </c>
      <c r="EQ10" s="182" t="s">
        <v>2754</v>
      </c>
      <c r="ER10" s="182" t="s">
        <v>2866</v>
      </c>
      <c r="ES10" s="182" t="s">
        <v>2754</v>
      </c>
      <c r="ET10" s="182" t="s">
        <v>2754</v>
      </c>
    </row>
    <row r="11" spans="1:150" x14ac:dyDescent="0.3">
      <c r="A11" s="1"/>
      <c r="B11" s="183" t="s">
        <v>2867</v>
      </c>
      <c r="C11" s="183" t="s">
        <v>79</v>
      </c>
      <c r="D11" s="183" t="s">
        <v>83</v>
      </c>
      <c r="E11" s="183" t="s">
        <v>2868</v>
      </c>
      <c r="F11" s="183" t="s">
        <v>2869</v>
      </c>
      <c r="G11" s="184" t="s">
        <v>2866</v>
      </c>
      <c r="H11" s="184" t="s">
        <v>580</v>
      </c>
      <c r="I11" s="184" t="s">
        <v>580</v>
      </c>
      <c r="J11" s="184" t="s">
        <v>2866</v>
      </c>
      <c r="K11" s="184" t="s">
        <v>580</v>
      </c>
      <c r="L11" s="184" t="s">
        <v>580</v>
      </c>
      <c r="M11" s="184" t="s">
        <v>2866</v>
      </c>
      <c r="N11" s="184" t="s">
        <v>580</v>
      </c>
      <c r="O11" s="184" t="s">
        <v>580</v>
      </c>
      <c r="P11" s="184" t="s">
        <v>2866</v>
      </c>
      <c r="Q11" s="184" t="s">
        <v>580</v>
      </c>
      <c r="R11" s="184" t="s">
        <v>580</v>
      </c>
      <c r="S11" s="184" t="s">
        <v>2866</v>
      </c>
      <c r="T11" s="184" t="s">
        <v>580</v>
      </c>
      <c r="U11" s="184" t="s">
        <v>580</v>
      </c>
      <c r="V11" s="184" t="s">
        <v>2866</v>
      </c>
      <c r="W11" s="184" t="s">
        <v>580</v>
      </c>
      <c r="X11" s="184" t="s">
        <v>580</v>
      </c>
      <c r="Y11" s="184" t="s">
        <v>2866</v>
      </c>
      <c r="Z11" s="184" t="s">
        <v>580</v>
      </c>
      <c r="AA11" s="184" t="s">
        <v>580</v>
      </c>
      <c r="AB11" s="184" t="s">
        <v>2866</v>
      </c>
      <c r="AC11" s="184" t="s">
        <v>580</v>
      </c>
      <c r="AD11" s="184" t="s">
        <v>580</v>
      </c>
      <c r="AE11" s="184" t="s">
        <v>2866</v>
      </c>
      <c r="AF11" s="184" t="s">
        <v>580</v>
      </c>
      <c r="AG11" s="184" t="s">
        <v>580</v>
      </c>
      <c r="AH11" s="184" t="s">
        <v>2866</v>
      </c>
      <c r="AI11" s="184" t="s">
        <v>580</v>
      </c>
      <c r="AJ11" s="184" t="s">
        <v>580</v>
      </c>
      <c r="AK11" s="184" t="s">
        <v>2866</v>
      </c>
      <c r="AL11" s="184" t="s">
        <v>580</v>
      </c>
      <c r="AM11" s="184" t="s">
        <v>580</v>
      </c>
      <c r="AN11" s="184" t="s">
        <v>2866</v>
      </c>
      <c r="AO11" s="184" t="s">
        <v>580</v>
      </c>
      <c r="AP11" s="184" t="s">
        <v>580</v>
      </c>
      <c r="AQ11" s="184" t="s">
        <v>2866</v>
      </c>
      <c r="AR11" s="184" t="s">
        <v>580</v>
      </c>
      <c r="AS11" s="184" t="s">
        <v>580</v>
      </c>
      <c r="AT11" s="184" t="s">
        <v>2866</v>
      </c>
      <c r="AU11" s="184" t="s">
        <v>580</v>
      </c>
      <c r="AV11" s="184" t="s">
        <v>580</v>
      </c>
      <c r="AW11" s="184" t="s">
        <v>2866</v>
      </c>
      <c r="AX11" s="184" t="s">
        <v>580</v>
      </c>
      <c r="AY11" s="184" t="s">
        <v>580</v>
      </c>
      <c r="AZ11" s="184" t="s">
        <v>2866</v>
      </c>
      <c r="BA11" s="184" t="s">
        <v>580</v>
      </c>
      <c r="BB11" s="184" t="s">
        <v>580</v>
      </c>
      <c r="BC11" s="184" t="s">
        <v>2866</v>
      </c>
      <c r="BD11" s="184" t="s">
        <v>580</v>
      </c>
      <c r="BE11" s="184" t="s">
        <v>580</v>
      </c>
      <c r="BF11" s="184" t="s">
        <v>2866</v>
      </c>
      <c r="BG11" s="184" t="s">
        <v>580</v>
      </c>
      <c r="BH11" s="184" t="s">
        <v>580</v>
      </c>
      <c r="BI11" s="184" t="s">
        <v>2866</v>
      </c>
      <c r="BJ11" s="184" t="s">
        <v>580</v>
      </c>
      <c r="BK11" s="184" t="s">
        <v>580</v>
      </c>
      <c r="BL11" s="184" t="s">
        <v>2866</v>
      </c>
      <c r="BM11" s="184" t="s">
        <v>580</v>
      </c>
      <c r="BN11" s="184" t="s">
        <v>580</v>
      </c>
      <c r="BO11" s="184" t="s">
        <v>2866</v>
      </c>
      <c r="BP11" s="184" t="s">
        <v>580</v>
      </c>
      <c r="BQ11" s="184" t="s">
        <v>580</v>
      </c>
      <c r="BR11" s="184" t="s">
        <v>2866</v>
      </c>
      <c r="BS11" s="184" t="s">
        <v>580</v>
      </c>
      <c r="BT11" s="184" t="s">
        <v>580</v>
      </c>
      <c r="BU11" s="184" t="s">
        <v>2866</v>
      </c>
      <c r="BV11" s="184" t="s">
        <v>580</v>
      </c>
      <c r="BW11" s="184" t="s">
        <v>580</v>
      </c>
      <c r="BX11" s="184" t="s">
        <v>2866</v>
      </c>
      <c r="BY11" s="184" t="s">
        <v>580</v>
      </c>
      <c r="BZ11" s="184" t="s">
        <v>580</v>
      </c>
      <c r="CA11" s="184" t="s">
        <v>2866</v>
      </c>
      <c r="CB11" s="184" t="s">
        <v>580</v>
      </c>
      <c r="CC11" s="184" t="s">
        <v>580</v>
      </c>
      <c r="CD11" s="184" t="s">
        <v>2866</v>
      </c>
      <c r="CE11" s="184" t="s">
        <v>580</v>
      </c>
      <c r="CF11" s="184" t="s">
        <v>580</v>
      </c>
      <c r="CG11" s="184" t="s">
        <v>2866</v>
      </c>
      <c r="CH11" s="184" t="s">
        <v>580</v>
      </c>
      <c r="CI11" s="184" t="s">
        <v>580</v>
      </c>
      <c r="CJ11" s="184" t="s">
        <v>2866</v>
      </c>
      <c r="CK11" s="184" t="s">
        <v>580</v>
      </c>
      <c r="CL11" s="184" t="s">
        <v>580</v>
      </c>
      <c r="CM11" s="184" t="s">
        <v>2866</v>
      </c>
      <c r="CN11" s="184" t="s">
        <v>580</v>
      </c>
      <c r="CO11" s="184" t="s">
        <v>580</v>
      </c>
      <c r="CP11" s="184" t="s">
        <v>2866</v>
      </c>
      <c r="CQ11" s="184" t="s">
        <v>580</v>
      </c>
      <c r="CR11" s="184" t="s">
        <v>580</v>
      </c>
      <c r="CS11" s="184" t="s">
        <v>2866</v>
      </c>
      <c r="CT11" s="184" t="s">
        <v>580</v>
      </c>
      <c r="CU11" s="184" t="s">
        <v>580</v>
      </c>
      <c r="CV11" s="184" t="s">
        <v>2866</v>
      </c>
      <c r="CW11" s="184" t="s">
        <v>580</v>
      </c>
      <c r="CX11" s="184" t="s">
        <v>580</v>
      </c>
      <c r="CY11" s="184" t="s">
        <v>2866</v>
      </c>
      <c r="CZ11" s="184" t="s">
        <v>580</v>
      </c>
      <c r="DA11" s="184" t="s">
        <v>580</v>
      </c>
      <c r="DB11" s="184" t="s">
        <v>2866</v>
      </c>
      <c r="DC11" s="184" t="s">
        <v>580</v>
      </c>
      <c r="DD11" s="184" t="s">
        <v>580</v>
      </c>
      <c r="DE11" s="184" t="s">
        <v>2866</v>
      </c>
      <c r="DF11" s="184" t="s">
        <v>580</v>
      </c>
      <c r="DG11" s="184" t="s">
        <v>580</v>
      </c>
      <c r="DH11" s="184" t="s">
        <v>2866</v>
      </c>
      <c r="DI11" s="184" t="s">
        <v>580</v>
      </c>
      <c r="DJ11" s="184" t="s">
        <v>580</v>
      </c>
      <c r="DK11" s="184" t="s">
        <v>2866</v>
      </c>
      <c r="DL11" s="184" t="s">
        <v>580</v>
      </c>
      <c r="DM11" s="184" t="s">
        <v>580</v>
      </c>
      <c r="DN11" s="184" t="s">
        <v>2866</v>
      </c>
      <c r="DO11" s="184" t="s">
        <v>580</v>
      </c>
      <c r="DP11" s="184" t="s">
        <v>580</v>
      </c>
      <c r="DQ11" s="184" t="s">
        <v>2866</v>
      </c>
      <c r="DR11" s="184" t="s">
        <v>580</v>
      </c>
      <c r="DS11" s="184" t="s">
        <v>580</v>
      </c>
      <c r="DT11" s="184" t="s">
        <v>2866</v>
      </c>
      <c r="DU11" s="184" t="s">
        <v>580</v>
      </c>
      <c r="DV11" s="184" t="s">
        <v>580</v>
      </c>
      <c r="DW11" s="184" t="s">
        <v>2866</v>
      </c>
      <c r="DX11" s="184" t="s">
        <v>580</v>
      </c>
      <c r="DY11" s="184" t="s">
        <v>580</v>
      </c>
      <c r="DZ11" s="184" t="s">
        <v>2866</v>
      </c>
      <c r="EA11" s="184" t="s">
        <v>580</v>
      </c>
      <c r="EB11" s="184" t="s">
        <v>580</v>
      </c>
      <c r="EC11" s="184" t="s">
        <v>2866</v>
      </c>
      <c r="ED11" s="184" t="s">
        <v>580</v>
      </c>
      <c r="EE11" s="184" t="s">
        <v>580</v>
      </c>
      <c r="EF11" s="184" t="s">
        <v>2866</v>
      </c>
      <c r="EG11" s="184" t="s">
        <v>580</v>
      </c>
      <c r="EH11" s="184" t="s">
        <v>580</v>
      </c>
      <c r="EI11" s="184" t="s">
        <v>2866</v>
      </c>
      <c r="EJ11" s="184" t="s">
        <v>580</v>
      </c>
      <c r="EK11" s="184" t="s">
        <v>580</v>
      </c>
      <c r="EL11" s="184" t="s">
        <v>2866</v>
      </c>
      <c r="EM11" s="184" t="s">
        <v>580</v>
      </c>
      <c r="EN11" s="184" t="s">
        <v>580</v>
      </c>
      <c r="EO11" s="184" t="s">
        <v>2866</v>
      </c>
      <c r="EP11" s="184" t="s">
        <v>580</v>
      </c>
      <c r="EQ11" s="184" t="s">
        <v>580</v>
      </c>
      <c r="ER11" s="184" t="s">
        <v>2866</v>
      </c>
      <c r="ES11" s="184" t="s">
        <v>580</v>
      </c>
      <c r="ET11" s="184" t="s">
        <v>580</v>
      </c>
    </row>
    <row r="12" spans="1:150" x14ac:dyDescent="0.3">
      <c r="A12" s="1"/>
      <c r="B12" s="183" t="s">
        <v>2870</v>
      </c>
      <c r="C12" s="183" t="s">
        <v>79</v>
      </c>
      <c r="D12" s="183" t="s">
        <v>83</v>
      </c>
      <c r="E12" s="183" t="s">
        <v>2871</v>
      </c>
      <c r="F12" s="183" t="s">
        <v>2872</v>
      </c>
      <c r="G12" s="184" t="s">
        <v>2866</v>
      </c>
      <c r="H12" s="184" t="s">
        <v>580</v>
      </c>
      <c r="I12" s="184" t="s">
        <v>580</v>
      </c>
      <c r="J12" s="184" t="s">
        <v>2866</v>
      </c>
      <c r="K12" s="184" t="s">
        <v>580</v>
      </c>
      <c r="L12" s="184" t="s">
        <v>580</v>
      </c>
      <c r="M12" s="184" t="s">
        <v>2866</v>
      </c>
      <c r="N12" s="184" t="s">
        <v>580</v>
      </c>
      <c r="O12" s="184" t="s">
        <v>580</v>
      </c>
      <c r="P12" s="184" t="s">
        <v>2866</v>
      </c>
      <c r="Q12" s="184" t="s">
        <v>580</v>
      </c>
      <c r="R12" s="184" t="s">
        <v>580</v>
      </c>
      <c r="S12" s="184" t="s">
        <v>2866</v>
      </c>
      <c r="T12" s="184" t="s">
        <v>580</v>
      </c>
      <c r="U12" s="184" t="s">
        <v>580</v>
      </c>
      <c r="V12" s="184" t="s">
        <v>2866</v>
      </c>
      <c r="W12" s="184" t="s">
        <v>580</v>
      </c>
      <c r="X12" s="184" t="s">
        <v>580</v>
      </c>
      <c r="Y12" s="184" t="s">
        <v>2866</v>
      </c>
      <c r="Z12" s="184" t="s">
        <v>580</v>
      </c>
      <c r="AA12" s="184" t="s">
        <v>580</v>
      </c>
      <c r="AB12" s="184" t="s">
        <v>2866</v>
      </c>
      <c r="AC12" s="184" t="s">
        <v>580</v>
      </c>
      <c r="AD12" s="184" t="s">
        <v>580</v>
      </c>
      <c r="AE12" s="184" t="s">
        <v>2866</v>
      </c>
      <c r="AF12" s="184" t="s">
        <v>580</v>
      </c>
      <c r="AG12" s="184" t="s">
        <v>580</v>
      </c>
      <c r="AH12" s="184" t="s">
        <v>2866</v>
      </c>
      <c r="AI12" s="184" t="s">
        <v>580</v>
      </c>
      <c r="AJ12" s="184" t="s">
        <v>580</v>
      </c>
      <c r="AK12" s="184" t="s">
        <v>2866</v>
      </c>
      <c r="AL12" s="184" t="s">
        <v>580</v>
      </c>
      <c r="AM12" s="184" t="s">
        <v>580</v>
      </c>
      <c r="AN12" s="184" t="s">
        <v>2866</v>
      </c>
      <c r="AO12" s="184" t="s">
        <v>580</v>
      </c>
      <c r="AP12" s="184" t="s">
        <v>580</v>
      </c>
      <c r="AQ12" s="184" t="s">
        <v>2866</v>
      </c>
      <c r="AR12" s="184" t="s">
        <v>580</v>
      </c>
      <c r="AS12" s="184" t="s">
        <v>580</v>
      </c>
      <c r="AT12" s="184" t="s">
        <v>2866</v>
      </c>
      <c r="AU12" s="184" t="s">
        <v>580</v>
      </c>
      <c r="AV12" s="184" t="s">
        <v>580</v>
      </c>
      <c r="AW12" s="184" t="s">
        <v>2866</v>
      </c>
      <c r="AX12" s="184" t="s">
        <v>580</v>
      </c>
      <c r="AY12" s="184" t="s">
        <v>580</v>
      </c>
      <c r="AZ12" s="184" t="s">
        <v>2866</v>
      </c>
      <c r="BA12" s="184" t="s">
        <v>580</v>
      </c>
      <c r="BB12" s="184" t="s">
        <v>580</v>
      </c>
      <c r="BC12" s="184" t="s">
        <v>2866</v>
      </c>
      <c r="BD12" s="184" t="s">
        <v>580</v>
      </c>
      <c r="BE12" s="184" t="s">
        <v>580</v>
      </c>
      <c r="BF12" s="184" t="s">
        <v>2866</v>
      </c>
      <c r="BG12" s="184" t="s">
        <v>580</v>
      </c>
      <c r="BH12" s="184" t="s">
        <v>580</v>
      </c>
      <c r="BI12" s="184" t="s">
        <v>2866</v>
      </c>
      <c r="BJ12" s="184" t="s">
        <v>580</v>
      </c>
      <c r="BK12" s="184" t="s">
        <v>580</v>
      </c>
      <c r="BL12" s="184" t="s">
        <v>2866</v>
      </c>
      <c r="BM12" s="184" t="s">
        <v>580</v>
      </c>
      <c r="BN12" s="184" t="s">
        <v>580</v>
      </c>
      <c r="BO12" s="184" t="s">
        <v>2866</v>
      </c>
      <c r="BP12" s="184" t="s">
        <v>580</v>
      </c>
      <c r="BQ12" s="184" t="s">
        <v>580</v>
      </c>
      <c r="BR12" s="184" t="s">
        <v>2866</v>
      </c>
      <c r="BS12" s="184" t="s">
        <v>580</v>
      </c>
      <c r="BT12" s="184" t="s">
        <v>580</v>
      </c>
      <c r="BU12" s="184" t="s">
        <v>2866</v>
      </c>
      <c r="BV12" s="184" t="s">
        <v>580</v>
      </c>
      <c r="BW12" s="184" t="s">
        <v>580</v>
      </c>
      <c r="BX12" s="184" t="s">
        <v>2866</v>
      </c>
      <c r="BY12" s="184" t="s">
        <v>580</v>
      </c>
      <c r="BZ12" s="184" t="s">
        <v>580</v>
      </c>
      <c r="CA12" s="184" t="s">
        <v>2866</v>
      </c>
      <c r="CB12" s="184" t="s">
        <v>580</v>
      </c>
      <c r="CC12" s="184" t="s">
        <v>580</v>
      </c>
      <c r="CD12" s="184" t="s">
        <v>2866</v>
      </c>
      <c r="CE12" s="184" t="s">
        <v>580</v>
      </c>
      <c r="CF12" s="184" t="s">
        <v>580</v>
      </c>
      <c r="CG12" s="184" t="s">
        <v>2866</v>
      </c>
      <c r="CH12" s="184" t="s">
        <v>580</v>
      </c>
      <c r="CI12" s="184" t="s">
        <v>580</v>
      </c>
      <c r="CJ12" s="184" t="s">
        <v>2866</v>
      </c>
      <c r="CK12" s="184" t="s">
        <v>580</v>
      </c>
      <c r="CL12" s="184" t="s">
        <v>580</v>
      </c>
      <c r="CM12" s="184" t="s">
        <v>2866</v>
      </c>
      <c r="CN12" s="184" t="s">
        <v>580</v>
      </c>
      <c r="CO12" s="184" t="s">
        <v>580</v>
      </c>
      <c r="CP12" s="184" t="s">
        <v>2866</v>
      </c>
      <c r="CQ12" s="184" t="s">
        <v>580</v>
      </c>
      <c r="CR12" s="184" t="s">
        <v>580</v>
      </c>
      <c r="CS12" s="184" t="s">
        <v>2866</v>
      </c>
      <c r="CT12" s="184" t="s">
        <v>580</v>
      </c>
      <c r="CU12" s="184" t="s">
        <v>580</v>
      </c>
      <c r="CV12" s="184" t="s">
        <v>2866</v>
      </c>
      <c r="CW12" s="184" t="s">
        <v>580</v>
      </c>
      <c r="CX12" s="184" t="s">
        <v>580</v>
      </c>
      <c r="CY12" s="184" t="s">
        <v>2866</v>
      </c>
      <c r="CZ12" s="184" t="s">
        <v>580</v>
      </c>
      <c r="DA12" s="184" t="s">
        <v>580</v>
      </c>
      <c r="DB12" s="184" t="s">
        <v>2866</v>
      </c>
      <c r="DC12" s="184" t="s">
        <v>580</v>
      </c>
      <c r="DD12" s="184" t="s">
        <v>580</v>
      </c>
      <c r="DE12" s="184" t="s">
        <v>2866</v>
      </c>
      <c r="DF12" s="184" t="s">
        <v>580</v>
      </c>
      <c r="DG12" s="184" t="s">
        <v>580</v>
      </c>
      <c r="DH12" s="184" t="s">
        <v>2866</v>
      </c>
      <c r="DI12" s="184" t="s">
        <v>580</v>
      </c>
      <c r="DJ12" s="184" t="s">
        <v>580</v>
      </c>
      <c r="DK12" s="184" t="s">
        <v>2866</v>
      </c>
      <c r="DL12" s="184" t="s">
        <v>580</v>
      </c>
      <c r="DM12" s="184" t="s">
        <v>580</v>
      </c>
      <c r="DN12" s="184" t="s">
        <v>2866</v>
      </c>
      <c r="DO12" s="184" t="s">
        <v>580</v>
      </c>
      <c r="DP12" s="184" t="s">
        <v>580</v>
      </c>
      <c r="DQ12" s="184" t="s">
        <v>2866</v>
      </c>
      <c r="DR12" s="184" t="s">
        <v>580</v>
      </c>
      <c r="DS12" s="184" t="s">
        <v>580</v>
      </c>
      <c r="DT12" s="184" t="s">
        <v>2866</v>
      </c>
      <c r="DU12" s="184" t="s">
        <v>580</v>
      </c>
      <c r="DV12" s="184" t="s">
        <v>580</v>
      </c>
      <c r="DW12" s="184" t="s">
        <v>2866</v>
      </c>
      <c r="DX12" s="184" t="s">
        <v>580</v>
      </c>
      <c r="DY12" s="184" t="s">
        <v>580</v>
      </c>
      <c r="DZ12" s="184" t="s">
        <v>2866</v>
      </c>
      <c r="EA12" s="184" t="s">
        <v>580</v>
      </c>
      <c r="EB12" s="184" t="s">
        <v>580</v>
      </c>
      <c r="EC12" s="184" t="s">
        <v>2866</v>
      </c>
      <c r="ED12" s="184" t="s">
        <v>580</v>
      </c>
      <c r="EE12" s="184" t="s">
        <v>580</v>
      </c>
      <c r="EF12" s="184" t="s">
        <v>2866</v>
      </c>
      <c r="EG12" s="184" t="s">
        <v>580</v>
      </c>
      <c r="EH12" s="184" t="s">
        <v>580</v>
      </c>
      <c r="EI12" s="184" t="s">
        <v>2866</v>
      </c>
      <c r="EJ12" s="184" t="s">
        <v>580</v>
      </c>
      <c r="EK12" s="184" t="s">
        <v>580</v>
      </c>
      <c r="EL12" s="184" t="s">
        <v>2866</v>
      </c>
      <c r="EM12" s="184" t="s">
        <v>580</v>
      </c>
      <c r="EN12" s="184" t="s">
        <v>580</v>
      </c>
      <c r="EO12" s="184" t="s">
        <v>2866</v>
      </c>
      <c r="EP12" s="184" t="s">
        <v>580</v>
      </c>
      <c r="EQ12" s="184" t="s">
        <v>580</v>
      </c>
      <c r="ER12" s="184" t="s">
        <v>2866</v>
      </c>
      <c r="ES12" s="184" t="s">
        <v>580</v>
      </c>
      <c r="ET12" s="184" t="s">
        <v>580</v>
      </c>
    </row>
    <row r="13" spans="1:150" x14ac:dyDescent="0.3">
      <c r="A13" s="1"/>
      <c r="B13" s="183" t="s">
        <v>2873</v>
      </c>
      <c r="C13" s="183" t="s">
        <v>79</v>
      </c>
      <c r="D13" s="183" t="s">
        <v>83</v>
      </c>
      <c r="E13" s="183" t="s">
        <v>2874</v>
      </c>
      <c r="F13" s="183" t="s">
        <v>2875</v>
      </c>
      <c r="G13" s="184" t="s">
        <v>2866</v>
      </c>
      <c r="H13" s="184" t="s">
        <v>580</v>
      </c>
      <c r="I13" s="184" t="s">
        <v>580</v>
      </c>
      <c r="J13" s="184" t="s">
        <v>2866</v>
      </c>
      <c r="K13" s="184" t="s">
        <v>580</v>
      </c>
      <c r="L13" s="184" t="s">
        <v>580</v>
      </c>
      <c r="M13" s="184" t="s">
        <v>2866</v>
      </c>
      <c r="N13" s="184" t="s">
        <v>580</v>
      </c>
      <c r="O13" s="184" t="s">
        <v>580</v>
      </c>
      <c r="P13" s="184" t="s">
        <v>2866</v>
      </c>
      <c r="Q13" s="184" t="s">
        <v>580</v>
      </c>
      <c r="R13" s="184" t="s">
        <v>580</v>
      </c>
      <c r="S13" s="184" t="s">
        <v>2866</v>
      </c>
      <c r="T13" s="184" t="s">
        <v>580</v>
      </c>
      <c r="U13" s="184" t="s">
        <v>580</v>
      </c>
      <c r="V13" s="184" t="s">
        <v>2866</v>
      </c>
      <c r="W13" s="184" t="s">
        <v>580</v>
      </c>
      <c r="X13" s="184" t="s">
        <v>580</v>
      </c>
      <c r="Y13" s="184" t="s">
        <v>2866</v>
      </c>
      <c r="Z13" s="184" t="s">
        <v>580</v>
      </c>
      <c r="AA13" s="184" t="s">
        <v>580</v>
      </c>
      <c r="AB13" s="184" t="s">
        <v>2866</v>
      </c>
      <c r="AC13" s="184" t="s">
        <v>580</v>
      </c>
      <c r="AD13" s="184" t="s">
        <v>580</v>
      </c>
      <c r="AE13" s="184" t="s">
        <v>2866</v>
      </c>
      <c r="AF13" s="184" t="s">
        <v>580</v>
      </c>
      <c r="AG13" s="184" t="s">
        <v>580</v>
      </c>
      <c r="AH13" s="184" t="s">
        <v>2866</v>
      </c>
      <c r="AI13" s="184" t="s">
        <v>580</v>
      </c>
      <c r="AJ13" s="184" t="s">
        <v>580</v>
      </c>
      <c r="AK13" s="184" t="s">
        <v>2866</v>
      </c>
      <c r="AL13" s="184" t="s">
        <v>580</v>
      </c>
      <c r="AM13" s="184" t="s">
        <v>580</v>
      </c>
      <c r="AN13" s="184" t="s">
        <v>2866</v>
      </c>
      <c r="AO13" s="184" t="s">
        <v>580</v>
      </c>
      <c r="AP13" s="184" t="s">
        <v>580</v>
      </c>
      <c r="AQ13" s="184" t="s">
        <v>2866</v>
      </c>
      <c r="AR13" s="184" t="s">
        <v>580</v>
      </c>
      <c r="AS13" s="184" t="s">
        <v>580</v>
      </c>
      <c r="AT13" s="184" t="s">
        <v>2866</v>
      </c>
      <c r="AU13" s="184" t="s">
        <v>580</v>
      </c>
      <c r="AV13" s="184" t="s">
        <v>580</v>
      </c>
      <c r="AW13" s="184" t="s">
        <v>2866</v>
      </c>
      <c r="AX13" s="184" t="s">
        <v>580</v>
      </c>
      <c r="AY13" s="184" t="s">
        <v>580</v>
      </c>
      <c r="AZ13" s="184" t="s">
        <v>2866</v>
      </c>
      <c r="BA13" s="184" t="s">
        <v>580</v>
      </c>
      <c r="BB13" s="184" t="s">
        <v>580</v>
      </c>
      <c r="BC13" s="184" t="s">
        <v>2866</v>
      </c>
      <c r="BD13" s="184" t="s">
        <v>580</v>
      </c>
      <c r="BE13" s="184" t="s">
        <v>580</v>
      </c>
      <c r="BF13" s="184" t="s">
        <v>2866</v>
      </c>
      <c r="BG13" s="184" t="s">
        <v>580</v>
      </c>
      <c r="BH13" s="184" t="s">
        <v>580</v>
      </c>
      <c r="BI13" s="184" t="s">
        <v>2866</v>
      </c>
      <c r="BJ13" s="184" t="s">
        <v>580</v>
      </c>
      <c r="BK13" s="184" t="s">
        <v>580</v>
      </c>
      <c r="BL13" s="184" t="s">
        <v>2866</v>
      </c>
      <c r="BM13" s="184" t="s">
        <v>580</v>
      </c>
      <c r="BN13" s="184" t="s">
        <v>580</v>
      </c>
      <c r="BO13" s="184" t="s">
        <v>2866</v>
      </c>
      <c r="BP13" s="184" t="s">
        <v>580</v>
      </c>
      <c r="BQ13" s="184" t="s">
        <v>580</v>
      </c>
      <c r="BR13" s="184" t="s">
        <v>2866</v>
      </c>
      <c r="BS13" s="184" t="s">
        <v>580</v>
      </c>
      <c r="BT13" s="184" t="s">
        <v>580</v>
      </c>
      <c r="BU13" s="184" t="s">
        <v>2866</v>
      </c>
      <c r="BV13" s="184" t="s">
        <v>580</v>
      </c>
      <c r="BW13" s="184" t="s">
        <v>580</v>
      </c>
      <c r="BX13" s="184" t="s">
        <v>2866</v>
      </c>
      <c r="BY13" s="184" t="s">
        <v>580</v>
      </c>
      <c r="BZ13" s="184" t="s">
        <v>580</v>
      </c>
      <c r="CA13" s="184" t="s">
        <v>2866</v>
      </c>
      <c r="CB13" s="184" t="s">
        <v>580</v>
      </c>
      <c r="CC13" s="184" t="s">
        <v>580</v>
      </c>
      <c r="CD13" s="184" t="s">
        <v>2866</v>
      </c>
      <c r="CE13" s="184" t="s">
        <v>580</v>
      </c>
      <c r="CF13" s="184" t="s">
        <v>580</v>
      </c>
      <c r="CG13" s="184" t="s">
        <v>2866</v>
      </c>
      <c r="CH13" s="184" t="s">
        <v>580</v>
      </c>
      <c r="CI13" s="184" t="s">
        <v>580</v>
      </c>
      <c r="CJ13" s="184" t="s">
        <v>2866</v>
      </c>
      <c r="CK13" s="184" t="s">
        <v>580</v>
      </c>
      <c r="CL13" s="184" t="s">
        <v>580</v>
      </c>
      <c r="CM13" s="184" t="s">
        <v>2866</v>
      </c>
      <c r="CN13" s="184" t="s">
        <v>580</v>
      </c>
      <c r="CO13" s="184" t="s">
        <v>580</v>
      </c>
      <c r="CP13" s="184" t="s">
        <v>2866</v>
      </c>
      <c r="CQ13" s="184" t="s">
        <v>580</v>
      </c>
      <c r="CR13" s="184" t="s">
        <v>580</v>
      </c>
      <c r="CS13" s="184" t="s">
        <v>2866</v>
      </c>
      <c r="CT13" s="184" t="s">
        <v>580</v>
      </c>
      <c r="CU13" s="184" t="s">
        <v>580</v>
      </c>
      <c r="CV13" s="184" t="s">
        <v>2866</v>
      </c>
      <c r="CW13" s="184" t="s">
        <v>580</v>
      </c>
      <c r="CX13" s="184" t="s">
        <v>580</v>
      </c>
      <c r="CY13" s="184" t="s">
        <v>2866</v>
      </c>
      <c r="CZ13" s="184" t="s">
        <v>580</v>
      </c>
      <c r="DA13" s="184" t="s">
        <v>580</v>
      </c>
      <c r="DB13" s="184" t="s">
        <v>2866</v>
      </c>
      <c r="DC13" s="184" t="s">
        <v>580</v>
      </c>
      <c r="DD13" s="184" t="s">
        <v>580</v>
      </c>
      <c r="DE13" s="184" t="s">
        <v>2866</v>
      </c>
      <c r="DF13" s="184" t="s">
        <v>580</v>
      </c>
      <c r="DG13" s="184" t="s">
        <v>580</v>
      </c>
      <c r="DH13" s="184" t="s">
        <v>2866</v>
      </c>
      <c r="DI13" s="184" t="s">
        <v>580</v>
      </c>
      <c r="DJ13" s="184" t="s">
        <v>580</v>
      </c>
      <c r="DK13" s="184" t="s">
        <v>2866</v>
      </c>
      <c r="DL13" s="184" t="s">
        <v>580</v>
      </c>
      <c r="DM13" s="184" t="s">
        <v>580</v>
      </c>
      <c r="DN13" s="184" t="s">
        <v>2866</v>
      </c>
      <c r="DO13" s="184" t="s">
        <v>580</v>
      </c>
      <c r="DP13" s="184" t="s">
        <v>580</v>
      </c>
      <c r="DQ13" s="184" t="s">
        <v>2866</v>
      </c>
      <c r="DR13" s="184" t="s">
        <v>580</v>
      </c>
      <c r="DS13" s="184" t="s">
        <v>580</v>
      </c>
      <c r="DT13" s="184" t="s">
        <v>2866</v>
      </c>
      <c r="DU13" s="184" t="s">
        <v>580</v>
      </c>
      <c r="DV13" s="184" t="s">
        <v>580</v>
      </c>
      <c r="DW13" s="184" t="s">
        <v>2866</v>
      </c>
      <c r="DX13" s="184" t="s">
        <v>580</v>
      </c>
      <c r="DY13" s="184" t="s">
        <v>580</v>
      </c>
      <c r="DZ13" s="184" t="s">
        <v>2866</v>
      </c>
      <c r="EA13" s="184" t="s">
        <v>580</v>
      </c>
      <c r="EB13" s="184" t="s">
        <v>580</v>
      </c>
      <c r="EC13" s="184" t="s">
        <v>2866</v>
      </c>
      <c r="ED13" s="184" t="s">
        <v>580</v>
      </c>
      <c r="EE13" s="184" t="s">
        <v>580</v>
      </c>
      <c r="EF13" s="184" t="s">
        <v>2866</v>
      </c>
      <c r="EG13" s="184" t="s">
        <v>580</v>
      </c>
      <c r="EH13" s="184" t="s">
        <v>580</v>
      </c>
      <c r="EI13" s="184" t="s">
        <v>2866</v>
      </c>
      <c r="EJ13" s="184" t="s">
        <v>580</v>
      </c>
      <c r="EK13" s="184" t="s">
        <v>580</v>
      </c>
      <c r="EL13" s="184" t="s">
        <v>2866</v>
      </c>
      <c r="EM13" s="184" t="s">
        <v>580</v>
      </c>
      <c r="EN13" s="184" t="s">
        <v>580</v>
      </c>
      <c r="EO13" s="184" t="s">
        <v>2866</v>
      </c>
      <c r="EP13" s="184" t="s">
        <v>580</v>
      </c>
      <c r="EQ13" s="184" t="s">
        <v>580</v>
      </c>
      <c r="ER13" s="184" t="s">
        <v>2866</v>
      </c>
      <c r="ES13" s="184" t="s">
        <v>580</v>
      </c>
      <c r="ET13" s="184" t="s">
        <v>580</v>
      </c>
    </row>
    <row r="14" spans="1:150" x14ac:dyDescent="0.3">
      <c r="A14" s="1"/>
      <c r="B14" s="183" t="s">
        <v>2876</v>
      </c>
      <c r="C14" s="183" t="s">
        <v>79</v>
      </c>
      <c r="D14" s="183" t="s">
        <v>83</v>
      </c>
      <c r="E14" s="183" t="s">
        <v>2877</v>
      </c>
      <c r="F14" s="183" t="s">
        <v>2878</v>
      </c>
      <c r="G14" s="184" t="s">
        <v>2866</v>
      </c>
      <c r="H14" s="184" t="s">
        <v>2754</v>
      </c>
      <c r="I14" s="184" t="s">
        <v>2754</v>
      </c>
      <c r="J14" s="184" t="s">
        <v>2866</v>
      </c>
      <c r="K14" s="184" t="s">
        <v>2754</v>
      </c>
      <c r="L14" s="184" t="s">
        <v>2754</v>
      </c>
      <c r="M14" s="184" t="s">
        <v>2866</v>
      </c>
      <c r="N14" s="184" t="s">
        <v>2754</v>
      </c>
      <c r="O14" s="184" t="s">
        <v>2754</v>
      </c>
      <c r="P14" s="184" t="s">
        <v>2866</v>
      </c>
      <c r="Q14" s="184" t="s">
        <v>2754</v>
      </c>
      <c r="R14" s="184" t="s">
        <v>2754</v>
      </c>
      <c r="S14" s="184" t="s">
        <v>2866</v>
      </c>
      <c r="T14" s="184" t="s">
        <v>2754</v>
      </c>
      <c r="U14" s="184" t="s">
        <v>2754</v>
      </c>
      <c r="V14" s="184" t="s">
        <v>2866</v>
      </c>
      <c r="W14" s="184" t="s">
        <v>2754</v>
      </c>
      <c r="X14" s="184" t="s">
        <v>2754</v>
      </c>
      <c r="Y14" s="184" t="s">
        <v>2866</v>
      </c>
      <c r="Z14" s="184" t="s">
        <v>2754</v>
      </c>
      <c r="AA14" s="184" t="s">
        <v>2754</v>
      </c>
      <c r="AB14" s="184" t="s">
        <v>2866</v>
      </c>
      <c r="AC14" s="184" t="s">
        <v>2754</v>
      </c>
      <c r="AD14" s="184" t="s">
        <v>2754</v>
      </c>
      <c r="AE14" s="184" t="s">
        <v>2866</v>
      </c>
      <c r="AF14" s="184" t="s">
        <v>2754</v>
      </c>
      <c r="AG14" s="184" t="s">
        <v>2754</v>
      </c>
      <c r="AH14" s="184" t="s">
        <v>2866</v>
      </c>
      <c r="AI14" s="184" t="s">
        <v>2754</v>
      </c>
      <c r="AJ14" s="184" t="s">
        <v>2754</v>
      </c>
      <c r="AK14" s="184" t="s">
        <v>2866</v>
      </c>
      <c r="AL14" s="184" t="s">
        <v>2754</v>
      </c>
      <c r="AM14" s="184" t="s">
        <v>2754</v>
      </c>
      <c r="AN14" s="184" t="s">
        <v>2866</v>
      </c>
      <c r="AO14" s="184" t="s">
        <v>2754</v>
      </c>
      <c r="AP14" s="184" t="s">
        <v>2754</v>
      </c>
      <c r="AQ14" s="184" t="s">
        <v>2866</v>
      </c>
      <c r="AR14" s="184" t="s">
        <v>2754</v>
      </c>
      <c r="AS14" s="184" t="s">
        <v>2754</v>
      </c>
      <c r="AT14" s="184" t="s">
        <v>2866</v>
      </c>
      <c r="AU14" s="184" t="s">
        <v>2754</v>
      </c>
      <c r="AV14" s="184" t="s">
        <v>2754</v>
      </c>
      <c r="AW14" s="184" t="s">
        <v>2866</v>
      </c>
      <c r="AX14" s="184" t="s">
        <v>2754</v>
      </c>
      <c r="AY14" s="184" t="s">
        <v>2754</v>
      </c>
      <c r="AZ14" s="184" t="s">
        <v>2866</v>
      </c>
      <c r="BA14" s="184" t="s">
        <v>2754</v>
      </c>
      <c r="BB14" s="184" t="s">
        <v>2754</v>
      </c>
      <c r="BC14" s="184" t="s">
        <v>2866</v>
      </c>
      <c r="BD14" s="184" t="s">
        <v>2754</v>
      </c>
      <c r="BE14" s="184" t="s">
        <v>2754</v>
      </c>
      <c r="BF14" s="184" t="s">
        <v>2866</v>
      </c>
      <c r="BG14" s="184" t="s">
        <v>2754</v>
      </c>
      <c r="BH14" s="184" t="s">
        <v>2754</v>
      </c>
      <c r="BI14" s="184" t="s">
        <v>2866</v>
      </c>
      <c r="BJ14" s="184" t="s">
        <v>2754</v>
      </c>
      <c r="BK14" s="184" t="s">
        <v>2754</v>
      </c>
      <c r="BL14" s="184" t="s">
        <v>2866</v>
      </c>
      <c r="BM14" s="184" t="s">
        <v>2754</v>
      </c>
      <c r="BN14" s="184" t="s">
        <v>2754</v>
      </c>
      <c r="BO14" s="184" t="s">
        <v>2866</v>
      </c>
      <c r="BP14" s="184" t="s">
        <v>2754</v>
      </c>
      <c r="BQ14" s="184" t="s">
        <v>2754</v>
      </c>
      <c r="BR14" s="184" t="s">
        <v>2866</v>
      </c>
      <c r="BS14" s="184" t="s">
        <v>2754</v>
      </c>
      <c r="BT14" s="184" t="s">
        <v>2754</v>
      </c>
      <c r="BU14" s="184" t="s">
        <v>2866</v>
      </c>
      <c r="BV14" s="184" t="s">
        <v>2754</v>
      </c>
      <c r="BW14" s="184" t="s">
        <v>2754</v>
      </c>
      <c r="BX14" s="184" t="s">
        <v>2866</v>
      </c>
      <c r="BY14" s="184" t="s">
        <v>2754</v>
      </c>
      <c r="BZ14" s="184" t="s">
        <v>2754</v>
      </c>
      <c r="CA14" s="184" t="s">
        <v>2866</v>
      </c>
      <c r="CB14" s="184" t="s">
        <v>2754</v>
      </c>
      <c r="CC14" s="184" t="s">
        <v>2754</v>
      </c>
      <c r="CD14" s="184" t="s">
        <v>2866</v>
      </c>
      <c r="CE14" s="184" t="s">
        <v>2754</v>
      </c>
      <c r="CF14" s="184" t="s">
        <v>2754</v>
      </c>
      <c r="CG14" s="184" t="s">
        <v>2866</v>
      </c>
      <c r="CH14" s="184" t="s">
        <v>2754</v>
      </c>
      <c r="CI14" s="184" t="s">
        <v>2754</v>
      </c>
      <c r="CJ14" s="184" t="s">
        <v>2866</v>
      </c>
      <c r="CK14" s="184" t="s">
        <v>2754</v>
      </c>
      <c r="CL14" s="184" t="s">
        <v>2754</v>
      </c>
      <c r="CM14" s="184" t="s">
        <v>2866</v>
      </c>
      <c r="CN14" s="184" t="s">
        <v>2754</v>
      </c>
      <c r="CO14" s="184" t="s">
        <v>2754</v>
      </c>
      <c r="CP14" s="184" t="s">
        <v>2866</v>
      </c>
      <c r="CQ14" s="184" t="s">
        <v>2754</v>
      </c>
      <c r="CR14" s="184" t="s">
        <v>2754</v>
      </c>
      <c r="CS14" s="184" t="s">
        <v>2866</v>
      </c>
      <c r="CT14" s="184" t="s">
        <v>2754</v>
      </c>
      <c r="CU14" s="184" t="s">
        <v>2754</v>
      </c>
      <c r="CV14" s="184" t="s">
        <v>2866</v>
      </c>
      <c r="CW14" s="184" t="s">
        <v>2754</v>
      </c>
      <c r="CX14" s="184" t="s">
        <v>2754</v>
      </c>
      <c r="CY14" s="184" t="s">
        <v>2866</v>
      </c>
      <c r="CZ14" s="184" t="s">
        <v>2754</v>
      </c>
      <c r="DA14" s="184" t="s">
        <v>2754</v>
      </c>
      <c r="DB14" s="184" t="s">
        <v>2866</v>
      </c>
      <c r="DC14" s="184" t="s">
        <v>2754</v>
      </c>
      <c r="DD14" s="184" t="s">
        <v>2754</v>
      </c>
      <c r="DE14" s="184" t="s">
        <v>2866</v>
      </c>
      <c r="DF14" s="184" t="s">
        <v>2754</v>
      </c>
      <c r="DG14" s="184" t="s">
        <v>2754</v>
      </c>
      <c r="DH14" s="184" t="s">
        <v>2866</v>
      </c>
      <c r="DI14" s="184" t="s">
        <v>2754</v>
      </c>
      <c r="DJ14" s="184" t="s">
        <v>2754</v>
      </c>
      <c r="DK14" s="184" t="s">
        <v>2866</v>
      </c>
      <c r="DL14" s="184" t="s">
        <v>2754</v>
      </c>
      <c r="DM14" s="184" t="s">
        <v>2754</v>
      </c>
      <c r="DN14" s="184" t="s">
        <v>2866</v>
      </c>
      <c r="DO14" s="184" t="s">
        <v>2754</v>
      </c>
      <c r="DP14" s="184" t="s">
        <v>2754</v>
      </c>
      <c r="DQ14" s="184" t="s">
        <v>2866</v>
      </c>
      <c r="DR14" s="184" t="s">
        <v>2754</v>
      </c>
      <c r="DS14" s="184" t="s">
        <v>2754</v>
      </c>
      <c r="DT14" s="184" t="s">
        <v>2866</v>
      </c>
      <c r="DU14" s="184" t="s">
        <v>2754</v>
      </c>
      <c r="DV14" s="184" t="s">
        <v>2754</v>
      </c>
      <c r="DW14" s="184" t="s">
        <v>2866</v>
      </c>
      <c r="DX14" s="184" t="s">
        <v>2754</v>
      </c>
      <c r="DY14" s="184" t="s">
        <v>2754</v>
      </c>
      <c r="DZ14" s="184" t="s">
        <v>2866</v>
      </c>
      <c r="EA14" s="184" t="s">
        <v>2754</v>
      </c>
      <c r="EB14" s="184" t="s">
        <v>2754</v>
      </c>
      <c r="EC14" s="184" t="s">
        <v>2866</v>
      </c>
      <c r="ED14" s="184" t="s">
        <v>2754</v>
      </c>
      <c r="EE14" s="184" t="s">
        <v>2754</v>
      </c>
      <c r="EF14" s="184" t="s">
        <v>2866</v>
      </c>
      <c r="EG14" s="184" t="s">
        <v>2754</v>
      </c>
      <c r="EH14" s="184" t="s">
        <v>2754</v>
      </c>
      <c r="EI14" s="184" t="s">
        <v>2866</v>
      </c>
      <c r="EJ14" s="184" t="s">
        <v>2754</v>
      </c>
      <c r="EK14" s="184" t="s">
        <v>2754</v>
      </c>
      <c r="EL14" s="184" t="s">
        <v>2866</v>
      </c>
      <c r="EM14" s="184" t="s">
        <v>2754</v>
      </c>
      <c r="EN14" s="184" t="s">
        <v>2754</v>
      </c>
      <c r="EO14" s="184" t="s">
        <v>2866</v>
      </c>
      <c r="EP14" s="184" t="s">
        <v>2754</v>
      </c>
      <c r="EQ14" s="184" t="s">
        <v>2754</v>
      </c>
      <c r="ER14" s="184" t="s">
        <v>2866</v>
      </c>
      <c r="ES14" s="184" t="s">
        <v>2754</v>
      </c>
      <c r="ET14" s="184" t="s">
        <v>2754</v>
      </c>
    </row>
    <row r="15" spans="1:150" x14ac:dyDescent="0.3">
      <c r="A15" s="1"/>
      <c r="B15" s="182" t="s">
        <v>2879</v>
      </c>
      <c r="C15" s="182" t="s">
        <v>79</v>
      </c>
      <c r="D15" s="182" t="s">
        <v>86</v>
      </c>
      <c r="E15" s="182" t="s">
        <v>2880</v>
      </c>
      <c r="F15" s="182" t="s">
        <v>2881</v>
      </c>
      <c r="G15" s="182" t="s">
        <v>2866</v>
      </c>
      <c r="H15" s="182" t="s">
        <v>2754</v>
      </c>
      <c r="I15" s="182" t="s">
        <v>2754</v>
      </c>
      <c r="J15" s="182" t="s">
        <v>2866</v>
      </c>
      <c r="K15" s="182" t="s">
        <v>2754</v>
      </c>
      <c r="L15" s="182" t="s">
        <v>2754</v>
      </c>
      <c r="M15" s="182" t="s">
        <v>2866</v>
      </c>
      <c r="N15" s="182" t="s">
        <v>2754</v>
      </c>
      <c r="O15" s="182" t="s">
        <v>2754</v>
      </c>
      <c r="P15" s="182" t="s">
        <v>2866</v>
      </c>
      <c r="Q15" s="182" t="s">
        <v>2754</v>
      </c>
      <c r="R15" s="182" t="s">
        <v>2754</v>
      </c>
      <c r="S15" s="182" t="s">
        <v>2866</v>
      </c>
      <c r="T15" s="182" t="s">
        <v>2754</v>
      </c>
      <c r="U15" s="182" t="s">
        <v>2754</v>
      </c>
      <c r="V15" s="182" t="s">
        <v>2866</v>
      </c>
      <c r="W15" s="182" t="s">
        <v>2754</v>
      </c>
      <c r="X15" s="182" t="s">
        <v>2754</v>
      </c>
      <c r="Y15" s="182" t="s">
        <v>2866</v>
      </c>
      <c r="Z15" s="182" t="s">
        <v>2754</v>
      </c>
      <c r="AA15" s="182" t="s">
        <v>2754</v>
      </c>
      <c r="AB15" s="182" t="s">
        <v>2866</v>
      </c>
      <c r="AC15" s="182" t="s">
        <v>2754</v>
      </c>
      <c r="AD15" s="182" t="s">
        <v>2754</v>
      </c>
      <c r="AE15" s="182" t="s">
        <v>2866</v>
      </c>
      <c r="AF15" s="182" t="s">
        <v>2754</v>
      </c>
      <c r="AG15" s="182" t="s">
        <v>2754</v>
      </c>
      <c r="AH15" s="182" t="s">
        <v>2866</v>
      </c>
      <c r="AI15" s="182" t="s">
        <v>2754</v>
      </c>
      <c r="AJ15" s="182" t="s">
        <v>2754</v>
      </c>
      <c r="AK15" s="182" t="s">
        <v>2866</v>
      </c>
      <c r="AL15" s="182" t="s">
        <v>2754</v>
      </c>
      <c r="AM15" s="182" t="s">
        <v>2754</v>
      </c>
      <c r="AN15" s="182" t="s">
        <v>2866</v>
      </c>
      <c r="AO15" s="182" t="s">
        <v>2754</v>
      </c>
      <c r="AP15" s="182" t="s">
        <v>2754</v>
      </c>
      <c r="AQ15" s="182" t="s">
        <v>2866</v>
      </c>
      <c r="AR15" s="182" t="s">
        <v>2754</v>
      </c>
      <c r="AS15" s="182" t="s">
        <v>2754</v>
      </c>
      <c r="AT15" s="182" t="s">
        <v>2866</v>
      </c>
      <c r="AU15" s="182" t="s">
        <v>2754</v>
      </c>
      <c r="AV15" s="182" t="s">
        <v>2754</v>
      </c>
      <c r="AW15" s="182" t="s">
        <v>2866</v>
      </c>
      <c r="AX15" s="182" t="s">
        <v>2754</v>
      </c>
      <c r="AY15" s="182" t="s">
        <v>2754</v>
      </c>
      <c r="AZ15" s="182" t="s">
        <v>2866</v>
      </c>
      <c r="BA15" s="182" t="s">
        <v>2754</v>
      </c>
      <c r="BB15" s="182" t="s">
        <v>2754</v>
      </c>
      <c r="BC15" s="182" t="s">
        <v>2866</v>
      </c>
      <c r="BD15" s="182" t="s">
        <v>2754</v>
      </c>
      <c r="BE15" s="182" t="s">
        <v>2754</v>
      </c>
      <c r="BF15" s="182" t="s">
        <v>2866</v>
      </c>
      <c r="BG15" s="182" t="s">
        <v>2754</v>
      </c>
      <c r="BH15" s="182" t="s">
        <v>2754</v>
      </c>
      <c r="BI15" s="182" t="s">
        <v>2866</v>
      </c>
      <c r="BJ15" s="182" t="s">
        <v>2754</v>
      </c>
      <c r="BK15" s="182" t="s">
        <v>2754</v>
      </c>
      <c r="BL15" s="182" t="s">
        <v>2866</v>
      </c>
      <c r="BM15" s="182" t="s">
        <v>2754</v>
      </c>
      <c r="BN15" s="182" t="s">
        <v>2754</v>
      </c>
      <c r="BO15" s="182" t="s">
        <v>2866</v>
      </c>
      <c r="BP15" s="182" t="s">
        <v>2754</v>
      </c>
      <c r="BQ15" s="182" t="s">
        <v>2754</v>
      </c>
      <c r="BR15" s="182" t="s">
        <v>2866</v>
      </c>
      <c r="BS15" s="182" t="s">
        <v>2754</v>
      </c>
      <c r="BT15" s="182" t="s">
        <v>2754</v>
      </c>
      <c r="BU15" s="182" t="s">
        <v>2866</v>
      </c>
      <c r="BV15" s="182" t="s">
        <v>2754</v>
      </c>
      <c r="BW15" s="182" t="s">
        <v>2754</v>
      </c>
      <c r="BX15" s="182" t="s">
        <v>2866</v>
      </c>
      <c r="BY15" s="182" t="s">
        <v>2754</v>
      </c>
      <c r="BZ15" s="182" t="s">
        <v>2754</v>
      </c>
      <c r="CA15" s="182" t="s">
        <v>2866</v>
      </c>
      <c r="CB15" s="182" t="s">
        <v>2754</v>
      </c>
      <c r="CC15" s="182" t="s">
        <v>2754</v>
      </c>
      <c r="CD15" s="182" t="s">
        <v>2866</v>
      </c>
      <c r="CE15" s="182" t="s">
        <v>2754</v>
      </c>
      <c r="CF15" s="182" t="s">
        <v>2754</v>
      </c>
      <c r="CG15" s="182" t="s">
        <v>2866</v>
      </c>
      <c r="CH15" s="182" t="s">
        <v>2754</v>
      </c>
      <c r="CI15" s="182" t="s">
        <v>2754</v>
      </c>
      <c r="CJ15" s="182" t="s">
        <v>2866</v>
      </c>
      <c r="CK15" s="182" t="s">
        <v>2754</v>
      </c>
      <c r="CL15" s="182" t="s">
        <v>2754</v>
      </c>
      <c r="CM15" s="182" t="s">
        <v>2866</v>
      </c>
      <c r="CN15" s="182" t="s">
        <v>2754</v>
      </c>
      <c r="CO15" s="182" t="s">
        <v>2754</v>
      </c>
      <c r="CP15" s="182" t="s">
        <v>2866</v>
      </c>
      <c r="CQ15" s="182" t="s">
        <v>2754</v>
      </c>
      <c r="CR15" s="182" t="s">
        <v>2754</v>
      </c>
      <c r="CS15" s="182" t="s">
        <v>2866</v>
      </c>
      <c r="CT15" s="182" t="s">
        <v>2754</v>
      </c>
      <c r="CU15" s="182" t="s">
        <v>2754</v>
      </c>
      <c r="CV15" s="182" t="s">
        <v>2866</v>
      </c>
      <c r="CW15" s="182" t="s">
        <v>2754</v>
      </c>
      <c r="CX15" s="182" t="s">
        <v>2754</v>
      </c>
      <c r="CY15" s="182" t="s">
        <v>2866</v>
      </c>
      <c r="CZ15" s="182" t="s">
        <v>2754</v>
      </c>
      <c r="DA15" s="182" t="s">
        <v>2754</v>
      </c>
      <c r="DB15" s="182" t="s">
        <v>2866</v>
      </c>
      <c r="DC15" s="182" t="s">
        <v>2754</v>
      </c>
      <c r="DD15" s="182" t="s">
        <v>2754</v>
      </c>
      <c r="DE15" s="182" t="s">
        <v>2866</v>
      </c>
      <c r="DF15" s="182" t="s">
        <v>2754</v>
      </c>
      <c r="DG15" s="182" t="s">
        <v>2754</v>
      </c>
      <c r="DH15" s="182" t="s">
        <v>2866</v>
      </c>
      <c r="DI15" s="182" t="s">
        <v>2754</v>
      </c>
      <c r="DJ15" s="182" t="s">
        <v>2754</v>
      </c>
      <c r="DK15" s="182" t="s">
        <v>2866</v>
      </c>
      <c r="DL15" s="182" t="s">
        <v>2754</v>
      </c>
      <c r="DM15" s="182" t="s">
        <v>2754</v>
      </c>
      <c r="DN15" s="182" t="s">
        <v>2866</v>
      </c>
      <c r="DO15" s="182" t="s">
        <v>2754</v>
      </c>
      <c r="DP15" s="182" t="s">
        <v>2754</v>
      </c>
      <c r="DQ15" s="182" t="s">
        <v>2866</v>
      </c>
      <c r="DR15" s="182" t="s">
        <v>2754</v>
      </c>
      <c r="DS15" s="182" t="s">
        <v>2754</v>
      </c>
      <c r="DT15" s="182" t="s">
        <v>2866</v>
      </c>
      <c r="DU15" s="182" t="s">
        <v>2754</v>
      </c>
      <c r="DV15" s="182" t="s">
        <v>2754</v>
      </c>
      <c r="DW15" s="182" t="s">
        <v>2866</v>
      </c>
      <c r="DX15" s="182" t="s">
        <v>2754</v>
      </c>
      <c r="DY15" s="182" t="s">
        <v>2754</v>
      </c>
      <c r="DZ15" s="182" t="s">
        <v>2866</v>
      </c>
      <c r="EA15" s="182" t="s">
        <v>2754</v>
      </c>
      <c r="EB15" s="182" t="s">
        <v>2754</v>
      </c>
      <c r="EC15" s="182" t="s">
        <v>2866</v>
      </c>
      <c r="ED15" s="182" t="s">
        <v>2754</v>
      </c>
      <c r="EE15" s="182" t="s">
        <v>2754</v>
      </c>
      <c r="EF15" s="182" t="s">
        <v>2866</v>
      </c>
      <c r="EG15" s="182" t="s">
        <v>2754</v>
      </c>
      <c r="EH15" s="182" t="s">
        <v>2754</v>
      </c>
      <c r="EI15" s="182" t="s">
        <v>2866</v>
      </c>
      <c r="EJ15" s="182" t="s">
        <v>2754</v>
      </c>
      <c r="EK15" s="182" t="s">
        <v>2754</v>
      </c>
      <c r="EL15" s="182" t="s">
        <v>2866</v>
      </c>
      <c r="EM15" s="182" t="s">
        <v>2754</v>
      </c>
      <c r="EN15" s="182" t="s">
        <v>2754</v>
      </c>
      <c r="EO15" s="182" t="s">
        <v>2866</v>
      </c>
      <c r="EP15" s="182" t="s">
        <v>2754</v>
      </c>
      <c r="EQ15" s="182" t="s">
        <v>2754</v>
      </c>
      <c r="ER15" s="182" t="s">
        <v>2866</v>
      </c>
      <c r="ES15" s="182" t="s">
        <v>2754</v>
      </c>
      <c r="ET15" s="182" t="s">
        <v>2754</v>
      </c>
    </row>
    <row r="16" spans="1:150" x14ac:dyDescent="0.3">
      <c r="A16" s="1"/>
      <c r="B16" s="183" t="s">
        <v>2882</v>
      </c>
      <c r="C16" s="183" t="s">
        <v>79</v>
      </c>
      <c r="D16" s="183" t="s">
        <v>86</v>
      </c>
      <c r="E16" s="183" t="s">
        <v>2883</v>
      </c>
      <c r="F16" s="183" t="s">
        <v>2884</v>
      </c>
      <c r="G16" s="184" t="s">
        <v>2866</v>
      </c>
      <c r="H16" s="184" t="s">
        <v>2754</v>
      </c>
      <c r="I16" s="184" t="s">
        <v>2754</v>
      </c>
      <c r="J16" s="184" t="s">
        <v>2866</v>
      </c>
      <c r="K16" s="184" t="s">
        <v>2754</v>
      </c>
      <c r="L16" s="184" t="s">
        <v>2754</v>
      </c>
      <c r="M16" s="184" t="s">
        <v>2866</v>
      </c>
      <c r="N16" s="184" t="s">
        <v>2754</v>
      </c>
      <c r="O16" s="184" t="s">
        <v>2754</v>
      </c>
      <c r="P16" s="184" t="s">
        <v>2866</v>
      </c>
      <c r="Q16" s="184" t="s">
        <v>2754</v>
      </c>
      <c r="R16" s="184" t="s">
        <v>2754</v>
      </c>
      <c r="S16" s="184" t="s">
        <v>2866</v>
      </c>
      <c r="T16" s="184" t="s">
        <v>2754</v>
      </c>
      <c r="U16" s="184" t="s">
        <v>2754</v>
      </c>
      <c r="V16" s="184" t="s">
        <v>2866</v>
      </c>
      <c r="W16" s="184" t="s">
        <v>2754</v>
      </c>
      <c r="X16" s="184" t="s">
        <v>2754</v>
      </c>
      <c r="Y16" s="184" t="s">
        <v>2866</v>
      </c>
      <c r="Z16" s="184" t="s">
        <v>2754</v>
      </c>
      <c r="AA16" s="184" t="s">
        <v>2754</v>
      </c>
      <c r="AB16" s="184" t="s">
        <v>2866</v>
      </c>
      <c r="AC16" s="184" t="s">
        <v>2754</v>
      </c>
      <c r="AD16" s="184" t="s">
        <v>2754</v>
      </c>
      <c r="AE16" s="184" t="s">
        <v>2866</v>
      </c>
      <c r="AF16" s="184" t="s">
        <v>2754</v>
      </c>
      <c r="AG16" s="184" t="s">
        <v>2754</v>
      </c>
      <c r="AH16" s="184" t="s">
        <v>2866</v>
      </c>
      <c r="AI16" s="184" t="s">
        <v>2754</v>
      </c>
      <c r="AJ16" s="184" t="s">
        <v>2754</v>
      </c>
      <c r="AK16" s="184" t="s">
        <v>2866</v>
      </c>
      <c r="AL16" s="184" t="s">
        <v>2754</v>
      </c>
      <c r="AM16" s="184" t="s">
        <v>2754</v>
      </c>
      <c r="AN16" s="184" t="s">
        <v>2866</v>
      </c>
      <c r="AO16" s="184" t="s">
        <v>2754</v>
      </c>
      <c r="AP16" s="184" t="s">
        <v>2754</v>
      </c>
      <c r="AQ16" s="184" t="s">
        <v>2866</v>
      </c>
      <c r="AR16" s="184" t="s">
        <v>2754</v>
      </c>
      <c r="AS16" s="184" t="s">
        <v>2754</v>
      </c>
      <c r="AT16" s="184" t="s">
        <v>2866</v>
      </c>
      <c r="AU16" s="184" t="s">
        <v>2754</v>
      </c>
      <c r="AV16" s="184" t="s">
        <v>2754</v>
      </c>
      <c r="AW16" s="184" t="s">
        <v>2866</v>
      </c>
      <c r="AX16" s="184" t="s">
        <v>2754</v>
      </c>
      <c r="AY16" s="184" t="s">
        <v>2754</v>
      </c>
      <c r="AZ16" s="184" t="s">
        <v>2866</v>
      </c>
      <c r="BA16" s="184" t="s">
        <v>2754</v>
      </c>
      <c r="BB16" s="184" t="s">
        <v>2754</v>
      </c>
      <c r="BC16" s="184" t="s">
        <v>2866</v>
      </c>
      <c r="BD16" s="184" t="s">
        <v>2754</v>
      </c>
      <c r="BE16" s="184" t="s">
        <v>2754</v>
      </c>
      <c r="BF16" s="184" t="s">
        <v>2866</v>
      </c>
      <c r="BG16" s="184" t="s">
        <v>2754</v>
      </c>
      <c r="BH16" s="184" t="s">
        <v>2754</v>
      </c>
      <c r="BI16" s="184" t="s">
        <v>2866</v>
      </c>
      <c r="BJ16" s="184" t="s">
        <v>2754</v>
      </c>
      <c r="BK16" s="184" t="s">
        <v>2754</v>
      </c>
      <c r="BL16" s="184" t="s">
        <v>2866</v>
      </c>
      <c r="BM16" s="184" t="s">
        <v>2754</v>
      </c>
      <c r="BN16" s="184" t="s">
        <v>2754</v>
      </c>
      <c r="BO16" s="184" t="s">
        <v>2866</v>
      </c>
      <c r="BP16" s="184" t="s">
        <v>2754</v>
      </c>
      <c r="BQ16" s="184" t="s">
        <v>2754</v>
      </c>
      <c r="BR16" s="184" t="s">
        <v>2866</v>
      </c>
      <c r="BS16" s="184" t="s">
        <v>2754</v>
      </c>
      <c r="BT16" s="184" t="s">
        <v>2754</v>
      </c>
      <c r="BU16" s="184" t="s">
        <v>2866</v>
      </c>
      <c r="BV16" s="184" t="s">
        <v>2754</v>
      </c>
      <c r="BW16" s="184" t="s">
        <v>2754</v>
      </c>
      <c r="BX16" s="184" t="s">
        <v>2866</v>
      </c>
      <c r="BY16" s="184" t="s">
        <v>2754</v>
      </c>
      <c r="BZ16" s="184" t="s">
        <v>2754</v>
      </c>
      <c r="CA16" s="184" t="s">
        <v>2866</v>
      </c>
      <c r="CB16" s="184" t="s">
        <v>2754</v>
      </c>
      <c r="CC16" s="184" t="s">
        <v>2754</v>
      </c>
      <c r="CD16" s="184" t="s">
        <v>2866</v>
      </c>
      <c r="CE16" s="184" t="s">
        <v>2754</v>
      </c>
      <c r="CF16" s="184" t="s">
        <v>2754</v>
      </c>
      <c r="CG16" s="184" t="s">
        <v>2866</v>
      </c>
      <c r="CH16" s="184" t="s">
        <v>2754</v>
      </c>
      <c r="CI16" s="184" t="s">
        <v>2754</v>
      </c>
      <c r="CJ16" s="184" t="s">
        <v>2866</v>
      </c>
      <c r="CK16" s="184" t="s">
        <v>2754</v>
      </c>
      <c r="CL16" s="184" t="s">
        <v>2754</v>
      </c>
      <c r="CM16" s="184" t="s">
        <v>2866</v>
      </c>
      <c r="CN16" s="184" t="s">
        <v>2754</v>
      </c>
      <c r="CO16" s="184" t="s">
        <v>2754</v>
      </c>
      <c r="CP16" s="184" t="s">
        <v>2866</v>
      </c>
      <c r="CQ16" s="184" t="s">
        <v>2754</v>
      </c>
      <c r="CR16" s="184" t="s">
        <v>2754</v>
      </c>
      <c r="CS16" s="184" t="s">
        <v>2866</v>
      </c>
      <c r="CT16" s="184" t="s">
        <v>2754</v>
      </c>
      <c r="CU16" s="184" t="s">
        <v>2754</v>
      </c>
      <c r="CV16" s="184" t="s">
        <v>2866</v>
      </c>
      <c r="CW16" s="184" t="s">
        <v>2754</v>
      </c>
      <c r="CX16" s="184" t="s">
        <v>2754</v>
      </c>
      <c r="CY16" s="184" t="s">
        <v>2866</v>
      </c>
      <c r="CZ16" s="184" t="s">
        <v>2754</v>
      </c>
      <c r="DA16" s="184" t="s">
        <v>2754</v>
      </c>
      <c r="DB16" s="184" t="s">
        <v>2866</v>
      </c>
      <c r="DC16" s="184" t="s">
        <v>2754</v>
      </c>
      <c r="DD16" s="184" t="s">
        <v>2754</v>
      </c>
      <c r="DE16" s="184" t="s">
        <v>2866</v>
      </c>
      <c r="DF16" s="184" t="s">
        <v>2754</v>
      </c>
      <c r="DG16" s="184" t="s">
        <v>2754</v>
      </c>
      <c r="DH16" s="184" t="s">
        <v>2866</v>
      </c>
      <c r="DI16" s="184" t="s">
        <v>2754</v>
      </c>
      <c r="DJ16" s="184" t="s">
        <v>2754</v>
      </c>
      <c r="DK16" s="184" t="s">
        <v>2866</v>
      </c>
      <c r="DL16" s="184" t="s">
        <v>2754</v>
      </c>
      <c r="DM16" s="184" t="s">
        <v>2754</v>
      </c>
      <c r="DN16" s="184" t="s">
        <v>2866</v>
      </c>
      <c r="DO16" s="184" t="s">
        <v>2754</v>
      </c>
      <c r="DP16" s="184" t="s">
        <v>2754</v>
      </c>
      <c r="DQ16" s="184" t="s">
        <v>2866</v>
      </c>
      <c r="DR16" s="184" t="s">
        <v>2754</v>
      </c>
      <c r="DS16" s="184" t="s">
        <v>2754</v>
      </c>
      <c r="DT16" s="184" t="s">
        <v>2866</v>
      </c>
      <c r="DU16" s="184" t="s">
        <v>2754</v>
      </c>
      <c r="DV16" s="184" t="s">
        <v>2754</v>
      </c>
      <c r="DW16" s="184" t="s">
        <v>2866</v>
      </c>
      <c r="DX16" s="184" t="s">
        <v>2754</v>
      </c>
      <c r="DY16" s="184" t="s">
        <v>2754</v>
      </c>
      <c r="DZ16" s="184" t="s">
        <v>2866</v>
      </c>
      <c r="EA16" s="184" t="s">
        <v>2754</v>
      </c>
      <c r="EB16" s="184" t="s">
        <v>2754</v>
      </c>
      <c r="EC16" s="184" t="s">
        <v>2866</v>
      </c>
      <c r="ED16" s="184" t="s">
        <v>2754</v>
      </c>
      <c r="EE16" s="184" t="s">
        <v>2754</v>
      </c>
      <c r="EF16" s="184" t="s">
        <v>2866</v>
      </c>
      <c r="EG16" s="184" t="s">
        <v>2754</v>
      </c>
      <c r="EH16" s="184" t="s">
        <v>2754</v>
      </c>
      <c r="EI16" s="184" t="s">
        <v>2866</v>
      </c>
      <c r="EJ16" s="184" t="s">
        <v>2754</v>
      </c>
      <c r="EK16" s="184" t="s">
        <v>2754</v>
      </c>
      <c r="EL16" s="184" t="s">
        <v>2866</v>
      </c>
      <c r="EM16" s="184" t="s">
        <v>2754</v>
      </c>
      <c r="EN16" s="184" t="s">
        <v>2754</v>
      </c>
      <c r="EO16" s="184" t="s">
        <v>2866</v>
      </c>
      <c r="EP16" s="184" t="s">
        <v>2754</v>
      </c>
      <c r="EQ16" s="184" t="s">
        <v>2754</v>
      </c>
      <c r="ER16" s="184" t="s">
        <v>2866</v>
      </c>
      <c r="ES16" s="184" t="s">
        <v>2754</v>
      </c>
      <c r="ET16" s="184" t="s">
        <v>2754</v>
      </c>
    </row>
    <row r="17" spans="1:150" x14ac:dyDescent="0.3">
      <c r="A17" s="1"/>
      <c r="B17" s="183" t="s">
        <v>2885</v>
      </c>
      <c r="C17" s="183" t="s">
        <v>79</v>
      </c>
      <c r="D17" s="183" t="s">
        <v>86</v>
      </c>
      <c r="E17" s="183" t="s">
        <v>2886</v>
      </c>
      <c r="F17" s="183" t="s">
        <v>2887</v>
      </c>
      <c r="G17" s="184" t="s">
        <v>2866</v>
      </c>
      <c r="H17" s="184" t="s">
        <v>580</v>
      </c>
      <c r="I17" s="184" t="s">
        <v>580</v>
      </c>
      <c r="J17" s="184" t="s">
        <v>2866</v>
      </c>
      <c r="K17" s="184" t="s">
        <v>580</v>
      </c>
      <c r="L17" s="184" t="s">
        <v>580</v>
      </c>
      <c r="M17" s="184" t="s">
        <v>2866</v>
      </c>
      <c r="N17" s="184" t="s">
        <v>580</v>
      </c>
      <c r="O17" s="184" t="s">
        <v>580</v>
      </c>
      <c r="P17" s="184" t="s">
        <v>2866</v>
      </c>
      <c r="Q17" s="184" t="s">
        <v>580</v>
      </c>
      <c r="R17" s="184" t="s">
        <v>580</v>
      </c>
      <c r="S17" s="184" t="s">
        <v>2866</v>
      </c>
      <c r="T17" s="184" t="s">
        <v>580</v>
      </c>
      <c r="U17" s="184" t="s">
        <v>580</v>
      </c>
      <c r="V17" s="184" t="s">
        <v>2866</v>
      </c>
      <c r="W17" s="184" t="s">
        <v>580</v>
      </c>
      <c r="X17" s="184" t="s">
        <v>580</v>
      </c>
      <c r="Y17" s="184" t="s">
        <v>2866</v>
      </c>
      <c r="Z17" s="184" t="s">
        <v>580</v>
      </c>
      <c r="AA17" s="184" t="s">
        <v>580</v>
      </c>
      <c r="AB17" s="184" t="s">
        <v>2866</v>
      </c>
      <c r="AC17" s="184" t="s">
        <v>580</v>
      </c>
      <c r="AD17" s="184" t="s">
        <v>580</v>
      </c>
      <c r="AE17" s="184" t="s">
        <v>2866</v>
      </c>
      <c r="AF17" s="184" t="s">
        <v>580</v>
      </c>
      <c r="AG17" s="184" t="s">
        <v>580</v>
      </c>
      <c r="AH17" s="184" t="s">
        <v>2866</v>
      </c>
      <c r="AI17" s="184" t="s">
        <v>580</v>
      </c>
      <c r="AJ17" s="184" t="s">
        <v>580</v>
      </c>
      <c r="AK17" s="184" t="s">
        <v>2866</v>
      </c>
      <c r="AL17" s="184" t="s">
        <v>580</v>
      </c>
      <c r="AM17" s="184" t="s">
        <v>580</v>
      </c>
      <c r="AN17" s="184" t="s">
        <v>2866</v>
      </c>
      <c r="AO17" s="184" t="s">
        <v>580</v>
      </c>
      <c r="AP17" s="184" t="s">
        <v>580</v>
      </c>
      <c r="AQ17" s="184" t="s">
        <v>2866</v>
      </c>
      <c r="AR17" s="184" t="s">
        <v>580</v>
      </c>
      <c r="AS17" s="184" t="s">
        <v>580</v>
      </c>
      <c r="AT17" s="184" t="s">
        <v>2866</v>
      </c>
      <c r="AU17" s="184" t="s">
        <v>580</v>
      </c>
      <c r="AV17" s="184" t="s">
        <v>580</v>
      </c>
      <c r="AW17" s="184" t="s">
        <v>2866</v>
      </c>
      <c r="AX17" s="184" t="s">
        <v>580</v>
      </c>
      <c r="AY17" s="184" t="s">
        <v>580</v>
      </c>
      <c r="AZ17" s="184" t="s">
        <v>2866</v>
      </c>
      <c r="BA17" s="184" t="s">
        <v>580</v>
      </c>
      <c r="BB17" s="184" t="s">
        <v>580</v>
      </c>
      <c r="BC17" s="184" t="s">
        <v>2866</v>
      </c>
      <c r="BD17" s="184" t="s">
        <v>580</v>
      </c>
      <c r="BE17" s="184" t="s">
        <v>580</v>
      </c>
      <c r="BF17" s="184" t="s">
        <v>2866</v>
      </c>
      <c r="BG17" s="184" t="s">
        <v>580</v>
      </c>
      <c r="BH17" s="184" t="s">
        <v>580</v>
      </c>
      <c r="BI17" s="184" t="s">
        <v>2866</v>
      </c>
      <c r="BJ17" s="184" t="s">
        <v>580</v>
      </c>
      <c r="BK17" s="184" t="s">
        <v>580</v>
      </c>
      <c r="BL17" s="184" t="s">
        <v>2866</v>
      </c>
      <c r="BM17" s="184" t="s">
        <v>580</v>
      </c>
      <c r="BN17" s="184" t="s">
        <v>580</v>
      </c>
      <c r="BO17" s="184" t="s">
        <v>2866</v>
      </c>
      <c r="BP17" s="184" t="s">
        <v>580</v>
      </c>
      <c r="BQ17" s="184" t="s">
        <v>580</v>
      </c>
      <c r="BR17" s="184" t="s">
        <v>2866</v>
      </c>
      <c r="BS17" s="184" t="s">
        <v>580</v>
      </c>
      <c r="BT17" s="184" t="s">
        <v>580</v>
      </c>
      <c r="BU17" s="184" t="s">
        <v>2866</v>
      </c>
      <c r="BV17" s="184" t="s">
        <v>580</v>
      </c>
      <c r="BW17" s="184" t="s">
        <v>580</v>
      </c>
      <c r="BX17" s="184" t="s">
        <v>2866</v>
      </c>
      <c r="BY17" s="184" t="s">
        <v>580</v>
      </c>
      <c r="BZ17" s="184" t="s">
        <v>580</v>
      </c>
      <c r="CA17" s="184" t="s">
        <v>2866</v>
      </c>
      <c r="CB17" s="184" t="s">
        <v>580</v>
      </c>
      <c r="CC17" s="184" t="s">
        <v>580</v>
      </c>
      <c r="CD17" s="184" t="s">
        <v>2866</v>
      </c>
      <c r="CE17" s="184" t="s">
        <v>580</v>
      </c>
      <c r="CF17" s="184" t="s">
        <v>580</v>
      </c>
      <c r="CG17" s="184" t="s">
        <v>2866</v>
      </c>
      <c r="CH17" s="184" t="s">
        <v>580</v>
      </c>
      <c r="CI17" s="184" t="s">
        <v>580</v>
      </c>
      <c r="CJ17" s="184" t="s">
        <v>2866</v>
      </c>
      <c r="CK17" s="184" t="s">
        <v>580</v>
      </c>
      <c r="CL17" s="184" t="s">
        <v>580</v>
      </c>
      <c r="CM17" s="184" t="s">
        <v>2866</v>
      </c>
      <c r="CN17" s="184" t="s">
        <v>580</v>
      </c>
      <c r="CO17" s="184" t="s">
        <v>580</v>
      </c>
      <c r="CP17" s="184" t="s">
        <v>2866</v>
      </c>
      <c r="CQ17" s="184" t="s">
        <v>580</v>
      </c>
      <c r="CR17" s="184" t="s">
        <v>580</v>
      </c>
      <c r="CS17" s="184" t="s">
        <v>2866</v>
      </c>
      <c r="CT17" s="184" t="s">
        <v>580</v>
      </c>
      <c r="CU17" s="184" t="s">
        <v>580</v>
      </c>
      <c r="CV17" s="184" t="s">
        <v>2866</v>
      </c>
      <c r="CW17" s="184" t="s">
        <v>580</v>
      </c>
      <c r="CX17" s="184" t="s">
        <v>580</v>
      </c>
      <c r="CY17" s="184" t="s">
        <v>2866</v>
      </c>
      <c r="CZ17" s="184" t="s">
        <v>580</v>
      </c>
      <c r="DA17" s="184" t="s">
        <v>580</v>
      </c>
      <c r="DB17" s="184" t="s">
        <v>2866</v>
      </c>
      <c r="DC17" s="184" t="s">
        <v>580</v>
      </c>
      <c r="DD17" s="184" t="s">
        <v>580</v>
      </c>
      <c r="DE17" s="184" t="s">
        <v>2866</v>
      </c>
      <c r="DF17" s="184" t="s">
        <v>580</v>
      </c>
      <c r="DG17" s="184" t="s">
        <v>580</v>
      </c>
      <c r="DH17" s="184" t="s">
        <v>2866</v>
      </c>
      <c r="DI17" s="184" t="s">
        <v>580</v>
      </c>
      <c r="DJ17" s="184" t="s">
        <v>580</v>
      </c>
      <c r="DK17" s="184" t="s">
        <v>2866</v>
      </c>
      <c r="DL17" s="184" t="s">
        <v>580</v>
      </c>
      <c r="DM17" s="184" t="s">
        <v>580</v>
      </c>
      <c r="DN17" s="184" t="s">
        <v>2866</v>
      </c>
      <c r="DO17" s="184" t="s">
        <v>580</v>
      </c>
      <c r="DP17" s="184" t="s">
        <v>580</v>
      </c>
      <c r="DQ17" s="184" t="s">
        <v>2866</v>
      </c>
      <c r="DR17" s="184" t="s">
        <v>580</v>
      </c>
      <c r="DS17" s="184" t="s">
        <v>580</v>
      </c>
      <c r="DT17" s="184" t="s">
        <v>2866</v>
      </c>
      <c r="DU17" s="184" t="s">
        <v>580</v>
      </c>
      <c r="DV17" s="184" t="s">
        <v>580</v>
      </c>
      <c r="DW17" s="184" t="s">
        <v>2866</v>
      </c>
      <c r="DX17" s="184" t="s">
        <v>580</v>
      </c>
      <c r="DY17" s="184" t="s">
        <v>580</v>
      </c>
      <c r="DZ17" s="184" t="s">
        <v>2866</v>
      </c>
      <c r="EA17" s="184" t="s">
        <v>580</v>
      </c>
      <c r="EB17" s="184" t="s">
        <v>580</v>
      </c>
      <c r="EC17" s="184" t="s">
        <v>2866</v>
      </c>
      <c r="ED17" s="184" t="s">
        <v>580</v>
      </c>
      <c r="EE17" s="184" t="s">
        <v>580</v>
      </c>
      <c r="EF17" s="184" t="s">
        <v>2866</v>
      </c>
      <c r="EG17" s="184" t="s">
        <v>580</v>
      </c>
      <c r="EH17" s="184" t="s">
        <v>580</v>
      </c>
      <c r="EI17" s="184" t="s">
        <v>2866</v>
      </c>
      <c r="EJ17" s="184" t="s">
        <v>580</v>
      </c>
      <c r="EK17" s="184" t="s">
        <v>580</v>
      </c>
      <c r="EL17" s="184" t="s">
        <v>2866</v>
      </c>
      <c r="EM17" s="184" t="s">
        <v>580</v>
      </c>
      <c r="EN17" s="184" t="s">
        <v>580</v>
      </c>
      <c r="EO17" s="184" t="s">
        <v>2866</v>
      </c>
      <c r="EP17" s="184" t="s">
        <v>580</v>
      </c>
      <c r="EQ17" s="184" t="s">
        <v>580</v>
      </c>
      <c r="ER17" s="184" t="s">
        <v>2866</v>
      </c>
      <c r="ES17" s="184" t="s">
        <v>580</v>
      </c>
      <c r="ET17" s="184" t="s">
        <v>580</v>
      </c>
    </row>
    <row r="18" spans="1:150" x14ac:dyDescent="0.3">
      <c r="A18" s="1"/>
      <c r="B18" s="182" t="s">
        <v>2888</v>
      </c>
      <c r="C18" s="182" t="s">
        <v>110</v>
      </c>
      <c r="D18" s="182" t="s">
        <v>1021</v>
      </c>
      <c r="E18" s="182" t="s">
        <v>2889</v>
      </c>
      <c r="F18" s="182" t="s">
        <v>2890</v>
      </c>
      <c r="G18" s="182" t="s">
        <v>2866</v>
      </c>
      <c r="H18" s="182" t="s">
        <v>2754</v>
      </c>
      <c r="I18" s="182" t="s">
        <v>2754</v>
      </c>
      <c r="J18" s="182" t="s">
        <v>2866</v>
      </c>
      <c r="K18" s="182" t="s">
        <v>2754</v>
      </c>
      <c r="L18" s="182" t="s">
        <v>2754</v>
      </c>
      <c r="M18" s="182" t="s">
        <v>2866</v>
      </c>
      <c r="N18" s="182" t="s">
        <v>2754</v>
      </c>
      <c r="O18" s="182" t="s">
        <v>2754</v>
      </c>
      <c r="P18" s="182" t="s">
        <v>2866</v>
      </c>
      <c r="Q18" s="182" t="s">
        <v>2754</v>
      </c>
      <c r="R18" s="182" t="s">
        <v>2754</v>
      </c>
      <c r="S18" s="182" t="s">
        <v>2866</v>
      </c>
      <c r="T18" s="182" t="s">
        <v>2754</v>
      </c>
      <c r="U18" s="182" t="s">
        <v>2754</v>
      </c>
      <c r="V18" s="182" t="s">
        <v>2866</v>
      </c>
      <c r="W18" s="182" t="s">
        <v>2754</v>
      </c>
      <c r="X18" s="182" t="s">
        <v>2754</v>
      </c>
      <c r="Y18" s="182" t="s">
        <v>2866</v>
      </c>
      <c r="Z18" s="182" t="s">
        <v>2754</v>
      </c>
      <c r="AA18" s="182" t="s">
        <v>2754</v>
      </c>
      <c r="AB18" s="182" t="s">
        <v>2866</v>
      </c>
      <c r="AC18" s="182" t="s">
        <v>2754</v>
      </c>
      <c r="AD18" s="182" t="s">
        <v>2754</v>
      </c>
      <c r="AE18" s="182" t="s">
        <v>2866</v>
      </c>
      <c r="AF18" s="182" t="s">
        <v>2754</v>
      </c>
      <c r="AG18" s="182" t="s">
        <v>2754</v>
      </c>
      <c r="AH18" s="182" t="s">
        <v>2866</v>
      </c>
      <c r="AI18" s="182" t="s">
        <v>2754</v>
      </c>
      <c r="AJ18" s="182" t="s">
        <v>2754</v>
      </c>
      <c r="AK18" s="182" t="s">
        <v>2866</v>
      </c>
      <c r="AL18" s="182" t="s">
        <v>2754</v>
      </c>
      <c r="AM18" s="182" t="s">
        <v>2754</v>
      </c>
      <c r="AN18" s="182" t="s">
        <v>2866</v>
      </c>
      <c r="AO18" s="182" t="s">
        <v>2754</v>
      </c>
      <c r="AP18" s="182" t="s">
        <v>2754</v>
      </c>
      <c r="AQ18" s="182" t="s">
        <v>2866</v>
      </c>
      <c r="AR18" s="182" t="s">
        <v>2754</v>
      </c>
      <c r="AS18" s="182" t="s">
        <v>2754</v>
      </c>
      <c r="AT18" s="182" t="s">
        <v>2866</v>
      </c>
      <c r="AU18" s="182" t="s">
        <v>2754</v>
      </c>
      <c r="AV18" s="182" t="s">
        <v>2754</v>
      </c>
      <c r="AW18" s="182" t="s">
        <v>2866</v>
      </c>
      <c r="AX18" s="182" t="s">
        <v>2754</v>
      </c>
      <c r="AY18" s="182" t="s">
        <v>2754</v>
      </c>
      <c r="AZ18" s="182" t="s">
        <v>2866</v>
      </c>
      <c r="BA18" s="182" t="s">
        <v>2754</v>
      </c>
      <c r="BB18" s="182" t="s">
        <v>2754</v>
      </c>
      <c r="BC18" s="182" t="s">
        <v>2866</v>
      </c>
      <c r="BD18" s="182" t="s">
        <v>2754</v>
      </c>
      <c r="BE18" s="182" t="s">
        <v>2754</v>
      </c>
      <c r="BF18" s="182" t="s">
        <v>2866</v>
      </c>
      <c r="BG18" s="182" t="s">
        <v>2754</v>
      </c>
      <c r="BH18" s="182" t="s">
        <v>2754</v>
      </c>
      <c r="BI18" s="182" t="s">
        <v>2866</v>
      </c>
      <c r="BJ18" s="182" t="s">
        <v>2754</v>
      </c>
      <c r="BK18" s="182" t="s">
        <v>2754</v>
      </c>
      <c r="BL18" s="182" t="s">
        <v>2866</v>
      </c>
      <c r="BM18" s="182" t="s">
        <v>2754</v>
      </c>
      <c r="BN18" s="182" t="s">
        <v>2754</v>
      </c>
      <c r="BO18" s="182" t="s">
        <v>2866</v>
      </c>
      <c r="BP18" s="182" t="s">
        <v>2754</v>
      </c>
      <c r="BQ18" s="182" t="s">
        <v>2754</v>
      </c>
      <c r="BR18" s="182" t="s">
        <v>2866</v>
      </c>
      <c r="BS18" s="182" t="s">
        <v>2754</v>
      </c>
      <c r="BT18" s="182" t="s">
        <v>2754</v>
      </c>
      <c r="BU18" s="182" t="s">
        <v>2866</v>
      </c>
      <c r="BV18" s="182" t="s">
        <v>2754</v>
      </c>
      <c r="BW18" s="182" t="s">
        <v>2754</v>
      </c>
      <c r="BX18" s="182" t="s">
        <v>2866</v>
      </c>
      <c r="BY18" s="182" t="s">
        <v>2754</v>
      </c>
      <c r="BZ18" s="182" t="s">
        <v>2754</v>
      </c>
      <c r="CA18" s="182" t="s">
        <v>2866</v>
      </c>
      <c r="CB18" s="182" t="s">
        <v>2754</v>
      </c>
      <c r="CC18" s="182" t="s">
        <v>2754</v>
      </c>
      <c r="CD18" s="182" t="s">
        <v>2866</v>
      </c>
      <c r="CE18" s="182" t="s">
        <v>2754</v>
      </c>
      <c r="CF18" s="182" t="s">
        <v>2754</v>
      </c>
      <c r="CG18" s="182" t="s">
        <v>2866</v>
      </c>
      <c r="CH18" s="182" t="s">
        <v>2754</v>
      </c>
      <c r="CI18" s="182" t="s">
        <v>2754</v>
      </c>
      <c r="CJ18" s="182" t="s">
        <v>2866</v>
      </c>
      <c r="CK18" s="182" t="s">
        <v>2754</v>
      </c>
      <c r="CL18" s="182" t="s">
        <v>2754</v>
      </c>
      <c r="CM18" s="182" t="s">
        <v>2866</v>
      </c>
      <c r="CN18" s="182" t="s">
        <v>2754</v>
      </c>
      <c r="CO18" s="182" t="s">
        <v>2754</v>
      </c>
      <c r="CP18" s="182" t="s">
        <v>2866</v>
      </c>
      <c r="CQ18" s="182" t="s">
        <v>2754</v>
      </c>
      <c r="CR18" s="182" t="s">
        <v>2754</v>
      </c>
      <c r="CS18" s="182" t="s">
        <v>2866</v>
      </c>
      <c r="CT18" s="182" t="s">
        <v>2754</v>
      </c>
      <c r="CU18" s="182" t="s">
        <v>2754</v>
      </c>
      <c r="CV18" s="182" t="s">
        <v>2866</v>
      </c>
      <c r="CW18" s="182" t="s">
        <v>2754</v>
      </c>
      <c r="CX18" s="182" t="s">
        <v>2754</v>
      </c>
      <c r="CY18" s="182" t="s">
        <v>2866</v>
      </c>
      <c r="CZ18" s="182" t="s">
        <v>2754</v>
      </c>
      <c r="DA18" s="182" t="s">
        <v>2754</v>
      </c>
      <c r="DB18" s="182" t="s">
        <v>2866</v>
      </c>
      <c r="DC18" s="182" t="s">
        <v>2754</v>
      </c>
      <c r="DD18" s="182" t="s">
        <v>2754</v>
      </c>
      <c r="DE18" s="182" t="s">
        <v>2866</v>
      </c>
      <c r="DF18" s="182" t="s">
        <v>2754</v>
      </c>
      <c r="DG18" s="182" t="s">
        <v>2754</v>
      </c>
      <c r="DH18" s="182" t="s">
        <v>2866</v>
      </c>
      <c r="DI18" s="182" t="s">
        <v>2754</v>
      </c>
      <c r="DJ18" s="182" t="s">
        <v>2754</v>
      </c>
      <c r="DK18" s="182" t="s">
        <v>2866</v>
      </c>
      <c r="DL18" s="182" t="s">
        <v>2754</v>
      </c>
      <c r="DM18" s="182" t="s">
        <v>2754</v>
      </c>
      <c r="DN18" s="182" t="s">
        <v>2866</v>
      </c>
      <c r="DO18" s="182" t="s">
        <v>2754</v>
      </c>
      <c r="DP18" s="182" t="s">
        <v>2754</v>
      </c>
      <c r="DQ18" s="182" t="s">
        <v>2866</v>
      </c>
      <c r="DR18" s="182" t="s">
        <v>2754</v>
      </c>
      <c r="DS18" s="182" t="s">
        <v>2754</v>
      </c>
      <c r="DT18" s="182" t="s">
        <v>2866</v>
      </c>
      <c r="DU18" s="182" t="s">
        <v>2754</v>
      </c>
      <c r="DV18" s="182" t="s">
        <v>2754</v>
      </c>
      <c r="DW18" s="182" t="s">
        <v>2866</v>
      </c>
      <c r="DX18" s="182" t="s">
        <v>2754</v>
      </c>
      <c r="DY18" s="182" t="s">
        <v>2754</v>
      </c>
      <c r="DZ18" s="182" t="s">
        <v>2866</v>
      </c>
      <c r="EA18" s="182" t="s">
        <v>2754</v>
      </c>
      <c r="EB18" s="182" t="s">
        <v>2754</v>
      </c>
      <c r="EC18" s="182" t="s">
        <v>2866</v>
      </c>
      <c r="ED18" s="182" t="s">
        <v>2754</v>
      </c>
      <c r="EE18" s="182" t="s">
        <v>2754</v>
      </c>
      <c r="EF18" s="182" t="s">
        <v>2866</v>
      </c>
      <c r="EG18" s="182" t="s">
        <v>2754</v>
      </c>
      <c r="EH18" s="182" t="s">
        <v>2754</v>
      </c>
      <c r="EI18" s="182" t="s">
        <v>2866</v>
      </c>
      <c r="EJ18" s="182" t="s">
        <v>2754</v>
      </c>
      <c r="EK18" s="182" t="s">
        <v>2754</v>
      </c>
      <c r="EL18" s="182" t="s">
        <v>2866</v>
      </c>
      <c r="EM18" s="182" t="s">
        <v>2754</v>
      </c>
      <c r="EN18" s="182" t="s">
        <v>2754</v>
      </c>
      <c r="EO18" s="182" t="s">
        <v>2866</v>
      </c>
      <c r="EP18" s="182" t="s">
        <v>2754</v>
      </c>
      <c r="EQ18" s="182" t="s">
        <v>2754</v>
      </c>
      <c r="ER18" s="182" t="s">
        <v>2866</v>
      </c>
      <c r="ES18" s="182" t="s">
        <v>2754</v>
      </c>
      <c r="ET18" s="182" t="s">
        <v>2754</v>
      </c>
    </row>
    <row r="19" spans="1:150" x14ac:dyDescent="0.3">
      <c r="A19" s="1"/>
      <c r="B19" s="183" t="s">
        <v>2891</v>
      </c>
      <c r="C19" s="183" t="s">
        <v>110</v>
      </c>
      <c r="D19" s="183" t="s">
        <v>1021</v>
      </c>
      <c r="E19" s="183" t="s">
        <v>2892</v>
      </c>
      <c r="F19" s="183" t="s">
        <v>2893</v>
      </c>
      <c r="G19" s="184" t="s">
        <v>2866</v>
      </c>
      <c r="H19" s="184" t="s">
        <v>2754</v>
      </c>
      <c r="I19" s="184" t="s">
        <v>2754</v>
      </c>
      <c r="J19" s="184" t="s">
        <v>2866</v>
      </c>
      <c r="K19" s="184" t="s">
        <v>2754</v>
      </c>
      <c r="L19" s="184" t="s">
        <v>2754</v>
      </c>
      <c r="M19" s="184" t="s">
        <v>2866</v>
      </c>
      <c r="N19" s="184" t="s">
        <v>2754</v>
      </c>
      <c r="O19" s="184" t="s">
        <v>2754</v>
      </c>
      <c r="P19" s="184" t="s">
        <v>2866</v>
      </c>
      <c r="Q19" s="184" t="s">
        <v>2754</v>
      </c>
      <c r="R19" s="184" t="s">
        <v>2754</v>
      </c>
      <c r="S19" s="184" t="s">
        <v>2866</v>
      </c>
      <c r="T19" s="184" t="s">
        <v>2754</v>
      </c>
      <c r="U19" s="184" t="s">
        <v>2754</v>
      </c>
      <c r="V19" s="184" t="s">
        <v>2866</v>
      </c>
      <c r="W19" s="184" t="s">
        <v>2754</v>
      </c>
      <c r="X19" s="184" t="s">
        <v>2754</v>
      </c>
      <c r="Y19" s="184" t="s">
        <v>2866</v>
      </c>
      <c r="Z19" s="184" t="s">
        <v>2754</v>
      </c>
      <c r="AA19" s="184" t="s">
        <v>2754</v>
      </c>
      <c r="AB19" s="184" t="s">
        <v>2866</v>
      </c>
      <c r="AC19" s="184" t="s">
        <v>2754</v>
      </c>
      <c r="AD19" s="184" t="s">
        <v>2754</v>
      </c>
      <c r="AE19" s="184" t="s">
        <v>2866</v>
      </c>
      <c r="AF19" s="184" t="s">
        <v>2754</v>
      </c>
      <c r="AG19" s="184" t="s">
        <v>2754</v>
      </c>
      <c r="AH19" s="184" t="s">
        <v>2866</v>
      </c>
      <c r="AI19" s="184" t="s">
        <v>2754</v>
      </c>
      <c r="AJ19" s="184" t="s">
        <v>2754</v>
      </c>
      <c r="AK19" s="184" t="s">
        <v>2866</v>
      </c>
      <c r="AL19" s="184" t="s">
        <v>2754</v>
      </c>
      <c r="AM19" s="184" t="s">
        <v>2754</v>
      </c>
      <c r="AN19" s="184" t="s">
        <v>2866</v>
      </c>
      <c r="AO19" s="184" t="s">
        <v>2754</v>
      </c>
      <c r="AP19" s="184" t="s">
        <v>2754</v>
      </c>
      <c r="AQ19" s="184" t="s">
        <v>2866</v>
      </c>
      <c r="AR19" s="184" t="s">
        <v>2754</v>
      </c>
      <c r="AS19" s="184" t="s">
        <v>2754</v>
      </c>
      <c r="AT19" s="184" t="s">
        <v>2866</v>
      </c>
      <c r="AU19" s="184" t="s">
        <v>2754</v>
      </c>
      <c r="AV19" s="184" t="s">
        <v>2754</v>
      </c>
      <c r="AW19" s="184" t="s">
        <v>2866</v>
      </c>
      <c r="AX19" s="184" t="s">
        <v>2754</v>
      </c>
      <c r="AY19" s="184" t="s">
        <v>2754</v>
      </c>
      <c r="AZ19" s="184" t="s">
        <v>2866</v>
      </c>
      <c r="BA19" s="184" t="s">
        <v>2754</v>
      </c>
      <c r="BB19" s="184" t="s">
        <v>2754</v>
      </c>
      <c r="BC19" s="184" t="s">
        <v>2866</v>
      </c>
      <c r="BD19" s="184" t="s">
        <v>2754</v>
      </c>
      <c r="BE19" s="184" t="s">
        <v>2754</v>
      </c>
      <c r="BF19" s="184" t="s">
        <v>2866</v>
      </c>
      <c r="BG19" s="184" t="s">
        <v>2754</v>
      </c>
      <c r="BH19" s="184" t="s">
        <v>2754</v>
      </c>
      <c r="BI19" s="184" t="s">
        <v>2866</v>
      </c>
      <c r="BJ19" s="184" t="s">
        <v>2754</v>
      </c>
      <c r="BK19" s="184" t="s">
        <v>2754</v>
      </c>
      <c r="BL19" s="184" t="s">
        <v>2866</v>
      </c>
      <c r="BM19" s="184" t="s">
        <v>2754</v>
      </c>
      <c r="BN19" s="184" t="s">
        <v>2754</v>
      </c>
      <c r="BO19" s="184" t="s">
        <v>2866</v>
      </c>
      <c r="BP19" s="184" t="s">
        <v>2754</v>
      </c>
      <c r="BQ19" s="184" t="s">
        <v>2754</v>
      </c>
      <c r="BR19" s="184" t="s">
        <v>2866</v>
      </c>
      <c r="BS19" s="184" t="s">
        <v>2754</v>
      </c>
      <c r="BT19" s="184" t="s">
        <v>2754</v>
      </c>
      <c r="BU19" s="184" t="s">
        <v>2866</v>
      </c>
      <c r="BV19" s="184" t="s">
        <v>2754</v>
      </c>
      <c r="BW19" s="184" t="s">
        <v>2754</v>
      </c>
      <c r="BX19" s="184" t="s">
        <v>2866</v>
      </c>
      <c r="BY19" s="184" t="s">
        <v>2754</v>
      </c>
      <c r="BZ19" s="184" t="s">
        <v>2754</v>
      </c>
      <c r="CA19" s="184" t="s">
        <v>2866</v>
      </c>
      <c r="CB19" s="184" t="s">
        <v>2754</v>
      </c>
      <c r="CC19" s="184" t="s">
        <v>2754</v>
      </c>
      <c r="CD19" s="184" t="s">
        <v>2866</v>
      </c>
      <c r="CE19" s="184" t="s">
        <v>2754</v>
      </c>
      <c r="CF19" s="184" t="s">
        <v>2754</v>
      </c>
      <c r="CG19" s="184" t="s">
        <v>2866</v>
      </c>
      <c r="CH19" s="184" t="s">
        <v>2754</v>
      </c>
      <c r="CI19" s="184" t="s">
        <v>2754</v>
      </c>
      <c r="CJ19" s="184" t="s">
        <v>2866</v>
      </c>
      <c r="CK19" s="184" t="s">
        <v>2754</v>
      </c>
      <c r="CL19" s="184" t="s">
        <v>2754</v>
      </c>
      <c r="CM19" s="184" t="s">
        <v>2866</v>
      </c>
      <c r="CN19" s="184" t="s">
        <v>2754</v>
      </c>
      <c r="CO19" s="184" t="s">
        <v>2754</v>
      </c>
      <c r="CP19" s="184" t="s">
        <v>2866</v>
      </c>
      <c r="CQ19" s="184" t="s">
        <v>2754</v>
      </c>
      <c r="CR19" s="184" t="s">
        <v>2754</v>
      </c>
      <c r="CS19" s="184" t="s">
        <v>2866</v>
      </c>
      <c r="CT19" s="184" t="s">
        <v>2754</v>
      </c>
      <c r="CU19" s="184" t="s">
        <v>2754</v>
      </c>
      <c r="CV19" s="184" t="s">
        <v>2866</v>
      </c>
      <c r="CW19" s="184" t="s">
        <v>2754</v>
      </c>
      <c r="CX19" s="184" t="s">
        <v>2754</v>
      </c>
      <c r="CY19" s="184" t="s">
        <v>2866</v>
      </c>
      <c r="CZ19" s="184" t="s">
        <v>2754</v>
      </c>
      <c r="DA19" s="184" t="s">
        <v>2754</v>
      </c>
      <c r="DB19" s="184" t="s">
        <v>2866</v>
      </c>
      <c r="DC19" s="184" t="s">
        <v>2754</v>
      </c>
      <c r="DD19" s="184" t="s">
        <v>2754</v>
      </c>
      <c r="DE19" s="184" t="s">
        <v>2866</v>
      </c>
      <c r="DF19" s="184" t="s">
        <v>2754</v>
      </c>
      <c r="DG19" s="184" t="s">
        <v>2754</v>
      </c>
      <c r="DH19" s="184" t="s">
        <v>2866</v>
      </c>
      <c r="DI19" s="184" t="s">
        <v>2754</v>
      </c>
      <c r="DJ19" s="184" t="s">
        <v>2754</v>
      </c>
      <c r="DK19" s="184" t="s">
        <v>2866</v>
      </c>
      <c r="DL19" s="184" t="s">
        <v>2754</v>
      </c>
      <c r="DM19" s="184" t="s">
        <v>2754</v>
      </c>
      <c r="DN19" s="184" t="s">
        <v>2866</v>
      </c>
      <c r="DO19" s="184" t="s">
        <v>2754</v>
      </c>
      <c r="DP19" s="184" t="s">
        <v>2754</v>
      </c>
      <c r="DQ19" s="184" t="s">
        <v>2866</v>
      </c>
      <c r="DR19" s="184" t="s">
        <v>2754</v>
      </c>
      <c r="DS19" s="184" t="s">
        <v>2754</v>
      </c>
      <c r="DT19" s="184" t="s">
        <v>2866</v>
      </c>
      <c r="DU19" s="184" t="s">
        <v>2754</v>
      </c>
      <c r="DV19" s="184" t="s">
        <v>2754</v>
      </c>
      <c r="DW19" s="184" t="s">
        <v>2866</v>
      </c>
      <c r="DX19" s="184" t="s">
        <v>2754</v>
      </c>
      <c r="DY19" s="184" t="s">
        <v>2754</v>
      </c>
      <c r="DZ19" s="184" t="s">
        <v>2866</v>
      </c>
      <c r="EA19" s="184" t="s">
        <v>2754</v>
      </c>
      <c r="EB19" s="184" t="s">
        <v>2754</v>
      </c>
      <c r="EC19" s="184" t="s">
        <v>2866</v>
      </c>
      <c r="ED19" s="184" t="s">
        <v>2754</v>
      </c>
      <c r="EE19" s="184" t="s">
        <v>2754</v>
      </c>
      <c r="EF19" s="184" t="s">
        <v>2866</v>
      </c>
      <c r="EG19" s="184" t="s">
        <v>2754</v>
      </c>
      <c r="EH19" s="184" t="s">
        <v>2754</v>
      </c>
      <c r="EI19" s="184" t="s">
        <v>2866</v>
      </c>
      <c r="EJ19" s="184" t="s">
        <v>2754</v>
      </c>
      <c r="EK19" s="184" t="s">
        <v>2754</v>
      </c>
      <c r="EL19" s="184" t="s">
        <v>2866</v>
      </c>
      <c r="EM19" s="184" t="s">
        <v>2754</v>
      </c>
      <c r="EN19" s="184" t="s">
        <v>2754</v>
      </c>
      <c r="EO19" s="184" t="s">
        <v>2866</v>
      </c>
      <c r="EP19" s="184" t="s">
        <v>2754</v>
      </c>
      <c r="EQ19" s="184" t="s">
        <v>2754</v>
      </c>
      <c r="ER19" s="184" t="s">
        <v>2866</v>
      </c>
      <c r="ES19" s="184" t="s">
        <v>2754</v>
      </c>
      <c r="ET19" s="184" t="s">
        <v>2754</v>
      </c>
    </row>
    <row r="20" spans="1:150" x14ac:dyDescent="0.3">
      <c r="A20" s="1"/>
      <c r="B20" s="183" t="s">
        <v>2894</v>
      </c>
      <c r="C20" s="183" t="s">
        <v>110</v>
      </c>
      <c r="D20" s="183" t="s">
        <v>1021</v>
      </c>
      <c r="E20" s="183" t="s">
        <v>2895</v>
      </c>
      <c r="F20" s="183" t="s">
        <v>2896</v>
      </c>
      <c r="G20" s="184" t="s">
        <v>2866</v>
      </c>
      <c r="H20" s="184" t="s">
        <v>2754</v>
      </c>
      <c r="I20" s="184" t="s">
        <v>2754</v>
      </c>
      <c r="J20" s="184" t="s">
        <v>2866</v>
      </c>
      <c r="K20" s="184" t="s">
        <v>2754</v>
      </c>
      <c r="L20" s="184" t="s">
        <v>2754</v>
      </c>
      <c r="M20" s="184" t="s">
        <v>2866</v>
      </c>
      <c r="N20" s="184" t="s">
        <v>2754</v>
      </c>
      <c r="O20" s="184" t="s">
        <v>2754</v>
      </c>
      <c r="P20" s="184" t="s">
        <v>2866</v>
      </c>
      <c r="Q20" s="184" t="s">
        <v>2754</v>
      </c>
      <c r="R20" s="184" t="s">
        <v>2754</v>
      </c>
      <c r="S20" s="184" t="s">
        <v>2866</v>
      </c>
      <c r="T20" s="184" t="s">
        <v>2754</v>
      </c>
      <c r="U20" s="184" t="s">
        <v>2754</v>
      </c>
      <c r="V20" s="184" t="s">
        <v>2866</v>
      </c>
      <c r="W20" s="184" t="s">
        <v>2754</v>
      </c>
      <c r="X20" s="184" t="s">
        <v>2754</v>
      </c>
      <c r="Y20" s="184" t="s">
        <v>2866</v>
      </c>
      <c r="Z20" s="184" t="s">
        <v>2754</v>
      </c>
      <c r="AA20" s="184" t="s">
        <v>2754</v>
      </c>
      <c r="AB20" s="184" t="s">
        <v>2866</v>
      </c>
      <c r="AC20" s="184" t="s">
        <v>2754</v>
      </c>
      <c r="AD20" s="184" t="s">
        <v>2754</v>
      </c>
      <c r="AE20" s="184" t="s">
        <v>2866</v>
      </c>
      <c r="AF20" s="184" t="s">
        <v>2754</v>
      </c>
      <c r="AG20" s="184" t="s">
        <v>2754</v>
      </c>
      <c r="AH20" s="184" t="s">
        <v>2866</v>
      </c>
      <c r="AI20" s="184" t="s">
        <v>2754</v>
      </c>
      <c r="AJ20" s="184" t="s">
        <v>2754</v>
      </c>
      <c r="AK20" s="184" t="s">
        <v>2866</v>
      </c>
      <c r="AL20" s="184" t="s">
        <v>2754</v>
      </c>
      <c r="AM20" s="184" t="s">
        <v>2754</v>
      </c>
      <c r="AN20" s="184" t="s">
        <v>2866</v>
      </c>
      <c r="AO20" s="184" t="s">
        <v>2754</v>
      </c>
      <c r="AP20" s="184" t="s">
        <v>2754</v>
      </c>
      <c r="AQ20" s="184" t="s">
        <v>2866</v>
      </c>
      <c r="AR20" s="184" t="s">
        <v>2754</v>
      </c>
      <c r="AS20" s="184" t="s">
        <v>2754</v>
      </c>
      <c r="AT20" s="184" t="s">
        <v>2866</v>
      </c>
      <c r="AU20" s="184" t="s">
        <v>2754</v>
      </c>
      <c r="AV20" s="184" t="s">
        <v>2754</v>
      </c>
      <c r="AW20" s="184" t="s">
        <v>2866</v>
      </c>
      <c r="AX20" s="184" t="s">
        <v>2754</v>
      </c>
      <c r="AY20" s="184" t="s">
        <v>2754</v>
      </c>
      <c r="AZ20" s="184" t="s">
        <v>2866</v>
      </c>
      <c r="BA20" s="184" t="s">
        <v>2754</v>
      </c>
      <c r="BB20" s="184" t="s">
        <v>2754</v>
      </c>
      <c r="BC20" s="184" t="s">
        <v>2866</v>
      </c>
      <c r="BD20" s="184" t="s">
        <v>2754</v>
      </c>
      <c r="BE20" s="184" t="s">
        <v>2754</v>
      </c>
      <c r="BF20" s="184" t="s">
        <v>2866</v>
      </c>
      <c r="BG20" s="184" t="s">
        <v>2754</v>
      </c>
      <c r="BH20" s="184" t="s">
        <v>2754</v>
      </c>
      <c r="BI20" s="184" t="s">
        <v>2866</v>
      </c>
      <c r="BJ20" s="184" t="s">
        <v>2754</v>
      </c>
      <c r="BK20" s="184" t="s">
        <v>2754</v>
      </c>
      <c r="BL20" s="184" t="s">
        <v>2866</v>
      </c>
      <c r="BM20" s="184" t="s">
        <v>2754</v>
      </c>
      <c r="BN20" s="184" t="s">
        <v>2754</v>
      </c>
      <c r="BO20" s="184" t="s">
        <v>2866</v>
      </c>
      <c r="BP20" s="184" t="s">
        <v>2754</v>
      </c>
      <c r="BQ20" s="184" t="s">
        <v>2754</v>
      </c>
      <c r="BR20" s="184" t="s">
        <v>2866</v>
      </c>
      <c r="BS20" s="184" t="s">
        <v>2754</v>
      </c>
      <c r="BT20" s="184" t="s">
        <v>2754</v>
      </c>
      <c r="BU20" s="184" t="s">
        <v>2866</v>
      </c>
      <c r="BV20" s="184" t="s">
        <v>2754</v>
      </c>
      <c r="BW20" s="184" t="s">
        <v>2754</v>
      </c>
      <c r="BX20" s="184" t="s">
        <v>2866</v>
      </c>
      <c r="BY20" s="184" t="s">
        <v>2754</v>
      </c>
      <c r="BZ20" s="184" t="s">
        <v>2754</v>
      </c>
      <c r="CA20" s="184" t="s">
        <v>2866</v>
      </c>
      <c r="CB20" s="184" t="s">
        <v>2754</v>
      </c>
      <c r="CC20" s="184" t="s">
        <v>2754</v>
      </c>
      <c r="CD20" s="184" t="s">
        <v>2866</v>
      </c>
      <c r="CE20" s="184" t="s">
        <v>2754</v>
      </c>
      <c r="CF20" s="184" t="s">
        <v>2754</v>
      </c>
      <c r="CG20" s="184" t="s">
        <v>2866</v>
      </c>
      <c r="CH20" s="184" t="s">
        <v>2754</v>
      </c>
      <c r="CI20" s="184" t="s">
        <v>2754</v>
      </c>
      <c r="CJ20" s="184" t="s">
        <v>2866</v>
      </c>
      <c r="CK20" s="184" t="s">
        <v>2754</v>
      </c>
      <c r="CL20" s="184" t="s">
        <v>2754</v>
      </c>
      <c r="CM20" s="184" t="s">
        <v>2866</v>
      </c>
      <c r="CN20" s="184" t="s">
        <v>2754</v>
      </c>
      <c r="CO20" s="184" t="s">
        <v>2754</v>
      </c>
      <c r="CP20" s="184" t="s">
        <v>2866</v>
      </c>
      <c r="CQ20" s="184" t="s">
        <v>2754</v>
      </c>
      <c r="CR20" s="184" t="s">
        <v>2754</v>
      </c>
      <c r="CS20" s="184" t="s">
        <v>2866</v>
      </c>
      <c r="CT20" s="184" t="s">
        <v>2754</v>
      </c>
      <c r="CU20" s="184" t="s">
        <v>2754</v>
      </c>
      <c r="CV20" s="184" t="s">
        <v>2866</v>
      </c>
      <c r="CW20" s="184" t="s">
        <v>2754</v>
      </c>
      <c r="CX20" s="184" t="s">
        <v>2754</v>
      </c>
      <c r="CY20" s="184" t="s">
        <v>2866</v>
      </c>
      <c r="CZ20" s="184" t="s">
        <v>2754</v>
      </c>
      <c r="DA20" s="184" t="s">
        <v>2754</v>
      </c>
      <c r="DB20" s="184" t="s">
        <v>2866</v>
      </c>
      <c r="DC20" s="184" t="s">
        <v>2754</v>
      </c>
      <c r="DD20" s="184" t="s">
        <v>2754</v>
      </c>
      <c r="DE20" s="184" t="s">
        <v>2866</v>
      </c>
      <c r="DF20" s="184" t="s">
        <v>2754</v>
      </c>
      <c r="DG20" s="184" t="s">
        <v>2754</v>
      </c>
      <c r="DH20" s="184" t="s">
        <v>2866</v>
      </c>
      <c r="DI20" s="184" t="s">
        <v>2754</v>
      </c>
      <c r="DJ20" s="184" t="s">
        <v>2754</v>
      </c>
      <c r="DK20" s="184" t="s">
        <v>2866</v>
      </c>
      <c r="DL20" s="184" t="s">
        <v>2754</v>
      </c>
      <c r="DM20" s="184" t="s">
        <v>2754</v>
      </c>
      <c r="DN20" s="184" t="s">
        <v>2866</v>
      </c>
      <c r="DO20" s="184" t="s">
        <v>2754</v>
      </c>
      <c r="DP20" s="184" t="s">
        <v>2754</v>
      </c>
      <c r="DQ20" s="184" t="s">
        <v>2866</v>
      </c>
      <c r="DR20" s="184" t="s">
        <v>2754</v>
      </c>
      <c r="DS20" s="184" t="s">
        <v>2754</v>
      </c>
      <c r="DT20" s="184" t="s">
        <v>2866</v>
      </c>
      <c r="DU20" s="184" t="s">
        <v>2754</v>
      </c>
      <c r="DV20" s="184" t="s">
        <v>2754</v>
      </c>
      <c r="DW20" s="184" t="s">
        <v>2866</v>
      </c>
      <c r="DX20" s="184" t="s">
        <v>2754</v>
      </c>
      <c r="DY20" s="184" t="s">
        <v>2754</v>
      </c>
      <c r="DZ20" s="184" t="s">
        <v>2866</v>
      </c>
      <c r="EA20" s="184" t="s">
        <v>2754</v>
      </c>
      <c r="EB20" s="184" t="s">
        <v>2754</v>
      </c>
      <c r="EC20" s="184" t="s">
        <v>2866</v>
      </c>
      <c r="ED20" s="184" t="s">
        <v>2754</v>
      </c>
      <c r="EE20" s="184" t="s">
        <v>2754</v>
      </c>
      <c r="EF20" s="184" t="s">
        <v>2866</v>
      </c>
      <c r="EG20" s="184" t="s">
        <v>2754</v>
      </c>
      <c r="EH20" s="184" t="s">
        <v>2754</v>
      </c>
      <c r="EI20" s="184" t="s">
        <v>2866</v>
      </c>
      <c r="EJ20" s="184" t="s">
        <v>2754</v>
      </c>
      <c r="EK20" s="184" t="s">
        <v>2754</v>
      </c>
      <c r="EL20" s="184" t="s">
        <v>2866</v>
      </c>
      <c r="EM20" s="184" t="s">
        <v>2754</v>
      </c>
      <c r="EN20" s="184" t="s">
        <v>2754</v>
      </c>
      <c r="EO20" s="184" t="s">
        <v>2866</v>
      </c>
      <c r="EP20" s="184" t="s">
        <v>2754</v>
      </c>
      <c r="EQ20" s="184" t="s">
        <v>2754</v>
      </c>
      <c r="ER20" s="184" t="s">
        <v>2866</v>
      </c>
      <c r="ES20" s="184" t="s">
        <v>2754</v>
      </c>
      <c r="ET20" s="184" t="s">
        <v>2754</v>
      </c>
    </row>
    <row r="21" spans="1:150" x14ac:dyDescent="0.3">
      <c r="A21" s="1"/>
      <c r="B21" s="183" t="s">
        <v>2897</v>
      </c>
      <c r="C21" s="183" t="s">
        <v>110</v>
      </c>
      <c r="D21" s="183" t="s">
        <v>1021</v>
      </c>
      <c r="E21" s="183" t="s">
        <v>2898</v>
      </c>
      <c r="F21" s="183" t="s">
        <v>2899</v>
      </c>
      <c r="G21" s="184" t="s">
        <v>2866</v>
      </c>
      <c r="H21" s="184" t="s">
        <v>2754</v>
      </c>
      <c r="I21" s="184" t="s">
        <v>2754</v>
      </c>
      <c r="J21" s="184" t="s">
        <v>2866</v>
      </c>
      <c r="K21" s="184" t="s">
        <v>2754</v>
      </c>
      <c r="L21" s="184" t="s">
        <v>2754</v>
      </c>
      <c r="M21" s="184" t="s">
        <v>2866</v>
      </c>
      <c r="N21" s="184" t="s">
        <v>2754</v>
      </c>
      <c r="O21" s="184" t="s">
        <v>2754</v>
      </c>
      <c r="P21" s="184" t="s">
        <v>2866</v>
      </c>
      <c r="Q21" s="184" t="s">
        <v>2754</v>
      </c>
      <c r="R21" s="184" t="s">
        <v>2754</v>
      </c>
      <c r="S21" s="184" t="s">
        <v>2866</v>
      </c>
      <c r="T21" s="184" t="s">
        <v>2754</v>
      </c>
      <c r="U21" s="184" t="s">
        <v>2754</v>
      </c>
      <c r="V21" s="184" t="s">
        <v>2866</v>
      </c>
      <c r="W21" s="184" t="s">
        <v>2754</v>
      </c>
      <c r="X21" s="184" t="s">
        <v>2754</v>
      </c>
      <c r="Y21" s="184" t="s">
        <v>2866</v>
      </c>
      <c r="Z21" s="184" t="s">
        <v>2754</v>
      </c>
      <c r="AA21" s="184" t="s">
        <v>2754</v>
      </c>
      <c r="AB21" s="184" t="s">
        <v>2866</v>
      </c>
      <c r="AC21" s="184" t="s">
        <v>2754</v>
      </c>
      <c r="AD21" s="184" t="s">
        <v>2754</v>
      </c>
      <c r="AE21" s="184" t="s">
        <v>2866</v>
      </c>
      <c r="AF21" s="184" t="s">
        <v>2754</v>
      </c>
      <c r="AG21" s="184" t="s">
        <v>2754</v>
      </c>
      <c r="AH21" s="184" t="s">
        <v>2866</v>
      </c>
      <c r="AI21" s="184" t="s">
        <v>2754</v>
      </c>
      <c r="AJ21" s="184" t="s">
        <v>2754</v>
      </c>
      <c r="AK21" s="184" t="s">
        <v>2866</v>
      </c>
      <c r="AL21" s="184" t="s">
        <v>2754</v>
      </c>
      <c r="AM21" s="184" t="s">
        <v>2754</v>
      </c>
      <c r="AN21" s="184" t="s">
        <v>2866</v>
      </c>
      <c r="AO21" s="184" t="s">
        <v>2754</v>
      </c>
      <c r="AP21" s="184" t="s">
        <v>2754</v>
      </c>
      <c r="AQ21" s="184" t="s">
        <v>2866</v>
      </c>
      <c r="AR21" s="184" t="s">
        <v>2754</v>
      </c>
      <c r="AS21" s="184" t="s">
        <v>2754</v>
      </c>
      <c r="AT21" s="184" t="s">
        <v>2866</v>
      </c>
      <c r="AU21" s="184" t="s">
        <v>2754</v>
      </c>
      <c r="AV21" s="184" t="s">
        <v>2754</v>
      </c>
      <c r="AW21" s="184" t="s">
        <v>2866</v>
      </c>
      <c r="AX21" s="184" t="s">
        <v>2754</v>
      </c>
      <c r="AY21" s="184" t="s">
        <v>2754</v>
      </c>
      <c r="AZ21" s="184" t="s">
        <v>2866</v>
      </c>
      <c r="BA21" s="184" t="s">
        <v>2754</v>
      </c>
      <c r="BB21" s="184" t="s">
        <v>2754</v>
      </c>
      <c r="BC21" s="184" t="s">
        <v>2866</v>
      </c>
      <c r="BD21" s="184" t="s">
        <v>2754</v>
      </c>
      <c r="BE21" s="184" t="s">
        <v>2754</v>
      </c>
      <c r="BF21" s="184" t="s">
        <v>2866</v>
      </c>
      <c r="BG21" s="184" t="s">
        <v>2754</v>
      </c>
      <c r="BH21" s="184" t="s">
        <v>2754</v>
      </c>
      <c r="BI21" s="184" t="s">
        <v>2866</v>
      </c>
      <c r="BJ21" s="184" t="s">
        <v>2754</v>
      </c>
      <c r="BK21" s="184" t="s">
        <v>2754</v>
      </c>
      <c r="BL21" s="184" t="s">
        <v>2866</v>
      </c>
      <c r="BM21" s="184" t="s">
        <v>2754</v>
      </c>
      <c r="BN21" s="184" t="s">
        <v>2754</v>
      </c>
      <c r="BO21" s="184" t="s">
        <v>2866</v>
      </c>
      <c r="BP21" s="184" t="s">
        <v>2754</v>
      </c>
      <c r="BQ21" s="184" t="s">
        <v>2754</v>
      </c>
      <c r="BR21" s="184" t="s">
        <v>2866</v>
      </c>
      <c r="BS21" s="184" t="s">
        <v>2754</v>
      </c>
      <c r="BT21" s="184" t="s">
        <v>2754</v>
      </c>
      <c r="BU21" s="184" t="s">
        <v>2866</v>
      </c>
      <c r="BV21" s="184" t="s">
        <v>2754</v>
      </c>
      <c r="BW21" s="184" t="s">
        <v>2754</v>
      </c>
      <c r="BX21" s="184" t="s">
        <v>2866</v>
      </c>
      <c r="BY21" s="184" t="s">
        <v>2754</v>
      </c>
      <c r="BZ21" s="184" t="s">
        <v>2754</v>
      </c>
      <c r="CA21" s="184" t="s">
        <v>2866</v>
      </c>
      <c r="CB21" s="184" t="s">
        <v>2754</v>
      </c>
      <c r="CC21" s="184" t="s">
        <v>2754</v>
      </c>
      <c r="CD21" s="184" t="s">
        <v>2866</v>
      </c>
      <c r="CE21" s="184" t="s">
        <v>2754</v>
      </c>
      <c r="CF21" s="184" t="s">
        <v>2754</v>
      </c>
      <c r="CG21" s="184" t="s">
        <v>2866</v>
      </c>
      <c r="CH21" s="184" t="s">
        <v>2754</v>
      </c>
      <c r="CI21" s="184" t="s">
        <v>2754</v>
      </c>
      <c r="CJ21" s="184" t="s">
        <v>2866</v>
      </c>
      <c r="CK21" s="184" t="s">
        <v>2754</v>
      </c>
      <c r="CL21" s="184" t="s">
        <v>2754</v>
      </c>
      <c r="CM21" s="184" t="s">
        <v>2866</v>
      </c>
      <c r="CN21" s="184" t="s">
        <v>2754</v>
      </c>
      <c r="CO21" s="184" t="s">
        <v>2754</v>
      </c>
      <c r="CP21" s="184" t="s">
        <v>2866</v>
      </c>
      <c r="CQ21" s="184" t="s">
        <v>2754</v>
      </c>
      <c r="CR21" s="184" t="s">
        <v>2754</v>
      </c>
      <c r="CS21" s="184" t="s">
        <v>2866</v>
      </c>
      <c r="CT21" s="184" t="s">
        <v>2754</v>
      </c>
      <c r="CU21" s="184" t="s">
        <v>2754</v>
      </c>
      <c r="CV21" s="184" t="s">
        <v>2866</v>
      </c>
      <c r="CW21" s="184" t="s">
        <v>2754</v>
      </c>
      <c r="CX21" s="184" t="s">
        <v>2754</v>
      </c>
      <c r="CY21" s="184" t="s">
        <v>2866</v>
      </c>
      <c r="CZ21" s="184" t="s">
        <v>2754</v>
      </c>
      <c r="DA21" s="184" t="s">
        <v>2754</v>
      </c>
      <c r="DB21" s="184" t="s">
        <v>2866</v>
      </c>
      <c r="DC21" s="184" t="s">
        <v>2754</v>
      </c>
      <c r="DD21" s="184" t="s">
        <v>2754</v>
      </c>
      <c r="DE21" s="184" t="s">
        <v>2866</v>
      </c>
      <c r="DF21" s="184" t="s">
        <v>2754</v>
      </c>
      <c r="DG21" s="184" t="s">
        <v>2754</v>
      </c>
      <c r="DH21" s="184" t="s">
        <v>2866</v>
      </c>
      <c r="DI21" s="184" t="s">
        <v>2754</v>
      </c>
      <c r="DJ21" s="184" t="s">
        <v>2754</v>
      </c>
      <c r="DK21" s="184" t="s">
        <v>2866</v>
      </c>
      <c r="DL21" s="184" t="s">
        <v>2754</v>
      </c>
      <c r="DM21" s="184" t="s">
        <v>2754</v>
      </c>
      <c r="DN21" s="184" t="s">
        <v>2866</v>
      </c>
      <c r="DO21" s="184" t="s">
        <v>2754</v>
      </c>
      <c r="DP21" s="184" t="s">
        <v>2754</v>
      </c>
      <c r="DQ21" s="184" t="s">
        <v>2866</v>
      </c>
      <c r="DR21" s="184" t="s">
        <v>2754</v>
      </c>
      <c r="DS21" s="184" t="s">
        <v>2754</v>
      </c>
      <c r="DT21" s="184" t="s">
        <v>2866</v>
      </c>
      <c r="DU21" s="184" t="s">
        <v>2754</v>
      </c>
      <c r="DV21" s="184" t="s">
        <v>2754</v>
      </c>
      <c r="DW21" s="184" t="s">
        <v>2866</v>
      </c>
      <c r="DX21" s="184" t="s">
        <v>2754</v>
      </c>
      <c r="DY21" s="184" t="s">
        <v>2754</v>
      </c>
      <c r="DZ21" s="184" t="s">
        <v>2866</v>
      </c>
      <c r="EA21" s="184" t="s">
        <v>2754</v>
      </c>
      <c r="EB21" s="184" t="s">
        <v>2754</v>
      </c>
      <c r="EC21" s="184" t="s">
        <v>2866</v>
      </c>
      <c r="ED21" s="184" t="s">
        <v>2754</v>
      </c>
      <c r="EE21" s="184" t="s">
        <v>2754</v>
      </c>
      <c r="EF21" s="184" t="s">
        <v>2866</v>
      </c>
      <c r="EG21" s="184" t="s">
        <v>2754</v>
      </c>
      <c r="EH21" s="184" t="s">
        <v>2754</v>
      </c>
      <c r="EI21" s="184" t="s">
        <v>2866</v>
      </c>
      <c r="EJ21" s="184" t="s">
        <v>2754</v>
      </c>
      <c r="EK21" s="184" t="s">
        <v>2754</v>
      </c>
      <c r="EL21" s="184" t="s">
        <v>2866</v>
      </c>
      <c r="EM21" s="184" t="s">
        <v>2754</v>
      </c>
      <c r="EN21" s="184" t="s">
        <v>2754</v>
      </c>
      <c r="EO21" s="184" t="s">
        <v>2866</v>
      </c>
      <c r="EP21" s="184" t="s">
        <v>2754</v>
      </c>
      <c r="EQ21" s="184" t="s">
        <v>2754</v>
      </c>
      <c r="ER21" s="184" t="s">
        <v>2866</v>
      </c>
      <c r="ES21" s="184" t="s">
        <v>2754</v>
      </c>
      <c r="ET21" s="184" t="s">
        <v>2754</v>
      </c>
    </row>
    <row r="22" spans="1:150" x14ac:dyDescent="0.3">
      <c r="A22" s="1"/>
      <c r="B22" s="183" t="s">
        <v>2900</v>
      </c>
      <c r="C22" s="183" t="s">
        <v>110</v>
      </c>
      <c r="D22" s="183" t="s">
        <v>1021</v>
      </c>
      <c r="E22" s="183" t="s">
        <v>2901</v>
      </c>
      <c r="F22" s="183" t="s">
        <v>2902</v>
      </c>
      <c r="G22" s="184" t="s">
        <v>2866</v>
      </c>
      <c r="H22" s="184" t="s">
        <v>2754</v>
      </c>
      <c r="I22" s="184" t="s">
        <v>2754</v>
      </c>
      <c r="J22" s="184" t="s">
        <v>2866</v>
      </c>
      <c r="K22" s="184" t="s">
        <v>2754</v>
      </c>
      <c r="L22" s="184" t="s">
        <v>2754</v>
      </c>
      <c r="M22" s="184" t="s">
        <v>2866</v>
      </c>
      <c r="N22" s="184" t="s">
        <v>2754</v>
      </c>
      <c r="O22" s="184" t="s">
        <v>2754</v>
      </c>
      <c r="P22" s="184" t="s">
        <v>2866</v>
      </c>
      <c r="Q22" s="184" t="s">
        <v>2754</v>
      </c>
      <c r="R22" s="184" t="s">
        <v>2754</v>
      </c>
      <c r="S22" s="184" t="s">
        <v>2866</v>
      </c>
      <c r="T22" s="184" t="s">
        <v>2754</v>
      </c>
      <c r="U22" s="184" t="s">
        <v>2754</v>
      </c>
      <c r="V22" s="184" t="s">
        <v>2866</v>
      </c>
      <c r="W22" s="184" t="s">
        <v>2754</v>
      </c>
      <c r="X22" s="184" t="s">
        <v>2754</v>
      </c>
      <c r="Y22" s="184" t="s">
        <v>2866</v>
      </c>
      <c r="Z22" s="184" t="s">
        <v>2754</v>
      </c>
      <c r="AA22" s="184" t="s">
        <v>2754</v>
      </c>
      <c r="AB22" s="184" t="s">
        <v>2866</v>
      </c>
      <c r="AC22" s="184" t="s">
        <v>2754</v>
      </c>
      <c r="AD22" s="184" t="s">
        <v>2754</v>
      </c>
      <c r="AE22" s="184" t="s">
        <v>2866</v>
      </c>
      <c r="AF22" s="184" t="s">
        <v>2754</v>
      </c>
      <c r="AG22" s="184" t="s">
        <v>2754</v>
      </c>
      <c r="AH22" s="184" t="s">
        <v>2866</v>
      </c>
      <c r="AI22" s="184" t="s">
        <v>2754</v>
      </c>
      <c r="AJ22" s="184" t="s">
        <v>2754</v>
      </c>
      <c r="AK22" s="184" t="s">
        <v>2866</v>
      </c>
      <c r="AL22" s="184" t="s">
        <v>2754</v>
      </c>
      <c r="AM22" s="184" t="s">
        <v>2754</v>
      </c>
      <c r="AN22" s="184" t="s">
        <v>2866</v>
      </c>
      <c r="AO22" s="184" t="s">
        <v>2754</v>
      </c>
      <c r="AP22" s="184" t="s">
        <v>2754</v>
      </c>
      <c r="AQ22" s="184" t="s">
        <v>2866</v>
      </c>
      <c r="AR22" s="184" t="s">
        <v>2754</v>
      </c>
      <c r="AS22" s="184" t="s">
        <v>2754</v>
      </c>
      <c r="AT22" s="184" t="s">
        <v>2866</v>
      </c>
      <c r="AU22" s="184" t="s">
        <v>2754</v>
      </c>
      <c r="AV22" s="184" t="s">
        <v>2754</v>
      </c>
      <c r="AW22" s="184" t="s">
        <v>2866</v>
      </c>
      <c r="AX22" s="184" t="s">
        <v>2754</v>
      </c>
      <c r="AY22" s="184" t="s">
        <v>2754</v>
      </c>
      <c r="AZ22" s="184" t="s">
        <v>2866</v>
      </c>
      <c r="BA22" s="184" t="s">
        <v>2754</v>
      </c>
      <c r="BB22" s="184" t="s">
        <v>2754</v>
      </c>
      <c r="BC22" s="184" t="s">
        <v>2866</v>
      </c>
      <c r="BD22" s="184" t="s">
        <v>2754</v>
      </c>
      <c r="BE22" s="184" t="s">
        <v>2754</v>
      </c>
      <c r="BF22" s="184" t="s">
        <v>2866</v>
      </c>
      <c r="BG22" s="184" t="s">
        <v>2754</v>
      </c>
      <c r="BH22" s="184" t="s">
        <v>2754</v>
      </c>
      <c r="BI22" s="184" t="s">
        <v>2866</v>
      </c>
      <c r="BJ22" s="184" t="s">
        <v>2754</v>
      </c>
      <c r="BK22" s="184" t="s">
        <v>2754</v>
      </c>
      <c r="BL22" s="184" t="s">
        <v>2866</v>
      </c>
      <c r="BM22" s="184" t="s">
        <v>2754</v>
      </c>
      <c r="BN22" s="184" t="s">
        <v>2754</v>
      </c>
      <c r="BO22" s="184" t="s">
        <v>2866</v>
      </c>
      <c r="BP22" s="184" t="s">
        <v>2754</v>
      </c>
      <c r="BQ22" s="184" t="s">
        <v>2754</v>
      </c>
      <c r="BR22" s="184" t="s">
        <v>2866</v>
      </c>
      <c r="BS22" s="184" t="s">
        <v>2754</v>
      </c>
      <c r="BT22" s="184" t="s">
        <v>2754</v>
      </c>
      <c r="BU22" s="184" t="s">
        <v>2866</v>
      </c>
      <c r="BV22" s="184" t="s">
        <v>2754</v>
      </c>
      <c r="BW22" s="184" t="s">
        <v>2754</v>
      </c>
      <c r="BX22" s="184" t="s">
        <v>2866</v>
      </c>
      <c r="BY22" s="184" t="s">
        <v>2754</v>
      </c>
      <c r="BZ22" s="184" t="s">
        <v>2754</v>
      </c>
      <c r="CA22" s="184" t="s">
        <v>2866</v>
      </c>
      <c r="CB22" s="184" t="s">
        <v>2754</v>
      </c>
      <c r="CC22" s="184" t="s">
        <v>2754</v>
      </c>
      <c r="CD22" s="184" t="s">
        <v>2866</v>
      </c>
      <c r="CE22" s="184" t="s">
        <v>2754</v>
      </c>
      <c r="CF22" s="184" t="s">
        <v>2754</v>
      </c>
      <c r="CG22" s="184" t="s">
        <v>2866</v>
      </c>
      <c r="CH22" s="184" t="s">
        <v>2754</v>
      </c>
      <c r="CI22" s="184" t="s">
        <v>2754</v>
      </c>
      <c r="CJ22" s="184" t="s">
        <v>2866</v>
      </c>
      <c r="CK22" s="184" t="s">
        <v>2754</v>
      </c>
      <c r="CL22" s="184" t="s">
        <v>2754</v>
      </c>
      <c r="CM22" s="184" t="s">
        <v>2866</v>
      </c>
      <c r="CN22" s="184" t="s">
        <v>2754</v>
      </c>
      <c r="CO22" s="184" t="s">
        <v>2754</v>
      </c>
      <c r="CP22" s="184" t="s">
        <v>2866</v>
      </c>
      <c r="CQ22" s="184" t="s">
        <v>2754</v>
      </c>
      <c r="CR22" s="184" t="s">
        <v>2754</v>
      </c>
      <c r="CS22" s="184" t="s">
        <v>2866</v>
      </c>
      <c r="CT22" s="184" t="s">
        <v>2754</v>
      </c>
      <c r="CU22" s="184" t="s">
        <v>2754</v>
      </c>
      <c r="CV22" s="184" t="s">
        <v>2866</v>
      </c>
      <c r="CW22" s="184" t="s">
        <v>2754</v>
      </c>
      <c r="CX22" s="184" t="s">
        <v>2754</v>
      </c>
      <c r="CY22" s="184" t="s">
        <v>2866</v>
      </c>
      <c r="CZ22" s="184" t="s">
        <v>2754</v>
      </c>
      <c r="DA22" s="184" t="s">
        <v>2754</v>
      </c>
      <c r="DB22" s="184" t="s">
        <v>2866</v>
      </c>
      <c r="DC22" s="184" t="s">
        <v>2754</v>
      </c>
      <c r="DD22" s="184" t="s">
        <v>2754</v>
      </c>
      <c r="DE22" s="184" t="s">
        <v>2866</v>
      </c>
      <c r="DF22" s="184" t="s">
        <v>2754</v>
      </c>
      <c r="DG22" s="184" t="s">
        <v>2754</v>
      </c>
      <c r="DH22" s="184" t="s">
        <v>2866</v>
      </c>
      <c r="DI22" s="184" t="s">
        <v>2754</v>
      </c>
      <c r="DJ22" s="184" t="s">
        <v>2754</v>
      </c>
      <c r="DK22" s="184" t="s">
        <v>2866</v>
      </c>
      <c r="DL22" s="184" t="s">
        <v>2754</v>
      </c>
      <c r="DM22" s="184" t="s">
        <v>2754</v>
      </c>
      <c r="DN22" s="184" t="s">
        <v>2866</v>
      </c>
      <c r="DO22" s="184" t="s">
        <v>2754</v>
      </c>
      <c r="DP22" s="184" t="s">
        <v>2754</v>
      </c>
      <c r="DQ22" s="184" t="s">
        <v>2866</v>
      </c>
      <c r="DR22" s="184" t="s">
        <v>2754</v>
      </c>
      <c r="DS22" s="184" t="s">
        <v>2754</v>
      </c>
      <c r="DT22" s="184" t="s">
        <v>2866</v>
      </c>
      <c r="DU22" s="184" t="s">
        <v>2754</v>
      </c>
      <c r="DV22" s="184" t="s">
        <v>2754</v>
      </c>
      <c r="DW22" s="184" t="s">
        <v>2866</v>
      </c>
      <c r="DX22" s="184" t="s">
        <v>2754</v>
      </c>
      <c r="DY22" s="184" t="s">
        <v>2754</v>
      </c>
      <c r="DZ22" s="184" t="s">
        <v>2866</v>
      </c>
      <c r="EA22" s="184" t="s">
        <v>2754</v>
      </c>
      <c r="EB22" s="184" t="s">
        <v>2754</v>
      </c>
      <c r="EC22" s="184" t="s">
        <v>2866</v>
      </c>
      <c r="ED22" s="184" t="s">
        <v>2754</v>
      </c>
      <c r="EE22" s="184" t="s">
        <v>2754</v>
      </c>
      <c r="EF22" s="184" t="s">
        <v>2866</v>
      </c>
      <c r="EG22" s="184" t="s">
        <v>2754</v>
      </c>
      <c r="EH22" s="184" t="s">
        <v>2754</v>
      </c>
      <c r="EI22" s="184" t="s">
        <v>2866</v>
      </c>
      <c r="EJ22" s="184" t="s">
        <v>2754</v>
      </c>
      <c r="EK22" s="184" t="s">
        <v>2754</v>
      </c>
      <c r="EL22" s="184" t="s">
        <v>2866</v>
      </c>
      <c r="EM22" s="184" t="s">
        <v>2754</v>
      </c>
      <c r="EN22" s="184" t="s">
        <v>2754</v>
      </c>
      <c r="EO22" s="184" t="s">
        <v>2866</v>
      </c>
      <c r="EP22" s="184" t="s">
        <v>2754</v>
      </c>
      <c r="EQ22" s="184" t="s">
        <v>2754</v>
      </c>
      <c r="ER22" s="184" t="s">
        <v>2866</v>
      </c>
      <c r="ES22" s="184" t="s">
        <v>2754</v>
      </c>
      <c r="ET22" s="184" t="s">
        <v>2754</v>
      </c>
    </row>
    <row r="23" spans="1:150" x14ac:dyDescent="0.3">
      <c r="A23" s="1"/>
      <c r="B23" s="183" t="s">
        <v>2903</v>
      </c>
      <c r="C23" s="183" t="s">
        <v>110</v>
      </c>
      <c r="D23" s="183" t="s">
        <v>1021</v>
      </c>
      <c r="E23" s="183" t="s">
        <v>2904</v>
      </c>
      <c r="F23" s="183" t="s">
        <v>2905</v>
      </c>
      <c r="G23" s="184" t="s">
        <v>2866</v>
      </c>
      <c r="H23" s="184" t="s">
        <v>2754</v>
      </c>
      <c r="I23" s="184" t="s">
        <v>2754</v>
      </c>
      <c r="J23" s="184" t="s">
        <v>2866</v>
      </c>
      <c r="K23" s="184" t="s">
        <v>2754</v>
      </c>
      <c r="L23" s="184" t="s">
        <v>2754</v>
      </c>
      <c r="M23" s="184" t="s">
        <v>2866</v>
      </c>
      <c r="N23" s="184" t="s">
        <v>2754</v>
      </c>
      <c r="O23" s="184" t="s">
        <v>2754</v>
      </c>
      <c r="P23" s="184" t="s">
        <v>2866</v>
      </c>
      <c r="Q23" s="184" t="s">
        <v>2754</v>
      </c>
      <c r="R23" s="184" t="s">
        <v>2754</v>
      </c>
      <c r="S23" s="184" t="s">
        <v>2866</v>
      </c>
      <c r="T23" s="184" t="s">
        <v>2754</v>
      </c>
      <c r="U23" s="184" t="s">
        <v>2754</v>
      </c>
      <c r="V23" s="184" t="s">
        <v>2866</v>
      </c>
      <c r="W23" s="184" t="s">
        <v>2754</v>
      </c>
      <c r="X23" s="184" t="s">
        <v>2754</v>
      </c>
      <c r="Y23" s="184" t="s">
        <v>2866</v>
      </c>
      <c r="Z23" s="184" t="s">
        <v>2754</v>
      </c>
      <c r="AA23" s="184" t="s">
        <v>2754</v>
      </c>
      <c r="AB23" s="184" t="s">
        <v>2866</v>
      </c>
      <c r="AC23" s="184" t="s">
        <v>2754</v>
      </c>
      <c r="AD23" s="184" t="s">
        <v>2754</v>
      </c>
      <c r="AE23" s="184" t="s">
        <v>2866</v>
      </c>
      <c r="AF23" s="184" t="s">
        <v>2754</v>
      </c>
      <c r="AG23" s="184" t="s">
        <v>2754</v>
      </c>
      <c r="AH23" s="184" t="s">
        <v>2866</v>
      </c>
      <c r="AI23" s="184" t="s">
        <v>2754</v>
      </c>
      <c r="AJ23" s="184" t="s">
        <v>2754</v>
      </c>
      <c r="AK23" s="184" t="s">
        <v>2866</v>
      </c>
      <c r="AL23" s="184" t="s">
        <v>2754</v>
      </c>
      <c r="AM23" s="184" t="s">
        <v>2754</v>
      </c>
      <c r="AN23" s="184" t="s">
        <v>2866</v>
      </c>
      <c r="AO23" s="184" t="s">
        <v>2754</v>
      </c>
      <c r="AP23" s="184" t="s">
        <v>2754</v>
      </c>
      <c r="AQ23" s="184" t="s">
        <v>2866</v>
      </c>
      <c r="AR23" s="184" t="s">
        <v>2754</v>
      </c>
      <c r="AS23" s="184" t="s">
        <v>2754</v>
      </c>
      <c r="AT23" s="184" t="s">
        <v>2866</v>
      </c>
      <c r="AU23" s="184" t="s">
        <v>2754</v>
      </c>
      <c r="AV23" s="184" t="s">
        <v>2754</v>
      </c>
      <c r="AW23" s="184" t="s">
        <v>2866</v>
      </c>
      <c r="AX23" s="184" t="s">
        <v>2754</v>
      </c>
      <c r="AY23" s="184" t="s">
        <v>2754</v>
      </c>
      <c r="AZ23" s="184" t="s">
        <v>2866</v>
      </c>
      <c r="BA23" s="184" t="s">
        <v>2754</v>
      </c>
      <c r="BB23" s="184" t="s">
        <v>2754</v>
      </c>
      <c r="BC23" s="184" t="s">
        <v>2866</v>
      </c>
      <c r="BD23" s="184" t="s">
        <v>2754</v>
      </c>
      <c r="BE23" s="184" t="s">
        <v>2754</v>
      </c>
      <c r="BF23" s="184" t="s">
        <v>2866</v>
      </c>
      <c r="BG23" s="184" t="s">
        <v>2754</v>
      </c>
      <c r="BH23" s="184" t="s">
        <v>2754</v>
      </c>
      <c r="BI23" s="184" t="s">
        <v>2866</v>
      </c>
      <c r="BJ23" s="184" t="s">
        <v>2754</v>
      </c>
      <c r="BK23" s="184" t="s">
        <v>2754</v>
      </c>
      <c r="BL23" s="184" t="s">
        <v>2866</v>
      </c>
      <c r="BM23" s="184" t="s">
        <v>2754</v>
      </c>
      <c r="BN23" s="184" t="s">
        <v>2754</v>
      </c>
      <c r="BO23" s="184" t="s">
        <v>2866</v>
      </c>
      <c r="BP23" s="184" t="s">
        <v>2754</v>
      </c>
      <c r="BQ23" s="184" t="s">
        <v>2754</v>
      </c>
      <c r="BR23" s="184" t="s">
        <v>2866</v>
      </c>
      <c r="BS23" s="184" t="s">
        <v>2754</v>
      </c>
      <c r="BT23" s="184" t="s">
        <v>2754</v>
      </c>
      <c r="BU23" s="184" t="s">
        <v>2866</v>
      </c>
      <c r="BV23" s="184" t="s">
        <v>2754</v>
      </c>
      <c r="BW23" s="184" t="s">
        <v>2754</v>
      </c>
      <c r="BX23" s="184" t="s">
        <v>2866</v>
      </c>
      <c r="BY23" s="184" t="s">
        <v>2754</v>
      </c>
      <c r="BZ23" s="184" t="s">
        <v>2754</v>
      </c>
      <c r="CA23" s="184" t="s">
        <v>2866</v>
      </c>
      <c r="CB23" s="184" t="s">
        <v>2754</v>
      </c>
      <c r="CC23" s="184" t="s">
        <v>2754</v>
      </c>
      <c r="CD23" s="184" t="s">
        <v>2866</v>
      </c>
      <c r="CE23" s="184" t="s">
        <v>2754</v>
      </c>
      <c r="CF23" s="184" t="s">
        <v>2754</v>
      </c>
      <c r="CG23" s="184" t="s">
        <v>2866</v>
      </c>
      <c r="CH23" s="184" t="s">
        <v>2754</v>
      </c>
      <c r="CI23" s="184" t="s">
        <v>2754</v>
      </c>
      <c r="CJ23" s="184" t="s">
        <v>2866</v>
      </c>
      <c r="CK23" s="184" t="s">
        <v>2754</v>
      </c>
      <c r="CL23" s="184" t="s">
        <v>2754</v>
      </c>
      <c r="CM23" s="184" t="s">
        <v>2866</v>
      </c>
      <c r="CN23" s="184" t="s">
        <v>2754</v>
      </c>
      <c r="CO23" s="184" t="s">
        <v>2754</v>
      </c>
      <c r="CP23" s="184" t="s">
        <v>2866</v>
      </c>
      <c r="CQ23" s="184" t="s">
        <v>2754</v>
      </c>
      <c r="CR23" s="184" t="s">
        <v>2754</v>
      </c>
      <c r="CS23" s="184" t="s">
        <v>2866</v>
      </c>
      <c r="CT23" s="184" t="s">
        <v>2754</v>
      </c>
      <c r="CU23" s="184" t="s">
        <v>2754</v>
      </c>
      <c r="CV23" s="184" t="s">
        <v>2866</v>
      </c>
      <c r="CW23" s="184" t="s">
        <v>2754</v>
      </c>
      <c r="CX23" s="184" t="s">
        <v>2754</v>
      </c>
      <c r="CY23" s="184" t="s">
        <v>2866</v>
      </c>
      <c r="CZ23" s="184" t="s">
        <v>2754</v>
      </c>
      <c r="DA23" s="184" t="s">
        <v>2754</v>
      </c>
      <c r="DB23" s="184" t="s">
        <v>2866</v>
      </c>
      <c r="DC23" s="184" t="s">
        <v>2754</v>
      </c>
      <c r="DD23" s="184" t="s">
        <v>2754</v>
      </c>
      <c r="DE23" s="184" t="s">
        <v>2866</v>
      </c>
      <c r="DF23" s="184" t="s">
        <v>2754</v>
      </c>
      <c r="DG23" s="184" t="s">
        <v>2754</v>
      </c>
      <c r="DH23" s="184" t="s">
        <v>2866</v>
      </c>
      <c r="DI23" s="184" t="s">
        <v>2754</v>
      </c>
      <c r="DJ23" s="184" t="s">
        <v>2754</v>
      </c>
      <c r="DK23" s="184" t="s">
        <v>2866</v>
      </c>
      <c r="DL23" s="184" t="s">
        <v>2754</v>
      </c>
      <c r="DM23" s="184" t="s">
        <v>2754</v>
      </c>
      <c r="DN23" s="184" t="s">
        <v>2866</v>
      </c>
      <c r="DO23" s="184" t="s">
        <v>2754</v>
      </c>
      <c r="DP23" s="184" t="s">
        <v>2754</v>
      </c>
      <c r="DQ23" s="184" t="s">
        <v>2866</v>
      </c>
      <c r="DR23" s="184" t="s">
        <v>2754</v>
      </c>
      <c r="DS23" s="184" t="s">
        <v>2754</v>
      </c>
      <c r="DT23" s="184" t="s">
        <v>2866</v>
      </c>
      <c r="DU23" s="184" t="s">
        <v>2754</v>
      </c>
      <c r="DV23" s="184" t="s">
        <v>2754</v>
      </c>
      <c r="DW23" s="184" t="s">
        <v>2866</v>
      </c>
      <c r="DX23" s="184" t="s">
        <v>2754</v>
      </c>
      <c r="DY23" s="184" t="s">
        <v>2754</v>
      </c>
      <c r="DZ23" s="184" t="s">
        <v>2866</v>
      </c>
      <c r="EA23" s="184" t="s">
        <v>2754</v>
      </c>
      <c r="EB23" s="184" t="s">
        <v>2754</v>
      </c>
      <c r="EC23" s="184" t="s">
        <v>2866</v>
      </c>
      <c r="ED23" s="184" t="s">
        <v>2754</v>
      </c>
      <c r="EE23" s="184" t="s">
        <v>2754</v>
      </c>
      <c r="EF23" s="184" t="s">
        <v>2866</v>
      </c>
      <c r="EG23" s="184" t="s">
        <v>2754</v>
      </c>
      <c r="EH23" s="184" t="s">
        <v>2754</v>
      </c>
      <c r="EI23" s="184" t="s">
        <v>2866</v>
      </c>
      <c r="EJ23" s="184" t="s">
        <v>2754</v>
      </c>
      <c r="EK23" s="184" t="s">
        <v>2754</v>
      </c>
      <c r="EL23" s="184" t="s">
        <v>2866</v>
      </c>
      <c r="EM23" s="184" t="s">
        <v>2754</v>
      </c>
      <c r="EN23" s="184" t="s">
        <v>2754</v>
      </c>
      <c r="EO23" s="184" t="s">
        <v>2866</v>
      </c>
      <c r="EP23" s="184" t="s">
        <v>2754</v>
      </c>
      <c r="EQ23" s="184" t="s">
        <v>2754</v>
      </c>
      <c r="ER23" s="184" t="s">
        <v>2866</v>
      </c>
      <c r="ES23" s="184" t="s">
        <v>2754</v>
      </c>
      <c r="ET23" s="184" t="s">
        <v>2754</v>
      </c>
    </row>
    <row r="24" spans="1:150" x14ac:dyDescent="0.3">
      <c r="A24" s="1"/>
      <c r="B24" s="182" t="s">
        <v>2906</v>
      </c>
      <c r="C24" s="182" t="s">
        <v>110</v>
      </c>
      <c r="D24" s="182" t="s">
        <v>1018</v>
      </c>
      <c r="E24" s="182" t="s">
        <v>2907</v>
      </c>
      <c r="F24" s="182" t="s">
        <v>2908</v>
      </c>
      <c r="G24" s="182" t="s">
        <v>2866</v>
      </c>
      <c r="H24" s="182" t="s">
        <v>2754</v>
      </c>
      <c r="I24" s="182" t="s">
        <v>2909</v>
      </c>
      <c r="J24" s="182" t="s">
        <v>2866</v>
      </c>
      <c r="K24" s="182" t="s">
        <v>2754</v>
      </c>
      <c r="L24" s="182" t="s">
        <v>2909</v>
      </c>
      <c r="M24" s="182" t="s">
        <v>2866</v>
      </c>
      <c r="N24" s="182" t="s">
        <v>2910</v>
      </c>
      <c r="O24" s="182" t="s">
        <v>2911</v>
      </c>
      <c r="P24" s="182" t="s">
        <v>2866</v>
      </c>
      <c r="Q24" s="182" t="s">
        <v>2754</v>
      </c>
      <c r="R24" s="182" t="s">
        <v>2909</v>
      </c>
      <c r="S24" s="182" t="s">
        <v>2866</v>
      </c>
      <c r="T24" s="182" t="s">
        <v>2912</v>
      </c>
      <c r="U24" s="182" t="s">
        <v>2913</v>
      </c>
      <c r="V24" s="182" t="s">
        <v>2866</v>
      </c>
      <c r="W24" s="182" t="s">
        <v>2914</v>
      </c>
      <c r="X24" s="182" t="s">
        <v>2915</v>
      </c>
      <c r="Y24" s="182" t="s">
        <v>2866</v>
      </c>
      <c r="Z24" s="182" t="s">
        <v>2754</v>
      </c>
      <c r="AA24" s="182" t="s">
        <v>2909</v>
      </c>
      <c r="AB24" s="182" t="s">
        <v>2866</v>
      </c>
      <c r="AC24" s="182" t="s">
        <v>2754</v>
      </c>
      <c r="AD24" s="182" t="s">
        <v>2909</v>
      </c>
      <c r="AE24" s="182" t="s">
        <v>2866</v>
      </c>
      <c r="AF24" s="182" t="s">
        <v>2754</v>
      </c>
      <c r="AG24" s="182" t="s">
        <v>2909</v>
      </c>
      <c r="AH24" s="182" t="s">
        <v>2866</v>
      </c>
      <c r="AI24" s="182" t="s">
        <v>2754</v>
      </c>
      <c r="AJ24" s="182" t="s">
        <v>2909</v>
      </c>
      <c r="AK24" s="182" t="s">
        <v>2866</v>
      </c>
      <c r="AL24" s="182" t="s">
        <v>2754</v>
      </c>
      <c r="AM24" s="182" t="s">
        <v>2754</v>
      </c>
      <c r="AN24" s="182" t="s">
        <v>2866</v>
      </c>
      <c r="AO24" s="182" t="s">
        <v>2754</v>
      </c>
      <c r="AP24" s="182" t="s">
        <v>2909</v>
      </c>
      <c r="AQ24" s="182" t="s">
        <v>2866</v>
      </c>
      <c r="AR24" s="182" t="s">
        <v>2754</v>
      </c>
      <c r="AS24" s="182" t="s">
        <v>2909</v>
      </c>
      <c r="AT24" s="182" t="s">
        <v>2866</v>
      </c>
      <c r="AU24" s="182" t="s">
        <v>2754</v>
      </c>
      <c r="AV24" s="182" t="s">
        <v>2909</v>
      </c>
      <c r="AW24" s="182" t="s">
        <v>2866</v>
      </c>
      <c r="AX24" s="182" t="s">
        <v>2754</v>
      </c>
      <c r="AY24" s="182" t="s">
        <v>2909</v>
      </c>
      <c r="AZ24" s="182" t="s">
        <v>2866</v>
      </c>
      <c r="BA24" s="182" t="s">
        <v>2754</v>
      </c>
      <c r="BB24" s="182" t="s">
        <v>2909</v>
      </c>
      <c r="BC24" s="182" t="s">
        <v>2866</v>
      </c>
      <c r="BD24" s="182" t="s">
        <v>2754</v>
      </c>
      <c r="BE24" s="182" t="s">
        <v>2909</v>
      </c>
      <c r="BF24" s="182" t="s">
        <v>2866</v>
      </c>
      <c r="BG24" s="182" t="s">
        <v>2754</v>
      </c>
      <c r="BH24" s="182" t="s">
        <v>2909</v>
      </c>
      <c r="BI24" s="182" t="s">
        <v>2866</v>
      </c>
      <c r="BJ24" s="182" t="s">
        <v>2754</v>
      </c>
      <c r="BK24" s="182" t="s">
        <v>2909</v>
      </c>
      <c r="BL24" s="182" t="s">
        <v>2866</v>
      </c>
      <c r="BM24" s="182" t="s">
        <v>2754</v>
      </c>
      <c r="BN24" s="182" t="s">
        <v>2909</v>
      </c>
      <c r="BO24" s="182" t="s">
        <v>2866</v>
      </c>
      <c r="BP24" s="182" t="s">
        <v>2754</v>
      </c>
      <c r="BQ24" s="182" t="s">
        <v>2909</v>
      </c>
      <c r="BR24" s="182" t="s">
        <v>2866</v>
      </c>
      <c r="BS24" s="182" t="s">
        <v>2754</v>
      </c>
      <c r="BT24" s="182" t="s">
        <v>2909</v>
      </c>
      <c r="BU24" s="182" t="s">
        <v>2866</v>
      </c>
      <c r="BV24" s="182" t="s">
        <v>2754</v>
      </c>
      <c r="BW24" s="182" t="s">
        <v>2909</v>
      </c>
      <c r="BX24" s="182" t="s">
        <v>2866</v>
      </c>
      <c r="BY24" s="182" t="s">
        <v>2754</v>
      </c>
      <c r="BZ24" s="182" t="s">
        <v>2909</v>
      </c>
      <c r="CA24" s="182" t="s">
        <v>2866</v>
      </c>
      <c r="CB24" s="182" t="s">
        <v>2754</v>
      </c>
      <c r="CC24" s="182" t="s">
        <v>2909</v>
      </c>
      <c r="CD24" s="182" t="s">
        <v>2866</v>
      </c>
      <c r="CE24" s="182" t="s">
        <v>2754</v>
      </c>
      <c r="CF24" s="182" t="s">
        <v>2909</v>
      </c>
      <c r="CG24" s="182" t="s">
        <v>2866</v>
      </c>
      <c r="CH24" s="182" t="s">
        <v>2754</v>
      </c>
      <c r="CI24" s="182" t="s">
        <v>2909</v>
      </c>
      <c r="CJ24" s="182" t="s">
        <v>2866</v>
      </c>
      <c r="CK24" s="182" t="s">
        <v>2754</v>
      </c>
      <c r="CL24" s="182" t="s">
        <v>2909</v>
      </c>
      <c r="CM24" s="182" t="s">
        <v>2866</v>
      </c>
      <c r="CN24" s="182" t="s">
        <v>2754</v>
      </c>
      <c r="CO24" s="182" t="s">
        <v>2909</v>
      </c>
      <c r="CP24" s="182" t="s">
        <v>2866</v>
      </c>
      <c r="CQ24" s="182" t="s">
        <v>2754</v>
      </c>
      <c r="CR24" s="182" t="s">
        <v>2909</v>
      </c>
      <c r="CS24" s="182" t="s">
        <v>2866</v>
      </c>
      <c r="CT24" s="182" t="s">
        <v>2754</v>
      </c>
      <c r="CU24" s="182" t="s">
        <v>2909</v>
      </c>
      <c r="CV24" s="182" t="s">
        <v>2866</v>
      </c>
      <c r="CW24" s="182" t="s">
        <v>2754</v>
      </c>
      <c r="CX24" s="182" t="s">
        <v>2909</v>
      </c>
      <c r="CY24" s="182" t="s">
        <v>2866</v>
      </c>
      <c r="CZ24" s="182" t="s">
        <v>2754</v>
      </c>
      <c r="DA24" s="182" t="s">
        <v>2909</v>
      </c>
      <c r="DB24" s="182" t="s">
        <v>2866</v>
      </c>
      <c r="DC24" s="182" t="s">
        <v>2754</v>
      </c>
      <c r="DD24" s="182" t="s">
        <v>2909</v>
      </c>
      <c r="DE24" s="182" t="s">
        <v>2866</v>
      </c>
      <c r="DF24" s="182" t="s">
        <v>2754</v>
      </c>
      <c r="DG24" s="182" t="s">
        <v>2916</v>
      </c>
      <c r="DH24" s="182" t="s">
        <v>2866</v>
      </c>
      <c r="DI24" s="182" t="s">
        <v>2754</v>
      </c>
      <c r="DJ24" s="182" t="s">
        <v>2917</v>
      </c>
      <c r="DK24" s="182" t="s">
        <v>2866</v>
      </c>
      <c r="DL24" s="182" t="s">
        <v>2754</v>
      </c>
      <c r="DM24" s="182" t="s">
        <v>2754</v>
      </c>
      <c r="DN24" s="182" t="s">
        <v>2866</v>
      </c>
      <c r="DO24" s="182" t="s">
        <v>2918</v>
      </c>
      <c r="DP24" s="182" t="s">
        <v>2917</v>
      </c>
      <c r="DQ24" s="182" t="s">
        <v>2866</v>
      </c>
      <c r="DR24" s="182" t="s">
        <v>2754</v>
      </c>
      <c r="DS24" s="182" t="s">
        <v>2754</v>
      </c>
      <c r="DT24" s="182" t="s">
        <v>2866</v>
      </c>
      <c r="DU24" s="182" t="s">
        <v>2754</v>
      </c>
      <c r="DV24" s="182" t="s">
        <v>2917</v>
      </c>
      <c r="DW24" s="182" t="s">
        <v>2866</v>
      </c>
      <c r="DX24" s="182" t="s">
        <v>2754</v>
      </c>
      <c r="DY24" s="182" t="s">
        <v>2917</v>
      </c>
      <c r="DZ24" s="182" t="s">
        <v>2866</v>
      </c>
      <c r="EA24" s="182" t="s">
        <v>2754</v>
      </c>
      <c r="EB24" s="182" t="s">
        <v>2917</v>
      </c>
      <c r="EC24" s="182" t="s">
        <v>2866</v>
      </c>
      <c r="ED24" s="182" t="s">
        <v>2754</v>
      </c>
      <c r="EE24" s="182" t="s">
        <v>2919</v>
      </c>
      <c r="EF24" s="182" t="s">
        <v>2866</v>
      </c>
      <c r="EG24" s="182" t="s">
        <v>2754</v>
      </c>
      <c r="EH24" s="182" t="s">
        <v>2917</v>
      </c>
      <c r="EI24" s="182" t="s">
        <v>2866</v>
      </c>
      <c r="EJ24" s="182" t="s">
        <v>2754</v>
      </c>
      <c r="EK24" s="182" t="s">
        <v>2920</v>
      </c>
      <c r="EL24" s="182" t="s">
        <v>2866</v>
      </c>
      <c r="EM24" s="182" t="s">
        <v>2754</v>
      </c>
      <c r="EN24" s="182" t="s">
        <v>2909</v>
      </c>
      <c r="EO24" s="182" t="s">
        <v>2866</v>
      </c>
      <c r="EP24" s="182" t="s">
        <v>2754</v>
      </c>
      <c r="EQ24" s="182" t="s">
        <v>2909</v>
      </c>
      <c r="ER24" s="182" t="s">
        <v>2866</v>
      </c>
      <c r="ES24" s="182" t="s">
        <v>2754</v>
      </c>
      <c r="ET24" s="182" t="s">
        <v>2909</v>
      </c>
    </row>
    <row r="25" spans="1:150" x14ac:dyDescent="0.3">
      <c r="A25" s="1"/>
      <c r="B25" s="183" t="s">
        <v>2921</v>
      </c>
      <c r="C25" s="183" t="s">
        <v>110</v>
      </c>
      <c r="D25" s="183" t="s">
        <v>1018</v>
      </c>
      <c r="E25" s="183" t="s">
        <v>2922</v>
      </c>
      <c r="F25" s="183" t="s">
        <v>2923</v>
      </c>
      <c r="G25" s="184" t="s">
        <v>2866</v>
      </c>
      <c r="H25" s="184" t="s">
        <v>2754</v>
      </c>
      <c r="I25" s="184" t="s">
        <v>2924</v>
      </c>
      <c r="J25" s="184" t="s">
        <v>2866</v>
      </c>
      <c r="K25" s="184" t="s">
        <v>2754</v>
      </c>
      <c r="L25" s="184" t="s">
        <v>2924</v>
      </c>
      <c r="M25" s="184" t="s">
        <v>2866</v>
      </c>
      <c r="N25" s="184" t="s">
        <v>2925</v>
      </c>
      <c r="O25" s="184" t="s">
        <v>2926</v>
      </c>
      <c r="P25" s="184" t="s">
        <v>2866</v>
      </c>
      <c r="Q25" s="184" t="s">
        <v>2754</v>
      </c>
      <c r="R25" s="184" t="s">
        <v>2924</v>
      </c>
      <c r="S25" s="184" t="s">
        <v>2866</v>
      </c>
      <c r="T25" s="184" t="s">
        <v>2927</v>
      </c>
      <c r="U25" s="184" t="s">
        <v>2928</v>
      </c>
      <c r="V25" s="184" t="s">
        <v>2866</v>
      </c>
      <c r="W25" s="184" t="s">
        <v>2929</v>
      </c>
      <c r="X25" s="184" t="s">
        <v>2930</v>
      </c>
      <c r="Y25" s="184" t="s">
        <v>2866</v>
      </c>
      <c r="Z25" s="184" t="s">
        <v>2754</v>
      </c>
      <c r="AA25" s="184" t="s">
        <v>2924</v>
      </c>
      <c r="AB25" s="184" t="s">
        <v>2866</v>
      </c>
      <c r="AC25" s="184" t="s">
        <v>2754</v>
      </c>
      <c r="AD25" s="184" t="s">
        <v>2924</v>
      </c>
      <c r="AE25" s="184" t="s">
        <v>2866</v>
      </c>
      <c r="AF25" s="184" t="s">
        <v>2754</v>
      </c>
      <c r="AG25" s="184" t="s">
        <v>2924</v>
      </c>
      <c r="AH25" s="184" t="s">
        <v>2866</v>
      </c>
      <c r="AI25" s="184" t="s">
        <v>2754</v>
      </c>
      <c r="AJ25" s="184" t="s">
        <v>2924</v>
      </c>
      <c r="AK25" s="184" t="s">
        <v>2866</v>
      </c>
      <c r="AL25" s="184" t="s">
        <v>2754</v>
      </c>
      <c r="AM25" s="184" t="s">
        <v>2754</v>
      </c>
      <c r="AN25" s="184" t="s">
        <v>2866</v>
      </c>
      <c r="AO25" s="184" t="s">
        <v>2754</v>
      </c>
      <c r="AP25" s="184" t="s">
        <v>2924</v>
      </c>
      <c r="AQ25" s="184" t="s">
        <v>2866</v>
      </c>
      <c r="AR25" s="184" t="s">
        <v>2754</v>
      </c>
      <c r="AS25" s="184" t="s">
        <v>2924</v>
      </c>
      <c r="AT25" s="184" t="s">
        <v>2866</v>
      </c>
      <c r="AU25" s="184" t="s">
        <v>2754</v>
      </c>
      <c r="AV25" s="184" t="s">
        <v>2924</v>
      </c>
      <c r="AW25" s="184" t="s">
        <v>2866</v>
      </c>
      <c r="AX25" s="184" t="s">
        <v>2754</v>
      </c>
      <c r="AY25" s="184" t="s">
        <v>2924</v>
      </c>
      <c r="AZ25" s="184" t="s">
        <v>2866</v>
      </c>
      <c r="BA25" s="184" t="s">
        <v>2754</v>
      </c>
      <c r="BB25" s="184" t="s">
        <v>2924</v>
      </c>
      <c r="BC25" s="184" t="s">
        <v>2866</v>
      </c>
      <c r="BD25" s="184" t="s">
        <v>2754</v>
      </c>
      <c r="BE25" s="184" t="s">
        <v>2924</v>
      </c>
      <c r="BF25" s="184" t="s">
        <v>2866</v>
      </c>
      <c r="BG25" s="184" t="s">
        <v>2754</v>
      </c>
      <c r="BH25" s="184" t="s">
        <v>2924</v>
      </c>
      <c r="BI25" s="184" t="s">
        <v>2866</v>
      </c>
      <c r="BJ25" s="184" t="s">
        <v>2754</v>
      </c>
      <c r="BK25" s="184" t="s">
        <v>2924</v>
      </c>
      <c r="BL25" s="184" t="s">
        <v>2866</v>
      </c>
      <c r="BM25" s="184" t="s">
        <v>2754</v>
      </c>
      <c r="BN25" s="184" t="s">
        <v>2924</v>
      </c>
      <c r="BO25" s="184" t="s">
        <v>2866</v>
      </c>
      <c r="BP25" s="184" t="s">
        <v>2754</v>
      </c>
      <c r="BQ25" s="184" t="s">
        <v>2924</v>
      </c>
      <c r="BR25" s="184" t="s">
        <v>2866</v>
      </c>
      <c r="BS25" s="184" t="s">
        <v>2754</v>
      </c>
      <c r="BT25" s="184" t="s">
        <v>2924</v>
      </c>
      <c r="BU25" s="184" t="s">
        <v>2866</v>
      </c>
      <c r="BV25" s="184" t="s">
        <v>2754</v>
      </c>
      <c r="BW25" s="184" t="s">
        <v>2924</v>
      </c>
      <c r="BX25" s="184" t="s">
        <v>2866</v>
      </c>
      <c r="BY25" s="184" t="s">
        <v>2754</v>
      </c>
      <c r="BZ25" s="184" t="s">
        <v>2924</v>
      </c>
      <c r="CA25" s="184" t="s">
        <v>2866</v>
      </c>
      <c r="CB25" s="184" t="s">
        <v>2754</v>
      </c>
      <c r="CC25" s="184" t="s">
        <v>2924</v>
      </c>
      <c r="CD25" s="184" t="s">
        <v>2866</v>
      </c>
      <c r="CE25" s="184" t="s">
        <v>2754</v>
      </c>
      <c r="CF25" s="184" t="s">
        <v>2924</v>
      </c>
      <c r="CG25" s="184" t="s">
        <v>2866</v>
      </c>
      <c r="CH25" s="184" t="s">
        <v>2754</v>
      </c>
      <c r="CI25" s="184" t="s">
        <v>2924</v>
      </c>
      <c r="CJ25" s="184" t="s">
        <v>2866</v>
      </c>
      <c r="CK25" s="184" t="s">
        <v>2754</v>
      </c>
      <c r="CL25" s="184" t="s">
        <v>2924</v>
      </c>
      <c r="CM25" s="184" t="s">
        <v>2866</v>
      </c>
      <c r="CN25" s="184" t="s">
        <v>2754</v>
      </c>
      <c r="CO25" s="184" t="s">
        <v>2924</v>
      </c>
      <c r="CP25" s="184" t="s">
        <v>2866</v>
      </c>
      <c r="CQ25" s="184" t="s">
        <v>2754</v>
      </c>
      <c r="CR25" s="184" t="s">
        <v>2924</v>
      </c>
      <c r="CS25" s="184" t="s">
        <v>2866</v>
      </c>
      <c r="CT25" s="184" t="s">
        <v>2754</v>
      </c>
      <c r="CU25" s="184" t="s">
        <v>2924</v>
      </c>
      <c r="CV25" s="184" t="s">
        <v>2866</v>
      </c>
      <c r="CW25" s="184" t="s">
        <v>2754</v>
      </c>
      <c r="CX25" s="184" t="s">
        <v>2924</v>
      </c>
      <c r="CY25" s="184" t="s">
        <v>2866</v>
      </c>
      <c r="CZ25" s="184" t="s">
        <v>2754</v>
      </c>
      <c r="DA25" s="184" t="s">
        <v>2924</v>
      </c>
      <c r="DB25" s="184" t="s">
        <v>2866</v>
      </c>
      <c r="DC25" s="184" t="s">
        <v>2754</v>
      </c>
      <c r="DD25" s="184" t="s">
        <v>2924</v>
      </c>
      <c r="DE25" s="184" t="s">
        <v>2866</v>
      </c>
      <c r="DF25" s="184" t="s">
        <v>2754</v>
      </c>
      <c r="DG25" s="184" t="s">
        <v>2931</v>
      </c>
      <c r="DH25" s="184" t="s">
        <v>2866</v>
      </c>
      <c r="DI25" s="184" t="s">
        <v>2754</v>
      </c>
      <c r="DJ25" s="184" t="s">
        <v>2932</v>
      </c>
      <c r="DK25" s="184" t="s">
        <v>2866</v>
      </c>
      <c r="DL25" s="184" t="s">
        <v>2754</v>
      </c>
      <c r="DM25" s="184" t="s">
        <v>2754</v>
      </c>
      <c r="DN25" s="184" t="s">
        <v>2866</v>
      </c>
      <c r="DO25" s="184" t="s">
        <v>2933</v>
      </c>
      <c r="DP25" s="184" t="s">
        <v>2932</v>
      </c>
      <c r="DQ25" s="184" t="s">
        <v>2866</v>
      </c>
      <c r="DR25" s="184" t="s">
        <v>2754</v>
      </c>
      <c r="DS25" s="184" t="s">
        <v>2754</v>
      </c>
      <c r="DT25" s="184" t="s">
        <v>2866</v>
      </c>
      <c r="DU25" s="184" t="s">
        <v>2754</v>
      </c>
      <c r="DV25" s="184" t="s">
        <v>2932</v>
      </c>
      <c r="DW25" s="184" t="s">
        <v>2866</v>
      </c>
      <c r="DX25" s="184" t="s">
        <v>2754</v>
      </c>
      <c r="DY25" s="184" t="s">
        <v>2932</v>
      </c>
      <c r="DZ25" s="184" t="s">
        <v>2866</v>
      </c>
      <c r="EA25" s="184" t="s">
        <v>2754</v>
      </c>
      <c r="EB25" s="184" t="s">
        <v>2932</v>
      </c>
      <c r="EC25" s="184" t="s">
        <v>2866</v>
      </c>
      <c r="ED25" s="184" t="s">
        <v>2754</v>
      </c>
      <c r="EE25" s="184" t="s">
        <v>2934</v>
      </c>
      <c r="EF25" s="184" t="s">
        <v>2866</v>
      </c>
      <c r="EG25" s="184" t="s">
        <v>2754</v>
      </c>
      <c r="EH25" s="184" t="s">
        <v>2932</v>
      </c>
      <c r="EI25" s="184" t="s">
        <v>2866</v>
      </c>
      <c r="EJ25" s="184" t="s">
        <v>2754</v>
      </c>
      <c r="EK25" s="184" t="s">
        <v>2935</v>
      </c>
      <c r="EL25" s="184" t="s">
        <v>2866</v>
      </c>
      <c r="EM25" s="184" t="s">
        <v>2754</v>
      </c>
      <c r="EN25" s="184" t="s">
        <v>2924</v>
      </c>
      <c r="EO25" s="184" t="s">
        <v>2866</v>
      </c>
      <c r="EP25" s="184" t="s">
        <v>2754</v>
      </c>
      <c r="EQ25" s="184" t="s">
        <v>2924</v>
      </c>
      <c r="ER25" s="184" t="s">
        <v>2866</v>
      </c>
      <c r="ES25" s="184" t="s">
        <v>2754</v>
      </c>
      <c r="ET25" s="184" t="s">
        <v>2924</v>
      </c>
    </row>
    <row r="26" spans="1:150" x14ac:dyDescent="0.3">
      <c r="A26" s="1"/>
      <c r="B26" s="183" t="s">
        <v>2936</v>
      </c>
      <c r="C26" s="183" t="s">
        <v>110</v>
      </c>
      <c r="D26" s="183" t="s">
        <v>1018</v>
      </c>
      <c r="E26" s="183" t="s">
        <v>2937</v>
      </c>
      <c r="F26" s="183" t="s">
        <v>2938</v>
      </c>
      <c r="G26" s="184" t="s">
        <v>2754</v>
      </c>
      <c r="H26" s="184" t="s">
        <v>2754</v>
      </c>
      <c r="I26" s="184" t="s">
        <v>2754</v>
      </c>
      <c r="J26" s="184" t="s">
        <v>2754</v>
      </c>
      <c r="K26" s="184" t="s">
        <v>2754</v>
      </c>
      <c r="L26" s="184" t="s">
        <v>2754</v>
      </c>
      <c r="M26" s="184" t="s">
        <v>2754</v>
      </c>
      <c r="N26" s="184" t="s">
        <v>2754</v>
      </c>
      <c r="O26" s="184" t="s">
        <v>2754</v>
      </c>
      <c r="P26" s="184" t="s">
        <v>2754</v>
      </c>
      <c r="Q26" s="184" t="s">
        <v>2754</v>
      </c>
      <c r="R26" s="184" t="s">
        <v>2754</v>
      </c>
      <c r="S26" s="184" t="s">
        <v>2754</v>
      </c>
      <c r="T26" s="184" t="s">
        <v>2754</v>
      </c>
      <c r="U26" s="184" t="s">
        <v>2754</v>
      </c>
      <c r="V26" s="184" t="s">
        <v>2754</v>
      </c>
      <c r="W26" s="184" t="s">
        <v>2754</v>
      </c>
      <c r="X26" s="184" t="s">
        <v>2754</v>
      </c>
      <c r="Y26" s="184" t="s">
        <v>2754</v>
      </c>
      <c r="Z26" s="184" t="s">
        <v>2754</v>
      </c>
      <c r="AA26" s="184" t="s">
        <v>2754</v>
      </c>
      <c r="AB26" s="184" t="s">
        <v>2754</v>
      </c>
      <c r="AC26" s="184" t="s">
        <v>2754</v>
      </c>
      <c r="AD26" s="184" t="s">
        <v>2754</v>
      </c>
      <c r="AE26" s="184" t="s">
        <v>2754</v>
      </c>
      <c r="AF26" s="184" t="s">
        <v>2754</v>
      </c>
      <c r="AG26" s="184" t="s">
        <v>2754</v>
      </c>
      <c r="AH26" s="184" t="s">
        <v>2754</v>
      </c>
      <c r="AI26" s="184" t="s">
        <v>2754</v>
      </c>
      <c r="AJ26" s="184" t="s">
        <v>2754</v>
      </c>
      <c r="AK26" s="184" t="s">
        <v>2754</v>
      </c>
      <c r="AL26" s="184" t="s">
        <v>2754</v>
      </c>
      <c r="AM26" s="184" t="s">
        <v>2754</v>
      </c>
      <c r="AN26" s="184" t="s">
        <v>2754</v>
      </c>
      <c r="AO26" s="184" t="s">
        <v>2754</v>
      </c>
      <c r="AP26" s="184" t="s">
        <v>2754</v>
      </c>
      <c r="AQ26" s="184" t="s">
        <v>2754</v>
      </c>
      <c r="AR26" s="184" t="s">
        <v>2754</v>
      </c>
      <c r="AS26" s="184" t="s">
        <v>2754</v>
      </c>
      <c r="AT26" s="184" t="s">
        <v>2754</v>
      </c>
      <c r="AU26" s="184" t="s">
        <v>2754</v>
      </c>
      <c r="AV26" s="184" t="s">
        <v>2754</v>
      </c>
      <c r="AW26" s="184" t="s">
        <v>2754</v>
      </c>
      <c r="AX26" s="184" t="s">
        <v>2754</v>
      </c>
      <c r="AY26" s="184" t="s">
        <v>2754</v>
      </c>
      <c r="AZ26" s="184" t="s">
        <v>2754</v>
      </c>
      <c r="BA26" s="184" t="s">
        <v>2754</v>
      </c>
      <c r="BB26" s="184" t="s">
        <v>2754</v>
      </c>
      <c r="BC26" s="184" t="s">
        <v>2754</v>
      </c>
      <c r="BD26" s="184" t="s">
        <v>2754</v>
      </c>
      <c r="BE26" s="184" t="s">
        <v>2754</v>
      </c>
      <c r="BF26" s="184" t="s">
        <v>2754</v>
      </c>
      <c r="BG26" s="184" t="s">
        <v>2754</v>
      </c>
      <c r="BH26" s="184" t="s">
        <v>2754</v>
      </c>
      <c r="BI26" s="184" t="s">
        <v>2754</v>
      </c>
      <c r="BJ26" s="184" t="s">
        <v>2754</v>
      </c>
      <c r="BK26" s="184" t="s">
        <v>2754</v>
      </c>
      <c r="BL26" s="184" t="s">
        <v>2754</v>
      </c>
      <c r="BM26" s="184" t="s">
        <v>2754</v>
      </c>
      <c r="BN26" s="184" t="s">
        <v>2754</v>
      </c>
      <c r="BO26" s="184" t="s">
        <v>2754</v>
      </c>
      <c r="BP26" s="184" t="s">
        <v>2754</v>
      </c>
      <c r="BQ26" s="184" t="s">
        <v>2754</v>
      </c>
      <c r="BR26" s="184" t="s">
        <v>2754</v>
      </c>
      <c r="BS26" s="184" t="s">
        <v>2754</v>
      </c>
      <c r="BT26" s="184" t="s">
        <v>2754</v>
      </c>
      <c r="BU26" s="184" t="s">
        <v>2754</v>
      </c>
      <c r="BV26" s="184" t="s">
        <v>2754</v>
      </c>
      <c r="BW26" s="184" t="s">
        <v>2754</v>
      </c>
      <c r="BX26" s="184" t="s">
        <v>2754</v>
      </c>
      <c r="BY26" s="184" t="s">
        <v>2754</v>
      </c>
      <c r="BZ26" s="184" t="s">
        <v>2754</v>
      </c>
      <c r="CA26" s="184" t="s">
        <v>2754</v>
      </c>
      <c r="CB26" s="184" t="s">
        <v>2754</v>
      </c>
      <c r="CC26" s="184" t="s">
        <v>2754</v>
      </c>
      <c r="CD26" s="184" t="s">
        <v>2754</v>
      </c>
      <c r="CE26" s="184" t="s">
        <v>2754</v>
      </c>
      <c r="CF26" s="184" t="s">
        <v>2754</v>
      </c>
      <c r="CG26" s="184" t="s">
        <v>2754</v>
      </c>
      <c r="CH26" s="184" t="s">
        <v>2754</v>
      </c>
      <c r="CI26" s="184" t="s">
        <v>2754</v>
      </c>
      <c r="CJ26" s="184" t="s">
        <v>2754</v>
      </c>
      <c r="CK26" s="184" t="s">
        <v>2754</v>
      </c>
      <c r="CL26" s="184" t="s">
        <v>2754</v>
      </c>
      <c r="CM26" s="184" t="s">
        <v>2754</v>
      </c>
      <c r="CN26" s="184" t="s">
        <v>2754</v>
      </c>
      <c r="CO26" s="184" t="s">
        <v>2754</v>
      </c>
      <c r="CP26" s="184" t="s">
        <v>2754</v>
      </c>
      <c r="CQ26" s="184" t="s">
        <v>2754</v>
      </c>
      <c r="CR26" s="184" t="s">
        <v>2754</v>
      </c>
      <c r="CS26" s="184" t="s">
        <v>2754</v>
      </c>
      <c r="CT26" s="184" t="s">
        <v>2754</v>
      </c>
      <c r="CU26" s="184" t="s">
        <v>2754</v>
      </c>
      <c r="CV26" s="184" t="s">
        <v>2754</v>
      </c>
      <c r="CW26" s="184" t="s">
        <v>2754</v>
      </c>
      <c r="CX26" s="184" t="s">
        <v>2754</v>
      </c>
      <c r="CY26" s="184" t="s">
        <v>2754</v>
      </c>
      <c r="CZ26" s="184" t="s">
        <v>2754</v>
      </c>
      <c r="DA26" s="184" t="s">
        <v>2754</v>
      </c>
      <c r="DB26" s="184" t="s">
        <v>2754</v>
      </c>
      <c r="DC26" s="184" t="s">
        <v>2754</v>
      </c>
      <c r="DD26" s="184" t="s">
        <v>2754</v>
      </c>
      <c r="DE26" s="184" t="s">
        <v>2754</v>
      </c>
      <c r="DF26" s="184" t="s">
        <v>2754</v>
      </c>
      <c r="DG26" s="184" t="s">
        <v>2754</v>
      </c>
      <c r="DH26" s="184" t="s">
        <v>2754</v>
      </c>
      <c r="DI26" s="184" t="s">
        <v>2754</v>
      </c>
      <c r="DJ26" s="184" t="s">
        <v>2754</v>
      </c>
      <c r="DK26" s="184" t="s">
        <v>2754</v>
      </c>
      <c r="DL26" s="184" t="s">
        <v>2754</v>
      </c>
      <c r="DM26" s="184" t="s">
        <v>2754</v>
      </c>
      <c r="DN26" s="184" t="s">
        <v>2754</v>
      </c>
      <c r="DO26" s="184" t="s">
        <v>2754</v>
      </c>
      <c r="DP26" s="184" t="s">
        <v>2754</v>
      </c>
      <c r="DQ26" s="184" t="s">
        <v>2754</v>
      </c>
      <c r="DR26" s="184" t="s">
        <v>2754</v>
      </c>
      <c r="DS26" s="184" t="s">
        <v>2754</v>
      </c>
      <c r="DT26" s="184" t="s">
        <v>2754</v>
      </c>
      <c r="DU26" s="184" t="s">
        <v>2754</v>
      </c>
      <c r="DV26" s="184" t="s">
        <v>2754</v>
      </c>
      <c r="DW26" s="184" t="s">
        <v>2754</v>
      </c>
      <c r="DX26" s="184" t="s">
        <v>2754</v>
      </c>
      <c r="DY26" s="184" t="s">
        <v>2754</v>
      </c>
      <c r="DZ26" s="184" t="s">
        <v>2754</v>
      </c>
      <c r="EA26" s="184" t="s">
        <v>2754</v>
      </c>
      <c r="EB26" s="184" t="s">
        <v>2754</v>
      </c>
      <c r="EC26" s="184" t="s">
        <v>2754</v>
      </c>
      <c r="ED26" s="184" t="s">
        <v>2754</v>
      </c>
      <c r="EE26" s="184" t="s">
        <v>2754</v>
      </c>
      <c r="EF26" s="184" t="s">
        <v>2754</v>
      </c>
      <c r="EG26" s="184" t="s">
        <v>2754</v>
      </c>
      <c r="EH26" s="184" t="s">
        <v>2754</v>
      </c>
      <c r="EI26" s="184" t="s">
        <v>2754</v>
      </c>
      <c r="EJ26" s="184" t="s">
        <v>2754</v>
      </c>
      <c r="EK26" s="184" t="s">
        <v>2754</v>
      </c>
      <c r="EL26" s="184" t="s">
        <v>2754</v>
      </c>
      <c r="EM26" s="184" t="s">
        <v>2754</v>
      </c>
      <c r="EN26" s="184" t="s">
        <v>2754</v>
      </c>
      <c r="EO26" s="184" t="s">
        <v>2754</v>
      </c>
      <c r="EP26" s="184" t="s">
        <v>2754</v>
      </c>
      <c r="EQ26" s="184" t="s">
        <v>2754</v>
      </c>
      <c r="ER26" s="184" t="s">
        <v>2754</v>
      </c>
      <c r="ES26" s="184" t="s">
        <v>2754</v>
      </c>
      <c r="ET26" s="184" t="s">
        <v>2754</v>
      </c>
    </row>
    <row r="27" spans="1:150" x14ac:dyDescent="0.3">
      <c r="A27" s="1"/>
      <c r="B27" s="183" t="s">
        <v>2939</v>
      </c>
      <c r="C27" s="183" t="s">
        <v>110</v>
      </c>
      <c r="D27" s="183" t="s">
        <v>1018</v>
      </c>
      <c r="E27" s="183" t="s">
        <v>2940</v>
      </c>
      <c r="F27" s="183" t="s">
        <v>2941</v>
      </c>
      <c r="G27" s="184" t="s">
        <v>2866</v>
      </c>
      <c r="H27" s="184" t="s">
        <v>2754</v>
      </c>
      <c r="I27" s="184" t="s">
        <v>2924</v>
      </c>
      <c r="J27" s="184" t="s">
        <v>2866</v>
      </c>
      <c r="K27" s="184" t="s">
        <v>2754</v>
      </c>
      <c r="L27" s="184" t="s">
        <v>2924</v>
      </c>
      <c r="M27" s="184" t="s">
        <v>2866</v>
      </c>
      <c r="N27" s="184" t="s">
        <v>2925</v>
      </c>
      <c r="O27" s="184" t="s">
        <v>2926</v>
      </c>
      <c r="P27" s="184" t="s">
        <v>2866</v>
      </c>
      <c r="Q27" s="184" t="s">
        <v>2754</v>
      </c>
      <c r="R27" s="184" t="s">
        <v>2924</v>
      </c>
      <c r="S27" s="184" t="s">
        <v>2866</v>
      </c>
      <c r="T27" s="184" t="s">
        <v>2927</v>
      </c>
      <c r="U27" s="184" t="s">
        <v>2928</v>
      </c>
      <c r="V27" s="184" t="s">
        <v>2866</v>
      </c>
      <c r="W27" s="184" t="s">
        <v>2929</v>
      </c>
      <c r="X27" s="184" t="s">
        <v>2930</v>
      </c>
      <c r="Y27" s="184" t="s">
        <v>2866</v>
      </c>
      <c r="Z27" s="184" t="s">
        <v>2754</v>
      </c>
      <c r="AA27" s="184" t="s">
        <v>2924</v>
      </c>
      <c r="AB27" s="184" t="s">
        <v>2866</v>
      </c>
      <c r="AC27" s="184" t="s">
        <v>2754</v>
      </c>
      <c r="AD27" s="184" t="s">
        <v>2924</v>
      </c>
      <c r="AE27" s="184" t="s">
        <v>2866</v>
      </c>
      <c r="AF27" s="184" t="s">
        <v>2754</v>
      </c>
      <c r="AG27" s="184" t="s">
        <v>2924</v>
      </c>
      <c r="AH27" s="184" t="s">
        <v>2866</v>
      </c>
      <c r="AI27" s="184" t="s">
        <v>2754</v>
      </c>
      <c r="AJ27" s="184" t="s">
        <v>2924</v>
      </c>
      <c r="AK27" s="184" t="s">
        <v>2866</v>
      </c>
      <c r="AL27" s="184" t="s">
        <v>2754</v>
      </c>
      <c r="AM27" s="184" t="s">
        <v>2754</v>
      </c>
      <c r="AN27" s="184" t="s">
        <v>2866</v>
      </c>
      <c r="AO27" s="184" t="s">
        <v>2754</v>
      </c>
      <c r="AP27" s="184" t="s">
        <v>2924</v>
      </c>
      <c r="AQ27" s="184" t="s">
        <v>2866</v>
      </c>
      <c r="AR27" s="184" t="s">
        <v>2754</v>
      </c>
      <c r="AS27" s="184" t="s">
        <v>2924</v>
      </c>
      <c r="AT27" s="184" t="s">
        <v>2866</v>
      </c>
      <c r="AU27" s="184" t="s">
        <v>2754</v>
      </c>
      <c r="AV27" s="184" t="s">
        <v>2924</v>
      </c>
      <c r="AW27" s="184" t="s">
        <v>2866</v>
      </c>
      <c r="AX27" s="184" t="s">
        <v>2754</v>
      </c>
      <c r="AY27" s="184" t="s">
        <v>2924</v>
      </c>
      <c r="AZ27" s="184" t="s">
        <v>2866</v>
      </c>
      <c r="BA27" s="184" t="s">
        <v>2754</v>
      </c>
      <c r="BB27" s="184" t="s">
        <v>2924</v>
      </c>
      <c r="BC27" s="184" t="s">
        <v>2866</v>
      </c>
      <c r="BD27" s="184" t="s">
        <v>2754</v>
      </c>
      <c r="BE27" s="184" t="s">
        <v>2924</v>
      </c>
      <c r="BF27" s="184" t="s">
        <v>2866</v>
      </c>
      <c r="BG27" s="184" t="s">
        <v>2754</v>
      </c>
      <c r="BH27" s="184" t="s">
        <v>2924</v>
      </c>
      <c r="BI27" s="184" t="s">
        <v>2866</v>
      </c>
      <c r="BJ27" s="184" t="s">
        <v>2754</v>
      </c>
      <c r="BK27" s="184" t="s">
        <v>2924</v>
      </c>
      <c r="BL27" s="184" t="s">
        <v>2866</v>
      </c>
      <c r="BM27" s="184" t="s">
        <v>2754</v>
      </c>
      <c r="BN27" s="184" t="s">
        <v>2924</v>
      </c>
      <c r="BO27" s="184" t="s">
        <v>2866</v>
      </c>
      <c r="BP27" s="184" t="s">
        <v>2754</v>
      </c>
      <c r="BQ27" s="184" t="s">
        <v>2924</v>
      </c>
      <c r="BR27" s="184" t="s">
        <v>2866</v>
      </c>
      <c r="BS27" s="184" t="s">
        <v>2754</v>
      </c>
      <c r="BT27" s="184" t="s">
        <v>2924</v>
      </c>
      <c r="BU27" s="184" t="s">
        <v>2866</v>
      </c>
      <c r="BV27" s="184" t="s">
        <v>2754</v>
      </c>
      <c r="BW27" s="184" t="s">
        <v>2924</v>
      </c>
      <c r="BX27" s="184" t="s">
        <v>2866</v>
      </c>
      <c r="BY27" s="184" t="s">
        <v>2754</v>
      </c>
      <c r="BZ27" s="184" t="s">
        <v>2924</v>
      </c>
      <c r="CA27" s="184" t="s">
        <v>2866</v>
      </c>
      <c r="CB27" s="184" t="s">
        <v>2754</v>
      </c>
      <c r="CC27" s="184" t="s">
        <v>2924</v>
      </c>
      <c r="CD27" s="184" t="s">
        <v>2866</v>
      </c>
      <c r="CE27" s="184" t="s">
        <v>2754</v>
      </c>
      <c r="CF27" s="184" t="s">
        <v>2924</v>
      </c>
      <c r="CG27" s="184" t="s">
        <v>2866</v>
      </c>
      <c r="CH27" s="184" t="s">
        <v>2754</v>
      </c>
      <c r="CI27" s="184" t="s">
        <v>2924</v>
      </c>
      <c r="CJ27" s="184" t="s">
        <v>2866</v>
      </c>
      <c r="CK27" s="184" t="s">
        <v>2754</v>
      </c>
      <c r="CL27" s="184" t="s">
        <v>2924</v>
      </c>
      <c r="CM27" s="184" t="s">
        <v>2866</v>
      </c>
      <c r="CN27" s="184" t="s">
        <v>2754</v>
      </c>
      <c r="CO27" s="184" t="s">
        <v>2924</v>
      </c>
      <c r="CP27" s="184" t="s">
        <v>2866</v>
      </c>
      <c r="CQ27" s="184" t="s">
        <v>2754</v>
      </c>
      <c r="CR27" s="184" t="s">
        <v>2924</v>
      </c>
      <c r="CS27" s="184" t="s">
        <v>2866</v>
      </c>
      <c r="CT27" s="184" t="s">
        <v>2754</v>
      </c>
      <c r="CU27" s="184" t="s">
        <v>2924</v>
      </c>
      <c r="CV27" s="184" t="s">
        <v>2866</v>
      </c>
      <c r="CW27" s="184" t="s">
        <v>2754</v>
      </c>
      <c r="CX27" s="184" t="s">
        <v>2924</v>
      </c>
      <c r="CY27" s="184" t="s">
        <v>2866</v>
      </c>
      <c r="CZ27" s="184" t="s">
        <v>2754</v>
      </c>
      <c r="DA27" s="184" t="s">
        <v>2924</v>
      </c>
      <c r="DB27" s="184" t="s">
        <v>2866</v>
      </c>
      <c r="DC27" s="184" t="s">
        <v>2754</v>
      </c>
      <c r="DD27" s="184" t="s">
        <v>2924</v>
      </c>
      <c r="DE27" s="184" t="s">
        <v>2866</v>
      </c>
      <c r="DF27" s="184" t="s">
        <v>2754</v>
      </c>
      <c r="DG27" s="184" t="s">
        <v>2931</v>
      </c>
      <c r="DH27" s="184" t="s">
        <v>2866</v>
      </c>
      <c r="DI27" s="184" t="s">
        <v>2754</v>
      </c>
      <c r="DJ27" s="184" t="s">
        <v>2932</v>
      </c>
      <c r="DK27" s="184" t="s">
        <v>2866</v>
      </c>
      <c r="DL27" s="184" t="s">
        <v>2754</v>
      </c>
      <c r="DM27" s="184" t="s">
        <v>2754</v>
      </c>
      <c r="DN27" s="184" t="s">
        <v>2866</v>
      </c>
      <c r="DO27" s="184" t="s">
        <v>2933</v>
      </c>
      <c r="DP27" s="184" t="s">
        <v>2932</v>
      </c>
      <c r="DQ27" s="184" t="s">
        <v>2866</v>
      </c>
      <c r="DR27" s="184" t="s">
        <v>2754</v>
      </c>
      <c r="DS27" s="184" t="s">
        <v>2754</v>
      </c>
      <c r="DT27" s="184" t="s">
        <v>2866</v>
      </c>
      <c r="DU27" s="184" t="s">
        <v>2754</v>
      </c>
      <c r="DV27" s="184" t="s">
        <v>2932</v>
      </c>
      <c r="DW27" s="184" t="s">
        <v>2866</v>
      </c>
      <c r="DX27" s="184" t="s">
        <v>2754</v>
      </c>
      <c r="DY27" s="184" t="s">
        <v>2932</v>
      </c>
      <c r="DZ27" s="184" t="s">
        <v>2866</v>
      </c>
      <c r="EA27" s="184" t="s">
        <v>2754</v>
      </c>
      <c r="EB27" s="184" t="s">
        <v>2932</v>
      </c>
      <c r="EC27" s="184" t="s">
        <v>2866</v>
      </c>
      <c r="ED27" s="184" t="s">
        <v>2754</v>
      </c>
      <c r="EE27" s="184" t="s">
        <v>2934</v>
      </c>
      <c r="EF27" s="184" t="s">
        <v>2866</v>
      </c>
      <c r="EG27" s="184" t="s">
        <v>2754</v>
      </c>
      <c r="EH27" s="184" t="s">
        <v>2932</v>
      </c>
      <c r="EI27" s="184" t="s">
        <v>2866</v>
      </c>
      <c r="EJ27" s="184" t="s">
        <v>2754</v>
      </c>
      <c r="EK27" s="184" t="s">
        <v>2935</v>
      </c>
      <c r="EL27" s="184" t="s">
        <v>2866</v>
      </c>
      <c r="EM27" s="184" t="s">
        <v>2754</v>
      </c>
      <c r="EN27" s="184" t="s">
        <v>2924</v>
      </c>
      <c r="EO27" s="184" t="s">
        <v>2866</v>
      </c>
      <c r="EP27" s="184" t="s">
        <v>2754</v>
      </c>
      <c r="EQ27" s="184" t="s">
        <v>2924</v>
      </c>
      <c r="ER27" s="184" t="s">
        <v>2866</v>
      </c>
      <c r="ES27" s="184" t="s">
        <v>2754</v>
      </c>
      <c r="ET27" s="184" t="s">
        <v>2924</v>
      </c>
    </row>
    <row r="28" spans="1:150" x14ac:dyDescent="0.3">
      <c r="A28" s="1"/>
      <c r="B28" s="183" t="s">
        <v>2942</v>
      </c>
      <c r="C28" s="183" t="s">
        <v>110</v>
      </c>
      <c r="D28" s="183" t="s">
        <v>1018</v>
      </c>
      <c r="E28" s="183" t="s">
        <v>2943</v>
      </c>
      <c r="F28" s="183" t="s">
        <v>2944</v>
      </c>
      <c r="G28" s="184" t="s">
        <v>2866</v>
      </c>
      <c r="H28" s="184" t="s">
        <v>2754</v>
      </c>
      <c r="I28" s="184" t="s">
        <v>2924</v>
      </c>
      <c r="J28" s="184" t="s">
        <v>2866</v>
      </c>
      <c r="K28" s="184" t="s">
        <v>2754</v>
      </c>
      <c r="L28" s="184" t="s">
        <v>2924</v>
      </c>
      <c r="M28" s="184" t="s">
        <v>2866</v>
      </c>
      <c r="N28" s="184" t="s">
        <v>2925</v>
      </c>
      <c r="O28" s="184" t="s">
        <v>2926</v>
      </c>
      <c r="P28" s="184" t="s">
        <v>2866</v>
      </c>
      <c r="Q28" s="184" t="s">
        <v>2754</v>
      </c>
      <c r="R28" s="184" t="s">
        <v>2924</v>
      </c>
      <c r="S28" s="184" t="s">
        <v>2866</v>
      </c>
      <c r="T28" s="184" t="s">
        <v>2927</v>
      </c>
      <c r="U28" s="184" t="s">
        <v>2928</v>
      </c>
      <c r="V28" s="184" t="s">
        <v>2866</v>
      </c>
      <c r="W28" s="184" t="s">
        <v>2929</v>
      </c>
      <c r="X28" s="184" t="s">
        <v>2930</v>
      </c>
      <c r="Y28" s="184" t="s">
        <v>2866</v>
      </c>
      <c r="Z28" s="184" t="s">
        <v>2754</v>
      </c>
      <c r="AA28" s="184" t="s">
        <v>2924</v>
      </c>
      <c r="AB28" s="184" t="s">
        <v>2866</v>
      </c>
      <c r="AC28" s="184" t="s">
        <v>2754</v>
      </c>
      <c r="AD28" s="184" t="s">
        <v>2924</v>
      </c>
      <c r="AE28" s="184" t="s">
        <v>2866</v>
      </c>
      <c r="AF28" s="184" t="s">
        <v>2754</v>
      </c>
      <c r="AG28" s="184" t="s">
        <v>2924</v>
      </c>
      <c r="AH28" s="184" t="s">
        <v>2866</v>
      </c>
      <c r="AI28" s="184" t="s">
        <v>2754</v>
      </c>
      <c r="AJ28" s="184" t="s">
        <v>2924</v>
      </c>
      <c r="AK28" s="184" t="s">
        <v>2866</v>
      </c>
      <c r="AL28" s="184" t="s">
        <v>2754</v>
      </c>
      <c r="AM28" s="184" t="s">
        <v>2754</v>
      </c>
      <c r="AN28" s="184" t="s">
        <v>2866</v>
      </c>
      <c r="AO28" s="184" t="s">
        <v>2754</v>
      </c>
      <c r="AP28" s="184" t="s">
        <v>2924</v>
      </c>
      <c r="AQ28" s="184" t="s">
        <v>2866</v>
      </c>
      <c r="AR28" s="184" t="s">
        <v>2754</v>
      </c>
      <c r="AS28" s="184" t="s">
        <v>2924</v>
      </c>
      <c r="AT28" s="184" t="s">
        <v>2866</v>
      </c>
      <c r="AU28" s="184" t="s">
        <v>2754</v>
      </c>
      <c r="AV28" s="184" t="s">
        <v>2924</v>
      </c>
      <c r="AW28" s="184" t="s">
        <v>2866</v>
      </c>
      <c r="AX28" s="184" t="s">
        <v>2754</v>
      </c>
      <c r="AY28" s="184" t="s">
        <v>2924</v>
      </c>
      <c r="AZ28" s="184" t="s">
        <v>2866</v>
      </c>
      <c r="BA28" s="184" t="s">
        <v>2754</v>
      </c>
      <c r="BB28" s="184" t="s">
        <v>2924</v>
      </c>
      <c r="BC28" s="184" t="s">
        <v>2866</v>
      </c>
      <c r="BD28" s="184" t="s">
        <v>2754</v>
      </c>
      <c r="BE28" s="184" t="s">
        <v>2924</v>
      </c>
      <c r="BF28" s="184" t="s">
        <v>2866</v>
      </c>
      <c r="BG28" s="184" t="s">
        <v>2754</v>
      </c>
      <c r="BH28" s="184" t="s">
        <v>2924</v>
      </c>
      <c r="BI28" s="184" t="s">
        <v>2866</v>
      </c>
      <c r="BJ28" s="184" t="s">
        <v>2754</v>
      </c>
      <c r="BK28" s="184" t="s">
        <v>2924</v>
      </c>
      <c r="BL28" s="184" t="s">
        <v>2866</v>
      </c>
      <c r="BM28" s="184" t="s">
        <v>2754</v>
      </c>
      <c r="BN28" s="184" t="s">
        <v>2924</v>
      </c>
      <c r="BO28" s="184" t="s">
        <v>2866</v>
      </c>
      <c r="BP28" s="184" t="s">
        <v>2754</v>
      </c>
      <c r="BQ28" s="184" t="s">
        <v>2924</v>
      </c>
      <c r="BR28" s="184" t="s">
        <v>2866</v>
      </c>
      <c r="BS28" s="184" t="s">
        <v>2754</v>
      </c>
      <c r="BT28" s="184" t="s">
        <v>2924</v>
      </c>
      <c r="BU28" s="184" t="s">
        <v>2866</v>
      </c>
      <c r="BV28" s="184" t="s">
        <v>2754</v>
      </c>
      <c r="BW28" s="184" t="s">
        <v>2924</v>
      </c>
      <c r="BX28" s="184" t="s">
        <v>2866</v>
      </c>
      <c r="BY28" s="184" t="s">
        <v>2754</v>
      </c>
      <c r="BZ28" s="184" t="s">
        <v>2924</v>
      </c>
      <c r="CA28" s="184" t="s">
        <v>2866</v>
      </c>
      <c r="CB28" s="184" t="s">
        <v>2754</v>
      </c>
      <c r="CC28" s="184" t="s">
        <v>2924</v>
      </c>
      <c r="CD28" s="184" t="s">
        <v>2866</v>
      </c>
      <c r="CE28" s="184" t="s">
        <v>2754</v>
      </c>
      <c r="CF28" s="184" t="s">
        <v>2924</v>
      </c>
      <c r="CG28" s="184" t="s">
        <v>2866</v>
      </c>
      <c r="CH28" s="184" t="s">
        <v>2754</v>
      </c>
      <c r="CI28" s="184" t="s">
        <v>2924</v>
      </c>
      <c r="CJ28" s="184" t="s">
        <v>2866</v>
      </c>
      <c r="CK28" s="184" t="s">
        <v>2754</v>
      </c>
      <c r="CL28" s="184" t="s">
        <v>2924</v>
      </c>
      <c r="CM28" s="184" t="s">
        <v>2866</v>
      </c>
      <c r="CN28" s="184" t="s">
        <v>2754</v>
      </c>
      <c r="CO28" s="184" t="s">
        <v>2924</v>
      </c>
      <c r="CP28" s="184" t="s">
        <v>2866</v>
      </c>
      <c r="CQ28" s="184" t="s">
        <v>2754</v>
      </c>
      <c r="CR28" s="184" t="s">
        <v>2924</v>
      </c>
      <c r="CS28" s="184" t="s">
        <v>2866</v>
      </c>
      <c r="CT28" s="184" t="s">
        <v>2754</v>
      </c>
      <c r="CU28" s="184" t="s">
        <v>2924</v>
      </c>
      <c r="CV28" s="184" t="s">
        <v>2866</v>
      </c>
      <c r="CW28" s="184" t="s">
        <v>2754</v>
      </c>
      <c r="CX28" s="184" t="s">
        <v>2924</v>
      </c>
      <c r="CY28" s="184" t="s">
        <v>2866</v>
      </c>
      <c r="CZ28" s="184" t="s">
        <v>2754</v>
      </c>
      <c r="DA28" s="184" t="s">
        <v>2924</v>
      </c>
      <c r="DB28" s="184" t="s">
        <v>2866</v>
      </c>
      <c r="DC28" s="184" t="s">
        <v>2754</v>
      </c>
      <c r="DD28" s="184" t="s">
        <v>2924</v>
      </c>
      <c r="DE28" s="184" t="s">
        <v>2866</v>
      </c>
      <c r="DF28" s="184" t="s">
        <v>2754</v>
      </c>
      <c r="DG28" s="184" t="s">
        <v>2931</v>
      </c>
      <c r="DH28" s="184" t="s">
        <v>2866</v>
      </c>
      <c r="DI28" s="184" t="s">
        <v>2754</v>
      </c>
      <c r="DJ28" s="184" t="s">
        <v>2932</v>
      </c>
      <c r="DK28" s="184" t="s">
        <v>2866</v>
      </c>
      <c r="DL28" s="184" t="s">
        <v>2754</v>
      </c>
      <c r="DM28" s="184" t="s">
        <v>2754</v>
      </c>
      <c r="DN28" s="184" t="s">
        <v>2866</v>
      </c>
      <c r="DO28" s="184" t="s">
        <v>2933</v>
      </c>
      <c r="DP28" s="184" t="s">
        <v>2932</v>
      </c>
      <c r="DQ28" s="184" t="s">
        <v>2866</v>
      </c>
      <c r="DR28" s="184" t="s">
        <v>2754</v>
      </c>
      <c r="DS28" s="184" t="s">
        <v>2754</v>
      </c>
      <c r="DT28" s="184" t="s">
        <v>2866</v>
      </c>
      <c r="DU28" s="184" t="s">
        <v>2754</v>
      </c>
      <c r="DV28" s="184" t="s">
        <v>2932</v>
      </c>
      <c r="DW28" s="184" t="s">
        <v>2866</v>
      </c>
      <c r="DX28" s="184" t="s">
        <v>2754</v>
      </c>
      <c r="DY28" s="184" t="s">
        <v>2932</v>
      </c>
      <c r="DZ28" s="184" t="s">
        <v>2866</v>
      </c>
      <c r="EA28" s="184" t="s">
        <v>2754</v>
      </c>
      <c r="EB28" s="184" t="s">
        <v>2932</v>
      </c>
      <c r="EC28" s="184" t="s">
        <v>2866</v>
      </c>
      <c r="ED28" s="184" t="s">
        <v>2754</v>
      </c>
      <c r="EE28" s="184" t="s">
        <v>2934</v>
      </c>
      <c r="EF28" s="184" t="s">
        <v>2866</v>
      </c>
      <c r="EG28" s="184" t="s">
        <v>2754</v>
      </c>
      <c r="EH28" s="184" t="s">
        <v>2932</v>
      </c>
      <c r="EI28" s="184" t="s">
        <v>2866</v>
      </c>
      <c r="EJ28" s="184" t="s">
        <v>2754</v>
      </c>
      <c r="EK28" s="184" t="s">
        <v>2935</v>
      </c>
      <c r="EL28" s="184" t="s">
        <v>2866</v>
      </c>
      <c r="EM28" s="184" t="s">
        <v>2754</v>
      </c>
      <c r="EN28" s="184" t="s">
        <v>2924</v>
      </c>
      <c r="EO28" s="184" t="s">
        <v>2866</v>
      </c>
      <c r="EP28" s="184" t="s">
        <v>2754</v>
      </c>
      <c r="EQ28" s="184" t="s">
        <v>2924</v>
      </c>
      <c r="ER28" s="184" t="s">
        <v>2866</v>
      </c>
      <c r="ES28" s="184" t="s">
        <v>2754</v>
      </c>
      <c r="ET28" s="184" t="s">
        <v>2924</v>
      </c>
    </row>
    <row r="29" spans="1:150" x14ac:dyDescent="0.3">
      <c r="A29" s="1"/>
      <c r="B29" s="182" t="s">
        <v>2945</v>
      </c>
      <c r="C29" s="182" t="s">
        <v>110</v>
      </c>
      <c r="D29" s="182" t="s">
        <v>1016</v>
      </c>
      <c r="E29" s="182" t="s">
        <v>2946</v>
      </c>
      <c r="F29" s="182" t="s">
        <v>2947</v>
      </c>
      <c r="G29" s="182" t="s">
        <v>2866</v>
      </c>
      <c r="H29" s="182" t="s">
        <v>2754</v>
      </c>
      <c r="I29" s="182" t="s">
        <v>2948</v>
      </c>
      <c r="J29" s="182" t="s">
        <v>2866</v>
      </c>
      <c r="K29" s="182" t="s">
        <v>2754</v>
      </c>
      <c r="L29" s="182" t="s">
        <v>2948</v>
      </c>
      <c r="M29" s="182" t="s">
        <v>2866</v>
      </c>
      <c r="N29" s="182" t="s">
        <v>2917</v>
      </c>
      <c r="O29" s="182" t="s">
        <v>2948</v>
      </c>
      <c r="P29" s="182" t="s">
        <v>2866</v>
      </c>
      <c r="Q29" s="182" t="s">
        <v>2917</v>
      </c>
      <c r="R29" s="182" t="s">
        <v>2948</v>
      </c>
      <c r="S29" s="182" t="s">
        <v>2866</v>
      </c>
      <c r="T29" s="182" t="s">
        <v>2917</v>
      </c>
      <c r="U29" s="182" t="s">
        <v>2948</v>
      </c>
      <c r="V29" s="182" t="s">
        <v>2866</v>
      </c>
      <c r="W29" s="182" t="s">
        <v>2949</v>
      </c>
      <c r="X29" s="182" t="s">
        <v>2948</v>
      </c>
      <c r="Y29" s="182" t="s">
        <v>2866</v>
      </c>
      <c r="Z29" s="182" t="s">
        <v>2754</v>
      </c>
      <c r="AA29" s="182" t="s">
        <v>2754</v>
      </c>
      <c r="AB29" s="182" t="s">
        <v>2866</v>
      </c>
      <c r="AC29" s="182" t="s">
        <v>2754</v>
      </c>
      <c r="AD29" s="182" t="s">
        <v>2754</v>
      </c>
      <c r="AE29" s="182" t="s">
        <v>2866</v>
      </c>
      <c r="AF29" s="182" t="s">
        <v>2754</v>
      </c>
      <c r="AG29" s="182" t="s">
        <v>2754</v>
      </c>
      <c r="AH29" s="182" t="s">
        <v>2866</v>
      </c>
      <c r="AI29" s="182" t="s">
        <v>2754</v>
      </c>
      <c r="AJ29" s="182" t="s">
        <v>2948</v>
      </c>
      <c r="AK29" s="182" t="s">
        <v>2866</v>
      </c>
      <c r="AL29" s="182" t="s">
        <v>2754</v>
      </c>
      <c r="AM29" s="182" t="s">
        <v>2948</v>
      </c>
      <c r="AN29" s="182" t="s">
        <v>2866</v>
      </c>
      <c r="AO29" s="182" t="s">
        <v>2754</v>
      </c>
      <c r="AP29" s="182" t="s">
        <v>2948</v>
      </c>
      <c r="AQ29" s="182" t="s">
        <v>2866</v>
      </c>
      <c r="AR29" s="182" t="s">
        <v>2754</v>
      </c>
      <c r="AS29" s="182" t="s">
        <v>2948</v>
      </c>
      <c r="AT29" s="182" t="s">
        <v>2866</v>
      </c>
      <c r="AU29" s="182" t="s">
        <v>2754</v>
      </c>
      <c r="AV29" s="182" t="s">
        <v>2948</v>
      </c>
      <c r="AW29" s="182" t="s">
        <v>2866</v>
      </c>
      <c r="AX29" s="182" t="s">
        <v>2754</v>
      </c>
      <c r="AY29" s="182" t="s">
        <v>2948</v>
      </c>
      <c r="AZ29" s="182" t="s">
        <v>2866</v>
      </c>
      <c r="BA29" s="182" t="s">
        <v>2754</v>
      </c>
      <c r="BB29" s="182" t="s">
        <v>2754</v>
      </c>
      <c r="BC29" s="182" t="s">
        <v>2866</v>
      </c>
      <c r="BD29" s="182" t="s">
        <v>2754</v>
      </c>
      <c r="BE29" s="182" t="s">
        <v>2754</v>
      </c>
      <c r="BF29" s="182" t="s">
        <v>2866</v>
      </c>
      <c r="BG29" s="182" t="s">
        <v>2754</v>
      </c>
      <c r="BH29" s="182" t="s">
        <v>2754</v>
      </c>
      <c r="BI29" s="182" t="s">
        <v>2866</v>
      </c>
      <c r="BJ29" s="182" t="s">
        <v>2754</v>
      </c>
      <c r="BK29" s="182" t="s">
        <v>2948</v>
      </c>
      <c r="BL29" s="182" t="s">
        <v>2866</v>
      </c>
      <c r="BM29" s="182" t="s">
        <v>2754</v>
      </c>
      <c r="BN29" s="182" t="s">
        <v>2948</v>
      </c>
      <c r="BO29" s="182" t="s">
        <v>2866</v>
      </c>
      <c r="BP29" s="182" t="s">
        <v>2754</v>
      </c>
      <c r="BQ29" s="182" t="s">
        <v>2948</v>
      </c>
      <c r="BR29" s="182" t="s">
        <v>2866</v>
      </c>
      <c r="BS29" s="182" t="s">
        <v>2754</v>
      </c>
      <c r="BT29" s="182" t="s">
        <v>2948</v>
      </c>
      <c r="BU29" s="182" t="s">
        <v>2866</v>
      </c>
      <c r="BV29" s="182" t="s">
        <v>2754</v>
      </c>
      <c r="BW29" s="182" t="s">
        <v>2948</v>
      </c>
      <c r="BX29" s="182" t="s">
        <v>2866</v>
      </c>
      <c r="BY29" s="182" t="s">
        <v>2754</v>
      </c>
      <c r="BZ29" s="182" t="s">
        <v>2948</v>
      </c>
      <c r="CA29" s="182" t="s">
        <v>2866</v>
      </c>
      <c r="CB29" s="182" t="s">
        <v>2754</v>
      </c>
      <c r="CC29" s="182" t="s">
        <v>2754</v>
      </c>
      <c r="CD29" s="182" t="s">
        <v>2866</v>
      </c>
      <c r="CE29" s="182" t="s">
        <v>2754</v>
      </c>
      <c r="CF29" s="182" t="s">
        <v>2754</v>
      </c>
      <c r="CG29" s="182" t="s">
        <v>2866</v>
      </c>
      <c r="CH29" s="182" t="s">
        <v>2754</v>
      </c>
      <c r="CI29" s="182" t="s">
        <v>2754</v>
      </c>
      <c r="CJ29" s="182" t="s">
        <v>2866</v>
      </c>
      <c r="CK29" s="182" t="s">
        <v>2754</v>
      </c>
      <c r="CL29" s="182" t="s">
        <v>2754</v>
      </c>
      <c r="CM29" s="182" t="s">
        <v>2866</v>
      </c>
      <c r="CN29" s="182" t="s">
        <v>2754</v>
      </c>
      <c r="CO29" s="182" t="s">
        <v>2948</v>
      </c>
      <c r="CP29" s="182" t="s">
        <v>2866</v>
      </c>
      <c r="CQ29" s="182" t="s">
        <v>2754</v>
      </c>
      <c r="CR29" s="182" t="s">
        <v>2948</v>
      </c>
      <c r="CS29" s="182" t="s">
        <v>2866</v>
      </c>
      <c r="CT29" s="182" t="s">
        <v>2754</v>
      </c>
      <c r="CU29" s="182" t="s">
        <v>2948</v>
      </c>
      <c r="CV29" s="182" t="s">
        <v>2866</v>
      </c>
      <c r="CW29" s="182" t="s">
        <v>2754</v>
      </c>
      <c r="CX29" s="182" t="s">
        <v>2948</v>
      </c>
      <c r="CY29" s="182" t="s">
        <v>2866</v>
      </c>
      <c r="CZ29" s="182" t="s">
        <v>2754</v>
      </c>
      <c r="DA29" s="182" t="s">
        <v>2948</v>
      </c>
      <c r="DB29" s="182" t="s">
        <v>2866</v>
      </c>
      <c r="DC29" s="182" t="s">
        <v>2754</v>
      </c>
      <c r="DD29" s="182" t="s">
        <v>2948</v>
      </c>
      <c r="DE29" s="182" t="s">
        <v>2866</v>
      </c>
      <c r="DF29" s="182" t="s">
        <v>2754</v>
      </c>
      <c r="DG29" s="182" t="s">
        <v>2754</v>
      </c>
      <c r="DH29" s="182" t="s">
        <v>2866</v>
      </c>
      <c r="DI29" s="182" t="s">
        <v>2754</v>
      </c>
      <c r="DJ29" s="182" t="s">
        <v>2754</v>
      </c>
      <c r="DK29" s="182" t="s">
        <v>2866</v>
      </c>
      <c r="DL29" s="182" t="s">
        <v>2754</v>
      </c>
      <c r="DM29" s="182" t="s">
        <v>2754</v>
      </c>
      <c r="DN29" s="182" t="s">
        <v>2866</v>
      </c>
      <c r="DO29" s="182" t="s">
        <v>2754</v>
      </c>
      <c r="DP29" s="182" t="s">
        <v>2948</v>
      </c>
      <c r="DQ29" s="182" t="s">
        <v>2866</v>
      </c>
      <c r="DR29" s="182" t="s">
        <v>2754</v>
      </c>
      <c r="DS29" s="182" t="s">
        <v>2948</v>
      </c>
      <c r="DT29" s="182" t="s">
        <v>2866</v>
      </c>
      <c r="DU29" s="182" t="s">
        <v>2754</v>
      </c>
      <c r="DV29" s="182" t="s">
        <v>2948</v>
      </c>
      <c r="DW29" s="182" t="s">
        <v>2866</v>
      </c>
      <c r="DX29" s="182" t="s">
        <v>2754</v>
      </c>
      <c r="DY29" s="182" t="s">
        <v>2948</v>
      </c>
      <c r="DZ29" s="182" t="s">
        <v>2866</v>
      </c>
      <c r="EA29" s="182" t="s">
        <v>2754</v>
      </c>
      <c r="EB29" s="182" t="s">
        <v>2948</v>
      </c>
      <c r="EC29" s="182" t="s">
        <v>2866</v>
      </c>
      <c r="ED29" s="182" t="s">
        <v>2754</v>
      </c>
      <c r="EE29" s="182" t="s">
        <v>2948</v>
      </c>
      <c r="EF29" s="182" t="s">
        <v>2866</v>
      </c>
      <c r="EG29" s="182" t="s">
        <v>2754</v>
      </c>
      <c r="EH29" s="182" t="s">
        <v>2754</v>
      </c>
      <c r="EI29" s="182" t="s">
        <v>2866</v>
      </c>
      <c r="EJ29" s="182" t="s">
        <v>2754</v>
      </c>
      <c r="EK29" s="182" t="s">
        <v>2754</v>
      </c>
      <c r="EL29" s="182" t="s">
        <v>2866</v>
      </c>
      <c r="EM29" s="182" t="s">
        <v>2754</v>
      </c>
      <c r="EN29" s="182" t="s">
        <v>2754</v>
      </c>
      <c r="EO29" s="182" t="s">
        <v>2866</v>
      </c>
      <c r="EP29" s="182" t="s">
        <v>2754</v>
      </c>
      <c r="EQ29" s="182" t="s">
        <v>2754</v>
      </c>
      <c r="ER29" s="182" t="s">
        <v>2866</v>
      </c>
      <c r="ES29" s="182" t="s">
        <v>2754</v>
      </c>
      <c r="ET29" s="182" t="s">
        <v>2754</v>
      </c>
    </row>
    <row r="30" spans="1:150" x14ac:dyDescent="0.3">
      <c r="A30" s="1"/>
      <c r="B30" s="183" t="s">
        <v>2950</v>
      </c>
      <c r="C30" s="183" t="s">
        <v>110</v>
      </c>
      <c r="D30" s="183" t="s">
        <v>1016</v>
      </c>
      <c r="E30" s="183" t="s">
        <v>2951</v>
      </c>
      <c r="F30" s="183" t="s">
        <v>2952</v>
      </c>
      <c r="G30" s="184" t="s">
        <v>2866</v>
      </c>
      <c r="H30" s="184" t="s">
        <v>2754</v>
      </c>
      <c r="I30" s="184" t="s">
        <v>2948</v>
      </c>
      <c r="J30" s="184" t="s">
        <v>2866</v>
      </c>
      <c r="K30" s="184" t="s">
        <v>2754</v>
      </c>
      <c r="L30" s="184" t="s">
        <v>2948</v>
      </c>
      <c r="M30" s="184" t="s">
        <v>2866</v>
      </c>
      <c r="N30" s="184" t="s">
        <v>2953</v>
      </c>
      <c r="O30" s="184" t="s">
        <v>2954</v>
      </c>
      <c r="P30" s="184" t="s">
        <v>2866</v>
      </c>
      <c r="Q30" s="184" t="s">
        <v>2953</v>
      </c>
      <c r="R30" s="184" t="s">
        <v>2954</v>
      </c>
      <c r="S30" s="184" t="s">
        <v>2866</v>
      </c>
      <c r="T30" s="184" t="s">
        <v>2953</v>
      </c>
      <c r="U30" s="184" t="s">
        <v>2954</v>
      </c>
      <c r="V30" s="184" t="s">
        <v>2866</v>
      </c>
      <c r="W30" s="184" t="s">
        <v>2955</v>
      </c>
      <c r="X30" s="184" t="s">
        <v>2956</v>
      </c>
      <c r="Y30" s="184" t="s">
        <v>2866</v>
      </c>
      <c r="Z30" s="184" t="s">
        <v>2754</v>
      </c>
      <c r="AA30" s="184" t="s">
        <v>2754</v>
      </c>
      <c r="AB30" s="184" t="s">
        <v>2866</v>
      </c>
      <c r="AC30" s="184" t="s">
        <v>2754</v>
      </c>
      <c r="AD30" s="184" t="s">
        <v>2754</v>
      </c>
      <c r="AE30" s="184" t="s">
        <v>2866</v>
      </c>
      <c r="AF30" s="184" t="s">
        <v>2754</v>
      </c>
      <c r="AG30" s="184" t="s">
        <v>2754</v>
      </c>
      <c r="AH30" s="184" t="s">
        <v>2866</v>
      </c>
      <c r="AI30" s="184" t="s">
        <v>2754</v>
      </c>
      <c r="AJ30" s="184" t="s">
        <v>2948</v>
      </c>
      <c r="AK30" s="184" t="s">
        <v>2866</v>
      </c>
      <c r="AL30" s="184" t="s">
        <v>2754</v>
      </c>
      <c r="AM30" s="184" t="s">
        <v>2948</v>
      </c>
      <c r="AN30" s="184" t="s">
        <v>2866</v>
      </c>
      <c r="AO30" s="184" t="s">
        <v>2754</v>
      </c>
      <c r="AP30" s="184" t="s">
        <v>2948</v>
      </c>
      <c r="AQ30" s="184" t="s">
        <v>2866</v>
      </c>
      <c r="AR30" s="184" t="s">
        <v>2754</v>
      </c>
      <c r="AS30" s="184" t="s">
        <v>2948</v>
      </c>
      <c r="AT30" s="184" t="s">
        <v>2866</v>
      </c>
      <c r="AU30" s="184" t="s">
        <v>2754</v>
      </c>
      <c r="AV30" s="184" t="s">
        <v>2948</v>
      </c>
      <c r="AW30" s="184" t="s">
        <v>2866</v>
      </c>
      <c r="AX30" s="184" t="s">
        <v>2754</v>
      </c>
      <c r="AY30" s="184" t="s">
        <v>2948</v>
      </c>
      <c r="AZ30" s="184" t="s">
        <v>2866</v>
      </c>
      <c r="BA30" s="184" t="s">
        <v>2754</v>
      </c>
      <c r="BB30" s="184" t="s">
        <v>2754</v>
      </c>
      <c r="BC30" s="184" t="s">
        <v>2866</v>
      </c>
      <c r="BD30" s="184" t="s">
        <v>2754</v>
      </c>
      <c r="BE30" s="184" t="s">
        <v>2754</v>
      </c>
      <c r="BF30" s="184" t="s">
        <v>2866</v>
      </c>
      <c r="BG30" s="184" t="s">
        <v>2754</v>
      </c>
      <c r="BH30" s="184" t="s">
        <v>2754</v>
      </c>
      <c r="BI30" s="184" t="s">
        <v>2866</v>
      </c>
      <c r="BJ30" s="184" t="s">
        <v>2754</v>
      </c>
      <c r="BK30" s="184" t="s">
        <v>2948</v>
      </c>
      <c r="BL30" s="184" t="s">
        <v>2866</v>
      </c>
      <c r="BM30" s="184" t="s">
        <v>2754</v>
      </c>
      <c r="BN30" s="184" t="s">
        <v>2948</v>
      </c>
      <c r="BO30" s="184" t="s">
        <v>2866</v>
      </c>
      <c r="BP30" s="184" t="s">
        <v>2754</v>
      </c>
      <c r="BQ30" s="184" t="s">
        <v>2948</v>
      </c>
      <c r="BR30" s="184" t="s">
        <v>2866</v>
      </c>
      <c r="BS30" s="184" t="s">
        <v>2754</v>
      </c>
      <c r="BT30" s="184" t="s">
        <v>2948</v>
      </c>
      <c r="BU30" s="184" t="s">
        <v>2866</v>
      </c>
      <c r="BV30" s="184" t="s">
        <v>2754</v>
      </c>
      <c r="BW30" s="184" t="s">
        <v>2948</v>
      </c>
      <c r="BX30" s="184" t="s">
        <v>2866</v>
      </c>
      <c r="BY30" s="184" t="s">
        <v>2754</v>
      </c>
      <c r="BZ30" s="184" t="s">
        <v>2948</v>
      </c>
      <c r="CA30" s="184" t="s">
        <v>2866</v>
      </c>
      <c r="CB30" s="184" t="s">
        <v>2754</v>
      </c>
      <c r="CC30" s="184" t="s">
        <v>2754</v>
      </c>
      <c r="CD30" s="184" t="s">
        <v>2866</v>
      </c>
      <c r="CE30" s="184" t="s">
        <v>2754</v>
      </c>
      <c r="CF30" s="184" t="s">
        <v>2754</v>
      </c>
      <c r="CG30" s="184" t="s">
        <v>2866</v>
      </c>
      <c r="CH30" s="184" t="s">
        <v>2754</v>
      </c>
      <c r="CI30" s="184" t="s">
        <v>2754</v>
      </c>
      <c r="CJ30" s="184" t="s">
        <v>2866</v>
      </c>
      <c r="CK30" s="184" t="s">
        <v>2754</v>
      </c>
      <c r="CL30" s="184" t="s">
        <v>2754</v>
      </c>
      <c r="CM30" s="184" t="s">
        <v>2866</v>
      </c>
      <c r="CN30" s="184" t="s">
        <v>2754</v>
      </c>
      <c r="CO30" s="184" t="s">
        <v>2948</v>
      </c>
      <c r="CP30" s="184" t="s">
        <v>2866</v>
      </c>
      <c r="CQ30" s="184" t="s">
        <v>2754</v>
      </c>
      <c r="CR30" s="184" t="s">
        <v>2948</v>
      </c>
      <c r="CS30" s="184" t="s">
        <v>2866</v>
      </c>
      <c r="CT30" s="184" t="s">
        <v>2754</v>
      </c>
      <c r="CU30" s="184" t="s">
        <v>2948</v>
      </c>
      <c r="CV30" s="184" t="s">
        <v>2866</v>
      </c>
      <c r="CW30" s="184" t="s">
        <v>2754</v>
      </c>
      <c r="CX30" s="184" t="s">
        <v>2948</v>
      </c>
      <c r="CY30" s="184" t="s">
        <v>2866</v>
      </c>
      <c r="CZ30" s="184" t="s">
        <v>2754</v>
      </c>
      <c r="DA30" s="184" t="s">
        <v>2948</v>
      </c>
      <c r="DB30" s="184" t="s">
        <v>2866</v>
      </c>
      <c r="DC30" s="184" t="s">
        <v>2754</v>
      </c>
      <c r="DD30" s="184" t="s">
        <v>2948</v>
      </c>
      <c r="DE30" s="184" t="s">
        <v>2866</v>
      </c>
      <c r="DF30" s="184" t="s">
        <v>2754</v>
      </c>
      <c r="DG30" s="184" t="s">
        <v>2754</v>
      </c>
      <c r="DH30" s="184" t="s">
        <v>2866</v>
      </c>
      <c r="DI30" s="184" t="s">
        <v>2754</v>
      </c>
      <c r="DJ30" s="184" t="s">
        <v>2754</v>
      </c>
      <c r="DK30" s="184" t="s">
        <v>2866</v>
      </c>
      <c r="DL30" s="184" t="s">
        <v>2754</v>
      </c>
      <c r="DM30" s="184" t="s">
        <v>2754</v>
      </c>
      <c r="DN30" s="184" t="s">
        <v>2866</v>
      </c>
      <c r="DO30" s="184" t="s">
        <v>2754</v>
      </c>
      <c r="DP30" s="184" t="s">
        <v>2948</v>
      </c>
      <c r="DQ30" s="184" t="s">
        <v>2866</v>
      </c>
      <c r="DR30" s="184" t="s">
        <v>2754</v>
      </c>
      <c r="DS30" s="184" t="s">
        <v>2948</v>
      </c>
      <c r="DT30" s="184" t="s">
        <v>2866</v>
      </c>
      <c r="DU30" s="184" t="s">
        <v>2754</v>
      </c>
      <c r="DV30" s="184" t="s">
        <v>2948</v>
      </c>
      <c r="DW30" s="184" t="s">
        <v>2866</v>
      </c>
      <c r="DX30" s="184" t="s">
        <v>2754</v>
      </c>
      <c r="DY30" s="184" t="s">
        <v>2948</v>
      </c>
      <c r="DZ30" s="184" t="s">
        <v>2866</v>
      </c>
      <c r="EA30" s="184" t="s">
        <v>2754</v>
      </c>
      <c r="EB30" s="184" t="s">
        <v>2948</v>
      </c>
      <c r="EC30" s="184" t="s">
        <v>2866</v>
      </c>
      <c r="ED30" s="184" t="s">
        <v>2754</v>
      </c>
      <c r="EE30" s="184" t="s">
        <v>2948</v>
      </c>
      <c r="EF30" s="184" t="s">
        <v>2866</v>
      </c>
      <c r="EG30" s="184" t="s">
        <v>2754</v>
      </c>
      <c r="EH30" s="184" t="s">
        <v>2754</v>
      </c>
      <c r="EI30" s="184" t="s">
        <v>2866</v>
      </c>
      <c r="EJ30" s="184" t="s">
        <v>2754</v>
      </c>
      <c r="EK30" s="184" t="s">
        <v>2754</v>
      </c>
      <c r="EL30" s="184" t="s">
        <v>2866</v>
      </c>
      <c r="EM30" s="184" t="s">
        <v>2754</v>
      </c>
      <c r="EN30" s="184" t="s">
        <v>2754</v>
      </c>
      <c r="EO30" s="184" t="s">
        <v>2866</v>
      </c>
      <c r="EP30" s="184" t="s">
        <v>2754</v>
      </c>
      <c r="EQ30" s="184" t="s">
        <v>2754</v>
      </c>
      <c r="ER30" s="184" t="s">
        <v>2866</v>
      </c>
      <c r="ES30" s="184" t="s">
        <v>2754</v>
      </c>
      <c r="ET30" s="184" t="s">
        <v>2754</v>
      </c>
    </row>
    <row r="31" spans="1:150" x14ac:dyDescent="0.3">
      <c r="A31" s="1"/>
      <c r="B31" s="183" t="s">
        <v>2957</v>
      </c>
      <c r="C31" s="183" t="s">
        <v>110</v>
      </c>
      <c r="D31" s="183" t="s">
        <v>1016</v>
      </c>
      <c r="E31" s="183" t="s">
        <v>2958</v>
      </c>
      <c r="F31" s="183" t="s">
        <v>2959</v>
      </c>
      <c r="G31" s="184" t="s">
        <v>2866</v>
      </c>
      <c r="H31" s="184" t="s">
        <v>2754</v>
      </c>
      <c r="I31" s="184" t="s">
        <v>2754</v>
      </c>
      <c r="J31" s="184" t="s">
        <v>2866</v>
      </c>
      <c r="K31" s="184" t="s">
        <v>2754</v>
      </c>
      <c r="L31" s="184" t="s">
        <v>2754</v>
      </c>
      <c r="M31" s="184" t="s">
        <v>2866</v>
      </c>
      <c r="N31" s="184" t="s">
        <v>2960</v>
      </c>
      <c r="O31" s="184" t="s">
        <v>2953</v>
      </c>
      <c r="P31" s="184" t="s">
        <v>2866</v>
      </c>
      <c r="Q31" s="184" t="s">
        <v>2960</v>
      </c>
      <c r="R31" s="184" t="s">
        <v>2953</v>
      </c>
      <c r="S31" s="184" t="s">
        <v>2866</v>
      </c>
      <c r="T31" s="184" t="s">
        <v>2960</v>
      </c>
      <c r="U31" s="184" t="s">
        <v>2953</v>
      </c>
      <c r="V31" s="184" t="s">
        <v>2866</v>
      </c>
      <c r="W31" s="184" t="s">
        <v>2961</v>
      </c>
      <c r="X31" s="184" t="s">
        <v>2955</v>
      </c>
      <c r="Y31" s="184" t="s">
        <v>2866</v>
      </c>
      <c r="Z31" s="184" t="s">
        <v>2754</v>
      </c>
      <c r="AA31" s="184" t="s">
        <v>2754</v>
      </c>
      <c r="AB31" s="184" t="s">
        <v>2866</v>
      </c>
      <c r="AC31" s="184" t="s">
        <v>2754</v>
      </c>
      <c r="AD31" s="184" t="s">
        <v>2754</v>
      </c>
      <c r="AE31" s="184" t="s">
        <v>2866</v>
      </c>
      <c r="AF31" s="184" t="s">
        <v>2754</v>
      </c>
      <c r="AG31" s="184" t="s">
        <v>2754</v>
      </c>
      <c r="AH31" s="184" t="s">
        <v>2866</v>
      </c>
      <c r="AI31" s="184" t="s">
        <v>2754</v>
      </c>
      <c r="AJ31" s="184" t="s">
        <v>2754</v>
      </c>
      <c r="AK31" s="184" t="s">
        <v>2866</v>
      </c>
      <c r="AL31" s="184" t="s">
        <v>2754</v>
      </c>
      <c r="AM31" s="184" t="s">
        <v>2754</v>
      </c>
      <c r="AN31" s="184" t="s">
        <v>2866</v>
      </c>
      <c r="AO31" s="184" t="s">
        <v>2754</v>
      </c>
      <c r="AP31" s="184" t="s">
        <v>2754</v>
      </c>
      <c r="AQ31" s="184" t="s">
        <v>2866</v>
      </c>
      <c r="AR31" s="184" t="s">
        <v>2754</v>
      </c>
      <c r="AS31" s="184" t="s">
        <v>2754</v>
      </c>
      <c r="AT31" s="184" t="s">
        <v>2866</v>
      </c>
      <c r="AU31" s="184" t="s">
        <v>2754</v>
      </c>
      <c r="AV31" s="184" t="s">
        <v>2754</v>
      </c>
      <c r="AW31" s="184" t="s">
        <v>2866</v>
      </c>
      <c r="AX31" s="184" t="s">
        <v>2754</v>
      </c>
      <c r="AY31" s="184" t="s">
        <v>2754</v>
      </c>
      <c r="AZ31" s="184" t="s">
        <v>2866</v>
      </c>
      <c r="BA31" s="184" t="s">
        <v>2754</v>
      </c>
      <c r="BB31" s="184" t="s">
        <v>2754</v>
      </c>
      <c r="BC31" s="184" t="s">
        <v>2866</v>
      </c>
      <c r="BD31" s="184" t="s">
        <v>2754</v>
      </c>
      <c r="BE31" s="184" t="s">
        <v>2754</v>
      </c>
      <c r="BF31" s="184" t="s">
        <v>2866</v>
      </c>
      <c r="BG31" s="184" t="s">
        <v>2754</v>
      </c>
      <c r="BH31" s="184" t="s">
        <v>2754</v>
      </c>
      <c r="BI31" s="184" t="s">
        <v>2866</v>
      </c>
      <c r="BJ31" s="184" t="s">
        <v>2754</v>
      </c>
      <c r="BK31" s="184" t="s">
        <v>2754</v>
      </c>
      <c r="BL31" s="184" t="s">
        <v>2866</v>
      </c>
      <c r="BM31" s="184" t="s">
        <v>2754</v>
      </c>
      <c r="BN31" s="184" t="s">
        <v>2754</v>
      </c>
      <c r="BO31" s="184" t="s">
        <v>2866</v>
      </c>
      <c r="BP31" s="184" t="s">
        <v>2754</v>
      </c>
      <c r="BQ31" s="184" t="s">
        <v>2754</v>
      </c>
      <c r="BR31" s="184" t="s">
        <v>2866</v>
      </c>
      <c r="BS31" s="184" t="s">
        <v>2754</v>
      </c>
      <c r="BT31" s="184" t="s">
        <v>2754</v>
      </c>
      <c r="BU31" s="184" t="s">
        <v>2866</v>
      </c>
      <c r="BV31" s="184" t="s">
        <v>2754</v>
      </c>
      <c r="BW31" s="184" t="s">
        <v>2754</v>
      </c>
      <c r="BX31" s="184" t="s">
        <v>2866</v>
      </c>
      <c r="BY31" s="184" t="s">
        <v>2754</v>
      </c>
      <c r="BZ31" s="184" t="s">
        <v>2754</v>
      </c>
      <c r="CA31" s="184" t="s">
        <v>2866</v>
      </c>
      <c r="CB31" s="184" t="s">
        <v>2754</v>
      </c>
      <c r="CC31" s="184" t="s">
        <v>2754</v>
      </c>
      <c r="CD31" s="184" t="s">
        <v>2866</v>
      </c>
      <c r="CE31" s="184" t="s">
        <v>2754</v>
      </c>
      <c r="CF31" s="184" t="s">
        <v>2754</v>
      </c>
      <c r="CG31" s="184" t="s">
        <v>2866</v>
      </c>
      <c r="CH31" s="184" t="s">
        <v>2754</v>
      </c>
      <c r="CI31" s="184" t="s">
        <v>2754</v>
      </c>
      <c r="CJ31" s="184" t="s">
        <v>2866</v>
      </c>
      <c r="CK31" s="184" t="s">
        <v>2754</v>
      </c>
      <c r="CL31" s="184" t="s">
        <v>2754</v>
      </c>
      <c r="CM31" s="184" t="s">
        <v>2866</v>
      </c>
      <c r="CN31" s="184" t="s">
        <v>2754</v>
      </c>
      <c r="CO31" s="184" t="s">
        <v>2754</v>
      </c>
      <c r="CP31" s="184" t="s">
        <v>2866</v>
      </c>
      <c r="CQ31" s="184" t="s">
        <v>2754</v>
      </c>
      <c r="CR31" s="184" t="s">
        <v>2754</v>
      </c>
      <c r="CS31" s="184" t="s">
        <v>2866</v>
      </c>
      <c r="CT31" s="184" t="s">
        <v>2754</v>
      </c>
      <c r="CU31" s="184" t="s">
        <v>2754</v>
      </c>
      <c r="CV31" s="184" t="s">
        <v>2866</v>
      </c>
      <c r="CW31" s="184" t="s">
        <v>2754</v>
      </c>
      <c r="CX31" s="184" t="s">
        <v>2754</v>
      </c>
      <c r="CY31" s="184" t="s">
        <v>2866</v>
      </c>
      <c r="CZ31" s="184" t="s">
        <v>2754</v>
      </c>
      <c r="DA31" s="184" t="s">
        <v>2754</v>
      </c>
      <c r="DB31" s="184" t="s">
        <v>2866</v>
      </c>
      <c r="DC31" s="184" t="s">
        <v>2754</v>
      </c>
      <c r="DD31" s="184" t="s">
        <v>2754</v>
      </c>
      <c r="DE31" s="184" t="s">
        <v>2866</v>
      </c>
      <c r="DF31" s="184" t="s">
        <v>2754</v>
      </c>
      <c r="DG31" s="184" t="s">
        <v>2754</v>
      </c>
      <c r="DH31" s="184" t="s">
        <v>2866</v>
      </c>
      <c r="DI31" s="184" t="s">
        <v>2754</v>
      </c>
      <c r="DJ31" s="184" t="s">
        <v>2754</v>
      </c>
      <c r="DK31" s="184" t="s">
        <v>2866</v>
      </c>
      <c r="DL31" s="184" t="s">
        <v>2754</v>
      </c>
      <c r="DM31" s="184" t="s">
        <v>2754</v>
      </c>
      <c r="DN31" s="184" t="s">
        <v>2866</v>
      </c>
      <c r="DO31" s="184" t="s">
        <v>2754</v>
      </c>
      <c r="DP31" s="184" t="s">
        <v>2754</v>
      </c>
      <c r="DQ31" s="184" t="s">
        <v>2866</v>
      </c>
      <c r="DR31" s="184" t="s">
        <v>2754</v>
      </c>
      <c r="DS31" s="184" t="s">
        <v>2754</v>
      </c>
      <c r="DT31" s="184" t="s">
        <v>2866</v>
      </c>
      <c r="DU31" s="184" t="s">
        <v>2754</v>
      </c>
      <c r="DV31" s="184" t="s">
        <v>2754</v>
      </c>
      <c r="DW31" s="184" t="s">
        <v>2866</v>
      </c>
      <c r="DX31" s="184" t="s">
        <v>2754</v>
      </c>
      <c r="DY31" s="184" t="s">
        <v>2754</v>
      </c>
      <c r="DZ31" s="184" t="s">
        <v>2866</v>
      </c>
      <c r="EA31" s="184" t="s">
        <v>2754</v>
      </c>
      <c r="EB31" s="184" t="s">
        <v>2754</v>
      </c>
      <c r="EC31" s="184" t="s">
        <v>2866</v>
      </c>
      <c r="ED31" s="184" t="s">
        <v>2754</v>
      </c>
      <c r="EE31" s="184" t="s">
        <v>2754</v>
      </c>
      <c r="EF31" s="184" t="s">
        <v>2866</v>
      </c>
      <c r="EG31" s="184" t="s">
        <v>2754</v>
      </c>
      <c r="EH31" s="184" t="s">
        <v>2754</v>
      </c>
      <c r="EI31" s="184" t="s">
        <v>2866</v>
      </c>
      <c r="EJ31" s="184" t="s">
        <v>2754</v>
      </c>
      <c r="EK31" s="184" t="s">
        <v>2754</v>
      </c>
      <c r="EL31" s="184" t="s">
        <v>2866</v>
      </c>
      <c r="EM31" s="184" t="s">
        <v>2754</v>
      </c>
      <c r="EN31" s="184" t="s">
        <v>2754</v>
      </c>
      <c r="EO31" s="184" t="s">
        <v>2866</v>
      </c>
      <c r="EP31" s="184" t="s">
        <v>2754</v>
      </c>
      <c r="EQ31" s="184" t="s">
        <v>2754</v>
      </c>
      <c r="ER31" s="184" t="s">
        <v>2866</v>
      </c>
      <c r="ES31" s="184" t="s">
        <v>2754</v>
      </c>
      <c r="ET31" s="184" t="s">
        <v>2754</v>
      </c>
    </row>
    <row r="32" spans="1:150" x14ac:dyDescent="0.3">
      <c r="A32" s="1"/>
      <c r="B32" s="182" t="s">
        <v>2962</v>
      </c>
      <c r="C32" s="182" t="s">
        <v>89</v>
      </c>
      <c r="D32" s="182" t="s">
        <v>2963</v>
      </c>
      <c r="E32" s="182" t="s">
        <v>2964</v>
      </c>
      <c r="F32" s="182" t="s">
        <v>2965</v>
      </c>
      <c r="G32" s="182" t="s">
        <v>2866</v>
      </c>
      <c r="H32" s="182" t="s">
        <v>2754</v>
      </c>
      <c r="I32" s="182" t="s">
        <v>2754</v>
      </c>
      <c r="J32" s="182" t="s">
        <v>2866</v>
      </c>
      <c r="K32" s="182" t="s">
        <v>2754</v>
      </c>
      <c r="L32" s="182" t="s">
        <v>2754</v>
      </c>
      <c r="M32" s="182" t="s">
        <v>2866</v>
      </c>
      <c r="N32" s="182" t="s">
        <v>2754</v>
      </c>
      <c r="O32" s="182" t="s">
        <v>2754</v>
      </c>
      <c r="P32" s="182" t="s">
        <v>2866</v>
      </c>
      <c r="Q32" s="182" t="s">
        <v>2754</v>
      </c>
      <c r="R32" s="182" t="s">
        <v>2754</v>
      </c>
      <c r="S32" s="182" t="s">
        <v>2866</v>
      </c>
      <c r="T32" s="182" t="s">
        <v>2754</v>
      </c>
      <c r="U32" s="182" t="s">
        <v>2754</v>
      </c>
      <c r="V32" s="182" t="s">
        <v>2866</v>
      </c>
      <c r="W32" s="182" t="s">
        <v>2754</v>
      </c>
      <c r="X32" s="182" t="s">
        <v>2754</v>
      </c>
      <c r="Y32" s="182" t="s">
        <v>2866</v>
      </c>
      <c r="Z32" s="182" t="s">
        <v>2754</v>
      </c>
      <c r="AA32" s="182" t="s">
        <v>2754</v>
      </c>
      <c r="AB32" s="182" t="s">
        <v>2866</v>
      </c>
      <c r="AC32" s="182" t="s">
        <v>2754</v>
      </c>
      <c r="AD32" s="182" t="s">
        <v>2754</v>
      </c>
      <c r="AE32" s="182" t="s">
        <v>2866</v>
      </c>
      <c r="AF32" s="182" t="s">
        <v>2754</v>
      </c>
      <c r="AG32" s="182" t="s">
        <v>2754</v>
      </c>
      <c r="AH32" s="182" t="s">
        <v>2866</v>
      </c>
      <c r="AI32" s="182" t="s">
        <v>2754</v>
      </c>
      <c r="AJ32" s="182" t="s">
        <v>2754</v>
      </c>
      <c r="AK32" s="182" t="s">
        <v>2866</v>
      </c>
      <c r="AL32" s="182" t="s">
        <v>2754</v>
      </c>
      <c r="AM32" s="182" t="s">
        <v>2754</v>
      </c>
      <c r="AN32" s="182" t="s">
        <v>2866</v>
      </c>
      <c r="AO32" s="182" t="s">
        <v>2754</v>
      </c>
      <c r="AP32" s="182" t="s">
        <v>2754</v>
      </c>
      <c r="AQ32" s="182" t="s">
        <v>2866</v>
      </c>
      <c r="AR32" s="182" t="s">
        <v>2754</v>
      </c>
      <c r="AS32" s="182" t="s">
        <v>2754</v>
      </c>
      <c r="AT32" s="182" t="s">
        <v>2866</v>
      </c>
      <c r="AU32" s="182" t="s">
        <v>2754</v>
      </c>
      <c r="AV32" s="182" t="s">
        <v>2754</v>
      </c>
      <c r="AW32" s="182" t="s">
        <v>2866</v>
      </c>
      <c r="AX32" s="182" t="s">
        <v>2754</v>
      </c>
      <c r="AY32" s="182" t="s">
        <v>2754</v>
      </c>
      <c r="AZ32" s="182" t="s">
        <v>2866</v>
      </c>
      <c r="BA32" s="182" t="s">
        <v>2754</v>
      </c>
      <c r="BB32" s="182" t="s">
        <v>2754</v>
      </c>
      <c r="BC32" s="182" t="s">
        <v>2866</v>
      </c>
      <c r="BD32" s="182" t="s">
        <v>2754</v>
      </c>
      <c r="BE32" s="182" t="s">
        <v>2754</v>
      </c>
      <c r="BF32" s="182" t="s">
        <v>2866</v>
      </c>
      <c r="BG32" s="182" t="s">
        <v>2754</v>
      </c>
      <c r="BH32" s="182" t="s">
        <v>2754</v>
      </c>
      <c r="BI32" s="182" t="s">
        <v>2866</v>
      </c>
      <c r="BJ32" s="182" t="s">
        <v>2754</v>
      </c>
      <c r="BK32" s="182" t="s">
        <v>2754</v>
      </c>
      <c r="BL32" s="182" t="s">
        <v>2866</v>
      </c>
      <c r="BM32" s="182" t="s">
        <v>2754</v>
      </c>
      <c r="BN32" s="182" t="s">
        <v>2754</v>
      </c>
      <c r="BO32" s="182" t="s">
        <v>2866</v>
      </c>
      <c r="BP32" s="182" t="s">
        <v>2754</v>
      </c>
      <c r="BQ32" s="182" t="s">
        <v>2754</v>
      </c>
      <c r="BR32" s="182" t="s">
        <v>2866</v>
      </c>
      <c r="BS32" s="182" t="s">
        <v>2754</v>
      </c>
      <c r="BT32" s="182" t="s">
        <v>2754</v>
      </c>
      <c r="BU32" s="182" t="s">
        <v>2866</v>
      </c>
      <c r="BV32" s="182" t="s">
        <v>2754</v>
      </c>
      <c r="BW32" s="182" t="s">
        <v>2754</v>
      </c>
      <c r="BX32" s="182" t="s">
        <v>2866</v>
      </c>
      <c r="BY32" s="182" t="s">
        <v>2754</v>
      </c>
      <c r="BZ32" s="182" t="s">
        <v>2754</v>
      </c>
      <c r="CA32" s="182" t="s">
        <v>2866</v>
      </c>
      <c r="CB32" s="182" t="s">
        <v>2754</v>
      </c>
      <c r="CC32" s="182" t="s">
        <v>2754</v>
      </c>
      <c r="CD32" s="182" t="s">
        <v>2866</v>
      </c>
      <c r="CE32" s="182" t="s">
        <v>2754</v>
      </c>
      <c r="CF32" s="182" t="s">
        <v>2754</v>
      </c>
      <c r="CG32" s="182" t="s">
        <v>2866</v>
      </c>
      <c r="CH32" s="182" t="s">
        <v>2754</v>
      </c>
      <c r="CI32" s="182" t="s">
        <v>2754</v>
      </c>
      <c r="CJ32" s="182" t="s">
        <v>2866</v>
      </c>
      <c r="CK32" s="182" t="s">
        <v>2754</v>
      </c>
      <c r="CL32" s="182" t="s">
        <v>2754</v>
      </c>
      <c r="CM32" s="182" t="s">
        <v>2866</v>
      </c>
      <c r="CN32" s="182" t="s">
        <v>2754</v>
      </c>
      <c r="CO32" s="182" t="s">
        <v>2754</v>
      </c>
      <c r="CP32" s="182" t="s">
        <v>2866</v>
      </c>
      <c r="CQ32" s="182" t="s">
        <v>2754</v>
      </c>
      <c r="CR32" s="182" t="s">
        <v>2754</v>
      </c>
      <c r="CS32" s="182" t="s">
        <v>2866</v>
      </c>
      <c r="CT32" s="182" t="s">
        <v>2754</v>
      </c>
      <c r="CU32" s="182" t="s">
        <v>2754</v>
      </c>
      <c r="CV32" s="182" t="s">
        <v>2866</v>
      </c>
      <c r="CW32" s="182" t="s">
        <v>2754</v>
      </c>
      <c r="CX32" s="182" t="s">
        <v>2754</v>
      </c>
      <c r="CY32" s="182" t="s">
        <v>2866</v>
      </c>
      <c r="CZ32" s="182" t="s">
        <v>2754</v>
      </c>
      <c r="DA32" s="182" t="s">
        <v>2754</v>
      </c>
      <c r="DB32" s="182" t="s">
        <v>2866</v>
      </c>
      <c r="DC32" s="182" t="s">
        <v>2754</v>
      </c>
      <c r="DD32" s="182" t="s">
        <v>2754</v>
      </c>
      <c r="DE32" s="182" t="s">
        <v>2866</v>
      </c>
      <c r="DF32" s="182" t="s">
        <v>2754</v>
      </c>
      <c r="DG32" s="182" t="s">
        <v>2754</v>
      </c>
      <c r="DH32" s="182" t="s">
        <v>2866</v>
      </c>
      <c r="DI32" s="182" t="s">
        <v>2754</v>
      </c>
      <c r="DJ32" s="182" t="s">
        <v>2754</v>
      </c>
      <c r="DK32" s="182" t="s">
        <v>2866</v>
      </c>
      <c r="DL32" s="182" t="s">
        <v>2754</v>
      </c>
      <c r="DM32" s="182" t="s">
        <v>2754</v>
      </c>
      <c r="DN32" s="182" t="s">
        <v>2866</v>
      </c>
      <c r="DO32" s="182" t="s">
        <v>2754</v>
      </c>
      <c r="DP32" s="182" t="s">
        <v>2754</v>
      </c>
      <c r="DQ32" s="182" t="s">
        <v>2866</v>
      </c>
      <c r="DR32" s="182" t="s">
        <v>2754</v>
      </c>
      <c r="DS32" s="182" t="s">
        <v>2754</v>
      </c>
      <c r="DT32" s="182" t="s">
        <v>2866</v>
      </c>
      <c r="DU32" s="182" t="s">
        <v>2754</v>
      </c>
      <c r="DV32" s="182" t="s">
        <v>2754</v>
      </c>
      <c r="DW32" s="182" t="s">
        <v>2866</v>
      </c>
      <c r="DX32" s="182" t="s">
        <v>2754</v>
      </c>
      <c r="DY32" s="182" t="s">
        <v>2754</v>
      </c>
      <c r="DZ32" s="182" t="s">
        <v>2866</v>
      </c>
      <c r="EA32" s="182" t="s">
        <v>2754</v>
      </c>
      <c r="EB32" s="182" t="s">
        <v>2754</v>
      </c>
      <c r="EC32" s="182" t="s">
        <v>2866</v>
      </c>
      <c r="ED32" s="182" t="s">
        <v>2754</v>
      </c>
      <c r="EE32" s="182" t="s">
        <v>2754</v>
      </c>
      <c r="EF32" s="182" t="s">
        <v>2866</v>
      </c>
      <c r="EG32" s="182" t="s">
        <v>2754</v>
      </c>
      <c r="EH32" s="182" t="s">
        <v>2754</v>
      </c>
      <c r="EI32" s="182" t="s">
        <v>2866</v>
      </c>
      <c r="EJ32" s="182" t="s">
        <v>2754</v>
      </c>
      <c r="EK32" s="182" t="s">
        <v>2754</v>
      </c>
      <c r="EL32" s="182" t="s">
        <v>2866</v>
      </c>
      <c r="EM32" s="182" t="s">
        <v>2754</v>
      </c>
      <c r="EN32" s="182" t="s">
        <v>2754</v>
      </c>
      <c r="EO32" s="182" t="s">
        <v>2866</v>
      </c>
      <c r="EP32" s="182" t="s">
        <v>2754</v>
      </c>
      <c r="EQ32" s="182" t="s">
        <v>2754</v>
      </c>
      <c r="ER32" s="182" t="s">
        <v>2866</v>
      </c>
      <c r="ES32" s="182" t="s">
        <v>2754</v>
      </c>
      <c r="ET32" s="182" t="s">
        <v>2754</v>
      </c>
    </row>
    <row r="33" spans="1:150" x14ac:dyDescent="0.3">
      <c r="A33" s="1"/>
      <c r="B33" s="183" t="s">
        <v>2966</v>
      </c>
      <c r="C33" s="183" t="s">
        <v>89</v>
      </c>
      <c r="D33" s="183" t="s">
        <v>2963</v>
      </c>
      <c r="E33" s="183" t="s">
        <v>2967</v>
      </c>
      <c r="F33" s="183" t="s">
        <v>2968</v>
      </c>
      <c r="G33" s="184" t="s">
        <v>2866</v>
      </c>
      <c r="H33" s="184" t="s">
        <v>580</v>
      </c>
      <c r="I33" s="184" t="s">
        <v>580</v>
      </c>
      <c r="J33" s="184" t="s">
        <v>2866</v>
      </c>
      <c r="K33" s="184" t="s">
        <v>580</v>
      </c>
      <c r="L33" s="184" t="s">
        <v>580</v>
      </c>
      <c r="M33" s="184" t="s">
        <v>2866</v>
      </c>
      <c r="N33" s="184" t="s">
        <v>580</v>
      </c>
      <c r="O33" s="184" t="s">
        <v>580</v>
      </c>
      <c r="P33" s="184" t="s">
        <v>2866</v>
      </c>
      <c r="Q33" s="184" t="s">
        <v>580</v>
      </c>
      <c r="R33" s="184" t="s">
        <v>580</v>
      </c>
      <c r="S33" s="184" t="s">
        <v>2866</v>
      </c>
      <c r="T33" s="184" t="s">
        <v>580</v>
      </c>
      <c r="U33" s="184" t="s">
        <v>580</v>
      </c>
      <c r="V33" s="184" t="s">
        <v>2866</v>
      </c>
      <c r="W33" s="184" t="s">
        <v>580</v>
      </c>
      <c r="X33" s="184" t="s">
        <v>580</v>
      </c>
      <c r="Y33" s="184" t="s">
        <v>2866</v>
      </c>
      <c r="Z33" s="184" t="s">
        <v>580</v>
      </c>
      <c r="AA33" s="184" t="s">
        <v>580</v>
      </c>
      <c r="AB33" s="184" t="s">
        <v>2866</v>
      </c>
      <c r="AC33" s="184" t="s">
        <v>580</v>
      </c>
      <c r="AD33" s="184" t="s">
        <v>580</v>
      </c>
      <c r="AE33" s="184" t="s">
        <v>2866</v>
      </c>
      <c r="AF33" s="184" t="s">
        <v>580</v>
      </c>
      <c r="AG33" s="184" t="s">
        <v>580</v>
      </c>
      <c r="AH33" s="184" t="s">
        <v>2866</v>
      </c>
      <c r="AI33" s="184" t="s">
        <v>580</v>
      </c>
      <c r="AJ33" s="184" t="s">
        <v>580</v>
      </c>
      <c r="AK33" s="184" t="s">
        <v>2866</v>
      </c>
      <c r="AL33" s="184" t="s">
        <v>580</v>
      </c>
      <c r="AM33" s="184" t="s">
        <v>580</v>
      </c>
      <c r="AN33" s="184" t="s">
        <v>2866</v>
      </c>
      <c r="AO33" s="184" t="s">
        <v>580</v>
      </c>
      <c r="AP33" s="184" t="s">
        <v>580</v>
      </c>
      <c r="AQ33" s="184" t="s">
        <v>2866</v>
      </c>
      <c r="AR33" s="184" t="s">
        <v>580</v>
      </c>
      <c r="AS33" s="184" t="s">
        <v>580</v>
      </c>
      <c r="AT33" s="184" t="s">
        <v>2866</v>
      </c>
      <c r="AU33" s="184" t="s">
        <v>580</v>
      </c>
      <c r="AV33" s="184" t="s">
        <v>580</v>
      </c>
      <c r="AW33" s="184" t="s">
        <v>2866</v>
      </c>
      <c r="AX33" s="184" t="s">
        <v>580</v>
      </c>
      <c r="AY33" s="184" t="s">
        <v>580</v>
      </c>
      <c r="AZ33" s="184" t="s">
        <v>2866</v>
      </c>
      <c r="BA33" s="184" t="s">
        <v>580</v>
      </c>
      <c r="BB33" s="184" t="s">
        <v>580</v>
      </c>
      <c r="BC33" s="184" t="s">
        <v>2866</v>
      </c>
      <c r="BD33" s="184" t="s">
        <v>580</v>
      </c>
      <c r="BE33" s="184" t="s">
        <v>580</v>
      </c>
      <c r="BF33" s="184" t="s">
        <v>2866</v>
      </c>
      <c r="BG33" s="184" t="s">
        <v>580</v>
      </c>
      <c r="BH33" s="184" t="s">
        <v>580</v>
      </c>
      <c r="BI33" s="184" t="s">
        <v>2866</v>
      </c>
      <c r="BJ33" s="184" t="s">
        <v>580</v>
      </c>
      <c r="BK33" s="184" t="s">
        <v>580</v>
      </c>
      <c r="BL33" s="184" t="s">
        <v>2866</v>
      </c>
      <c r="BM33" s="184" t="s">
        <v>580</v>
      </c>
      <c r="BN33" s="184" t="s">
        <v>580</v>
      </c>
      <c r="BO33" s="184" t="s">
        <v>2866</v>
      </c>
      <c r="BP33" s="184" t="s">
        <v>580</v>
      </c>
      <c r="BQ33" s="184" t="s">
        <v>580</v>
      </c>
      <c r="BR33" s="184" t="s">
        <v>2866</v>
      </c>
      <c r="BS33" s="184" t="s">
        <v>580</v>
      </c>
      <c r="BT33" s="184" t="s">
        <v>580</v>
      </c>
      <c r="BU33" s="184" t="s">
        <v>2866</v>
      </c>
      <c r="BV33" s="184" t="s">
        <v>580</v>
      </c>
      <c r="BW33" s="184" t="s">
        <v>580</v>
      </c>
      <c r="BX33" s="184" t="s">
        <v>2866</v>
      </c>
      <c r="BY33" s="184" t="s">
        <v>580</v>
      </c>
      <c r="BZ33" s="184" t="s">
        <v>580</v>
      </c>
      <c r="CA33" s="184" t="s">
        <v>2866</v>
      </c>
      <c r="CB33" s="184" t="s">
        <v>580</v>
      </c>
      <c r="CC33" s="184" t="s">
        <v>580</v>
      </c>
      <c r="CD33" s="184" t="s">
        <v>2866</v>
      </c>
      <c r="CE33" s="184" t="s">
        <v>580</v>
      </c>
      <c r="CF33" s="184" t="s">
        <v>580</v>
      </c>
      <c r="CG33" s="184" t="s">
        <v>2866</v>
      </c>
      <c r="CH33" s="184" t="s">
        <v>580</v>
      </c>
      <c r="CI33" s="184" t="s">
        <v>580</v>
      </c>
      <c r="CJ33" s="184" t="s">
        <v>2866</v>
      </c>
      <c r="CK33" s="184" t="s">
        <v>580</v>
      </c>
      <c r="CL33" s="184" t="s">
        <v>580</v>
      </c>
      <c r="CM33" s="184" t="s">
        <v>2866</v>
      </c>
      <c r="CN33" s="184" t="s">
        <v>580</v>
      </c>
      <c r="CO33" s="184" t="s">
        <v>580</v>
      </c>
      <c r="CP33" s="184" t="s">
        <v>2866</v>
      </c>
      <c r="CQ33" s="184" t="s">
        <v>580</v>
      </c>
      <c r="CR33" s="184" t="s">
        <v>580</v>
      </c>
      <c r="CS33" s="184" t="s">
        <v>2866</v>
      </c>
      <c r="CT33" s="184" t="s">
        <v>580</v>
      </c>
      <c r="CU33" s="184" t="s">
        <v>580</v>
      </c>
      <c r="CV33" s="184" t="s">
        <v>2866</v>
      </c>
      <c r="CW33" s="184" t="s">
        <v>580</v>
      </c>
      <c r="CX33" s="184" t="s">
        <v>580</v>
      </c>
      <c r="CY33" s="184" t="s">
        <v>2866</v>
      </c>
      <c r="CZ33" s="184" t="s">
        <v>580</v>
      </c>
      <c r="DA33" s="184" t="s">
        <v>580</v>
      </c>
      <c r="DB33" s="184" t="s">
        <v>2866</v>
      </c>
      <c r="DC33" s="184" t="s">
        <v>580</v>
      </c>
      <c r="DD33" s="184" t="s">
        <v>580</v>
      </c>
      <c r="DE33" s="184" t="s">
        <v>2866</v>
      </c>
      <c r="DF33" s="184" t="s">
        <v>580</v>
      </c>
      <c r="DG33" s="184" t="s">
        <v>580</v>
      </c>
      <c r="DH33" s="184" t="s">
        <v>2866</v>
      </c>
      <c r="DI33" s="184" t="s">
        <v>580</v>
      </c>
      <c r="DJ33" s="184" t="s">
        <v>580</v>
      </c>
      <c r="DK33" s="184" t="s">
        <v>2866</v>
      </c>
      <c r="DL33" s="184" t="s">
        <v>580</v>
      </c>
      <c r="DM33" s="184" t="s">
        <v>580</v>
      </c>
      <c r="DN33" s="184" t="s">
        <v>2866</v>
      </c>
      <c r="DO33" s="184" t="s">
        <v>580</v>
      </c>
      <c r="DP33" s="184" t="s">
        <v>580</v>
      </c>
      <c r="DQ33" s="184" t="s">
        <v>2866</v>
      </c>
      <c r="DR33" s="184" t="s">
        <v>580</v>
      </c>
      <c r="DS33" s="184" t="s">
        <v>580</v>
      </c>
      <c r="DT33" s="184" t="s">
        <v>2866</v>
      </c>
      <c r="DU33" s="184" t="s">
        <v>580</v>
      </c>
      <c r="DV33" s="184" t="s">
        <v>580</v>
      </c>
      <c r="DW33" s="184" t="s">
        <v>2866</v>
      </c>
      <c r="DX33" s="184" t="s">
        <v>580</v>
      </c>
      <c r="DY33" s="184" t="s">
        <v>580</v>
      </c>
      <c r="DZ33" s="184" t="s">
        <v>2866</v>
      </c>
      <c r="EA33" s="184" t="s">
        <v>580</v>
      </c>
      <c r="EB33" s="184" t="s">
        <v>580</v>
      </c>
      <c r="EC33" s="184" t="s">
        <v>2866</v>
      </c>
      <c r="ED33" s="184" t="s">
        <v>580</v>
      </c>
      <c r="EE33" s="184" t="s">
        <v>580</v>
      </c>
      <c r="EF33" s="184" t="s">
        <v>2866</v>
      </c>
      <c r="EG33" s="184" t="s">
        <v>580</v>
      </c>
      <c r="EH33" s="184" t="s">
        <v>580</v>
      </c>
      <c r="EI33" s="184" t="s">
        <v>2866</v>
      </c>
      <c r="EJ33" s="184" t="s">
        <v>580</v>
      </c>
      <c r="EK33" s="184" t="s">
        <v>580</v>
      </c>
      <c r="EL33" s="184" t="s">
        <v>2866</v>
      </c>
      <c r="EM33" s="184" t="s">
        <v>580</v>
      </c>
      <c r="EN33" s="184" t="s">
        <v>580</v>
      </c>
      <c r="EO33" s="184" t="s">
        <v>2866</v>
      </c>
      <c r="EP33" s="184" t="s">
        <v>580</v>
      </c>
      <c r="EQ33" s="184" t="s">
        <v>580</v>
      </c>
      <c r="ER33" s="184" t="s">
        <v>2866</v>
      </c>
      <c r="ES33" s="184" t="s">
        <v>580</v>
      </c>
      <c r="ET33" s="184" t="s">
        <v>580</v>
      </c>
    </row>
    <row r="34" spans="1:150" x14ac:dyDescent="0.3">
      <c r="A34" s="1"/>
      <c r="B34" s="183" t="s">
        <v>2969</v>
      </c>
      <c r="C34" s="183" t="s">
        <v>89</v>
      </c>
      <c r="D34" s="183" t="s">
        <v>2963</v>
      </c>
      <c r="E34" s="183" t="s">
        <v>2970</v>
      </c>
      <c r="F34" s="183" t="s">
        <v>2971</v>
      </c>
      <c r="G34" s="184" t="s">
        <v>2866</v>
      </c>
      <c r="H34" s="184" t="s">
        <v>580</v>
      </c>
      <c r="I34" s="184" t="s">
        <v>580</v>
      </c>
      <c r="J34" s="184" t="s">
        <v>2866</v>
      </c>
      <c r="K34" s="184" t="s">
        <v>580</v>
      </c>
      <c r="L34" s="184" t="s">
        <v>580</v>
      </c>
      <c r="M34" s="184" t="s">
        <v>2866</v>
      </c>
      <c r="N34" s="184" t="s">
        <v>580</v>
      </c>
      <c r="O34" s="184" t="s">
        <v>580</v>
      </c>
      <c r="P34" s="184" t="s">
        <v>2866</v>
      </c>
      <c r="Q34" s="184" t="s">
        <v>580</v>
      </c>
      <c r="R34" s="184" t="s">
        <v>580</v>
      </c>
      <c r="S34" s="184" t="s">
        <v>2866</v>
      </c>
      <c r="T34" s="184" t="s">
        <v>580</v>
      </c>
      <c r="U34" s="184" t="s">
        <v>580</v>
      </c>
      <c r="V34" s="184" t="s">
        <v>2866</v>
      </c>
      <c r="W34" s="184" t="s">
        <v>580</v>
      </c>
      <c r="X34" s="184" t="s">
        <v>580</v>
      </c>
      <c r="Y34" s="184" t="s">
        <v>2866</v>
      </c>
      <c r="Z34" s="184" t="s">
        <v>580</v>
      </c>
      <c r="AA34" s="184" t="s">
        <v>580</v>
      </c>
      <c r="AB34" s="184" t="s">
        <v>2866</v>
      </c>
      <c r="AC34" s="184" t="s">
        <v>580</v>
      </c>
      <c r="AD34" s="184" t="s">
        <v>580</v>
      </c>
      <c r="AE34" s="184" t="s">
        <v>2866</v>
      </c>
      <c r="AF34" s="184" t="s">
        <v>580</v>
      </c>
      <c r="AG34" s="184" t="s">
        <v>580</v>
      </c>
      <c r="AH34" s="184" t="s">
        <v>2866</v>
      </c>
      <c r="AI34" s="184" t="s">
        <v>580</v>
      </c>
      <c r="AJ34" s="184" t="s">
        <v>580</v>
      </c>
      <c r="AK34" s="184" t="s">
        <v>2866</v>
      </c>
      <c r="AL34" s="184" t="s">
        <v>580</v>
      </c>
      <c r="AM34" s="184" t="s">
        <v>580</v>
      </c>
      <c r="AN34" s="184" t="s">
        <v>2866</v>
      </c>
      <c r="AO34" s="184" t="s">
        <v>580</v>
      </c>
      <c r="AP34" s="184" t="s">
        <v>580</v>
      </c>
      <c r="AQ34" s="184" t="s">
        <v>2866</v>
      </c>
      <c r="AR34" s="184" t="s">
        <v>580</v>
      </c>
      <c r="AS34" s="184" t="s">
        <v>580</v>
      </c>
      <c r="AT34" s="184" t="s">
        <v>2866</v>
      </c>
      <c r="AU34" s="184" t="s">
        <v>580</v>
      </c>
      <c r="AV34" s="184" t="s">
        <v>580</v>
      </c>
      <c r="AW34" s="184" t="s">
        <v>2866</v>
      </c>
      <c r="AX34" s="184" t="s">
        <v>580</v>
      </c>
      <c r="AY34" s="184" t="s">
        <v>580</v>
      </c>
      <c r="AZ34" s="184" t="s">
        <v>2866</v>
      </c>
      <c r="BA34" s="184" t="s">
        <v>580</v>
      </c>
      <c r="BB34" s="184" t="s">
        <v>580</v>
      </c>
      <c r="BC34" s="184" t="s">
        <v>2866</v>
      </c>
      <c r="BD34" s="184" t="s">
        <v>580</v>
      </c>
      <c r="BE34" s="184" t="s">
        <v>580</v>
      </c>
      <c r="BF34" s="184" t="s">
        <v>2866</v>
      </c>
      <c r="BG34" s="184" t="s">
        <v>580</v>
      </c>
      <c r="BH34" s="184" t="s">
        <v>580</v>
      </c>
      <c r="BI34" s="184" t="s">
        <v>2866</v>
      </c>
      <c r="BJ34" s="184" t="s">
        <v>580</v>
      </c>
      <c r="BK34" s="184" t="s">
        <v>580</v>
      </c>
      <c r="BL34" s="184" t="s">
        <v>2866</v>
      </c>
      <c r="BM34" s="184" t="s">
        <v>580</v>
      </c>
      <c r="BN34" s="184" t="s">
        <v>580</v>
      </c>
      <c r="BO34" s="184" t="s">
        <v>2866</v>
      </c>
      <c r="BP34" s="184" t="s">
        <v>580</v>
      </c>
      <c r="BQ34" s="184" t="s">
        <v>580</v>
      </c>
      <c r="BR34" s="184" t="s">
        <v>2866</v>
      </c>
      <c r="BS34" s="184" t="s">
        <v>580</v>
      </c>
      <c r="BT34" s="184" t="s">
        <v>580</v>
      </c>
      <c r="BU34" s="184" t="s">
        <v>2866</v>
      </c>
      <c r="BV34" s="184" t="s">
        <v>580</v>
      </c>
      <c r="BW34" s="184" t="s">
        <v>580</v>
      </c>
      <c r="BX34" s="184" t="s">
        <v>2866</v>
      </c>
      <c r="BY34" s="184" t="s">
        <v>580</v>
      </c>
      <c r="BZ34" s="184" t="s">
        <v>580</v>
      </c>
      <c r="CA34" s="184" t="s">
        <v>2866</v>
      </c>
      <c r="CB34" s="184" t="s">
        <v>580</v>
      </c>
      <c r="CC34" s="184" t="s">
        <v>580</v>
      </c>
      <c r="CD34" s="184" t="s">
        <v>2866</v>
      </c>
      <c r="CE34" s="184" t="s">
        <v>580</v>
      </c>
      <c r="CF34" s="184" t="s">
        <v>580</v>
      </c>
      <c r="CG34" s="184" t="s">
        <v>2866</v>
      </c>
      <c r="CH34" s="184" t="s">
        <v>580</v>
      </c>
      <c r="CI34" s="184" t="s">
        <v>580</v>
      </c>
      <c r="CJ34" s="184" t="s">
        <v>2866</v>
      </c>
      <c r="CK34" s="184" t="s">
        <v>580</v>
      </c>
      <c r="CL34" s="184" t="s">
        <v>580</v>
      </c>
      <c r="CM34" s="184" t="s">
        <v>2866</v>
      </c>
      <c r="CN34" s="184" t="s">
        <v>580</v>
      </c>
      <c r="CO34" s="184" t="s">
        <v>580</v>
      </c>
      <c r="CP34" s="184" t="s">
        <v>2866</v>
      </c>
      <c r="CQ34" s="184" t="s">
        <v>580</v>
      </c>
      <c r="CR34" s="184" t="s">
        <v>580</v>
      </c>
      <c r="CS34" s="184" t="s">
        <v>2866</v>
      </c>
      <c r="CT34" s="184" t="s">
        <v>580</v>
      </c>
      <c r="CU34" s="184" t="s">
        <v>580</v>
      </c>
      <c r="CV34" s="184" t="s">
        <v>2866</v>
      </c>
      <c r="CW34" s="184" t="s">
        <v>580</v>
      </c>
      <c r="CX34" s="184" t="s">
        <v>580</v>
      </c>
      <c r="CY34" s="184" t="s">
        <v>2866</v>
      </c>
      <c r="CZ34" s="184" t="s">
        <v>580</v>
      </c>
      <c r="DA34" s="184" t="s">
        <v>580</v>
      </c>
      <c r="DB34" s="184" t="s">
        <v>2866</v>
      </c>
      <c r="DC34" s="184" t="s">
        <v>580</v>
      </c>
      <c r="DD34" s="184" t="s">
        <v>580</v>
      </c>
      <c r="DE34" s="184" t="s">
        <v>2866</v>
      </c>
      <c r="DF34" s="184" t="s">
        <v>580</v>
      </c>
      <c r="DG34" s="184" t="s">
        <v>580</v>
      </c>
      <c r="DH34" s="184" t="s">
        <v>2866</v>
      </c>
      <c r="DI34" s="184" t="s">
        <v>580</v>
      </c>
      <c r="DJ34" s="184" t="s">
        <v>580</v>
      </c>
      <c r="DK34" s="184" t="s">
        <v>2866</v>
      </c>
      <c r="DL34" s="184" t="s">
        <v>580</v>
      </c>
      <c r="DM34" s="184" t="s">
        <v>580</v>
      </c>
      <c r="DN34" s="184" t="s">
        <v>2866</v>
      </c>
      <c r="DO34" s="184" t="s">
        <v>580</v>
      </c>
      <c r="DP34" s="184" t="s">
        <v>580</v>
      </c>
      <c r="DQ34" s="184" t="s">
        <v>2866</v>
      </c>
      <c r="DR34" s="184" t="s">
        <v>580</v>
      </c>
      <c r="DS34" s="184" t="s">
        <v>580</v>
      </c>
      <c r="DT34" s="184" t="s">
        <v>2866</v>
      </c>
      <c r="DU34" s="184" t="s">
        <v>580</v>
      </c>
      <c r="DV34" s="184" t="s">
        <v>580</v>
      </c>
      <c r="DW34" s="184" t="s">
        <v>2866</v>
      </c>
      <c r="DX34" s="184" t="s">
        <v>580</v>
      </c>
      <c r="DY34" s="184" t="s">
        <v>580</v>
      </c>
      <c r="DZ34" s="184" t="s">
        <v>2866</v>
      </c>
      <c r="EA34" s="184" t="s">
        <v>580</v>
      </c>
      <c r="EB34" s="184" t="s">
        <v>580</v>
      </c>
      <c r="EC34" s="184" t="s">
        <v>2866</v>
      </c>
      <c r="ED34" s="184" t="s">
        <v>580</v>
      </c>
      <c r="EE34" s="184" t="s">
        <v>580</v>
      </c>
      <c r="EF34" s="184" t="s">
        <v>2866</v>
      </c>
      <c r="EG34" s="184" t="s">
        <v>580</v>
      </c>
      <c r="EH34" s="184" t="s">
        <v>580</v>
      </c>
      <c r="EI34" s="184" t="s">
        <v>2866</v>
      </c>
      <c r="EJ34" s="184" t="s">
        <v>580</v>
      </c>
      <c r="EK34" s="184" t="s">
        <v>580</v>
      </c>
      <c r="EL34" s="184" t="s">
        <v>2866</v>
      </c>
      <c r="EM34" s="184" t="s">
        <v>580</v>
      </c>
      <c r="EN34" s="184" t="s">
        <v>580</v>
      </c>
      <c r="EO34" s="184" t="s">
        <v>2866</v>
      </c>
      <c r="EP34" s="184" t="s">
        <v>580</v>
      </c>
      <c r="EQ34" s="184" t="s">
        <v>580</v>
      </c>
      <c r="ER34" s="184" t="s">
        <v>2866</v>
      </c>
      <c r="ES34" s="184" t="s">
        <v>580</v>
      </c>
      <c r="ET34" s="184" t="s">
        <v>580</v>
      </c>
    </row>
    <row r="35" spans="1:150" x14ac:dyDescent="0.3">
      <c r="A35" s="1"/>
      <c r="B35" s="183" t="s">
        <v>2972</v>
      </c>
      <c r="C35" s="183" t="s">
        <v>89</v>
      </c>
      <c r="D35" s="183" t="s">
        <v>2963</v>
      </c>
      <c r="E35" s="183" t="s">
        <v>2973</v>
      </c>
      <c r="F35" s="183" t="s">
        <v>2974</v>
      </c>
      <c r="G35" s="184" t="s">
        <v>2866</v>
      </c>
      <c r="H35" s="184" t="s">
        <v>580</v>
      </c>
      <c r="I35" s="184" t="s">
        <v>580</v>
      </c>
      <c r="J35" s="184" t="s">
        <v>2866</v>
      </c>
      <c r="K35" s="184" t="s">
        <v>580</v>
      </c>
      <c r="L35" s="184" t="s">
        <v>580</v>
      </c>
      <c r="M35" s="184" t="s">
        <v>2866</v>
      </c>
      <c r="N35" s="184" t="s">
        <v>580</v>
      </c>
      <c r="O35" s="184" t="s">
        <v>580</v>
      </c>
      <c r="P35" s="184" t="s">
        <v>2866</v>
      </c>
      <c r="Q35" s="184" t="s">
        <v>580</v>
      </c>
      <c r="R35" s="184" t="s">
        <v>580</v>
      </c>
      <c r="S35" s="184" t="s">
        <v>2866</v>
      </c>
      <c r="T35" s="184" t="s">
        <v>580</v>
      </c>
      <c r="U35" s="184" t="s">
        <v>580</v>
      </c>
      <c r="V35" s="184" t="s">
        <v>2866</v>
      </c>
      <c r="W35" s="184" t="s">
        <v>580</v>
      </c>
      <c r="X35" s="184" t="s">
        <v>580</v>
      </c>
      <c r="Y35" s="184" t="s">
        <v>2866</v>
      </c>
      <c r="Z35" s="184" t="s">
        <v>580</v>
      </c>
      <c r="AA35" s="184" t="s">
        <v>580</v>
      </c>
      <c r="AB35" s="184" t="s">
        <v>2866</v>
      </c>
      <c r="AC35" s="184" t="s">
        <v>580</v>
      </c>
      <c r="AD35" s="184" t="s">
        <v>580</v>
      </c>
      <c r="AE35" s="184" t="s">
        <v>2866</v>
      </c>
      <c r="AF35" s="184" t="s">
        <v>580</v>
      </c>
      <c r="AG35" s="184" t="s">
        <v>580</v>
      </c>
      <c r="AH35" s="184" t="s">
        <v>2866</v>
      </c>
      <c r="AI35" s="184" t="s">
        <v>580</v>
      </c>
      <c r="AJ35" s="184" t="s">
        <v>580</v>
      </c>
      <c r="AK35" s="184" t="s">
        <v>2866</v>
      </c>
      <c r="AL35" s="184" t="s">
        <v>580</v>
      </c>
      <c r="AM35" s="184" t="s">
        <v>580</v>
      </c>
      <c r="AN35" s="184" t="s">
        <v>2866</v>
      </c>
      <c r="AO35" s="184" t="s">
        <v>580</v>
      </c>
      <c r="AP35" s="184" t="s">
        <v>580</v>
      </c>
      <c r="AQ35" s="184" t="s">
        <v>2866</v>
      </c>
      <c r="AR35" s="184" t="s">
        <v>580</v>
      </c>
      <c r="AS35" s="184" t="s">
        <v>580</v>
      </c>
      <c r="AT35" s="184" t="s">
        <v>2866</v>
      </c>
      <c r="AU35" s="184" t="s">
        <v>580</v>
      </c>
      <c r="AV35" s="184" t="s">
        <v>580</v>
      </c>
      <c r="AW35" s="184" t="s">
        <v>2866</v>
      </c>
      <c r="AX35" s="184" t="s">
        <v>580</v>
      </c>
      <c r="AY35" s="184" t="s">
        <v>580</v>
      </c>
      <c r="AZ35" s="184" t="s">
        <v>2866</v>
      </c>
      <c r="BA35" s="184" t="s">
        <v>580</v>
      </c>
      <c r="BB35" s="184" t="s">
        <v>580</v>
      </c>
      <c r="BC35" s="184" t="s">
        <v>2866</v>
      </c>
      <c r="BD35" s="184" t="s">
        <v>580</v>
      </c>
      <c r="BE35" s="184" t="s">
        <v>580</v>
      </c>
      <c r="BF35" s="184" t="s">
        <v>2866</v>
      </c>
      <c r="BG35" s="184" t="s">
        <v>580</v>
      </c>
      <c r="BH35" s="184" t="s">
        <v>580</v>
      </c>
      <c r="BI35" s="184" t="s">
        <v>2866</v>
      </c>
      <c r="BJ35" s="184" t="s">
        <v>580</v>
      </c>
      <c r="BK35" s="184" t="s">
        <v>580</v>
      </c>
      <c r="BL35" s="184" t="s">
        <v>2866</v>
      </c>
      <c r="BM35" s="184" t="s">
        <v>580</v>
      </c>
      <c r="BN35" s="184" t="s">
        <v>580</v>
      </c>
      <c r="BO35" s="184" t="s">
        <v>2866</v>
      </c>
      <c r="BP35" s="184" t="s">
        <v>580</v>
      </c>
      <c r="BQ35" s="184" t="s">
        <v>580</v>
      </c>
      <c r="BR35" s="184" t="s">
        <v>2866</v>
      </c>
      <c r="BS35" s="184" t="s">
        <v>580</v>
      </c>
      <c r="BT35" s="184" t="s">
        <v>580</v>
      </c>
      <c r="BU35" s="184" t="s">
        <v>2866</v>
      </c>
      <c r="BV35" s="184" t="s">
        <v>580</v>
      </c>
      <c r="BW35" s="184" t="s">
        <v>580</v>
      </c>
      <c r="BX35" s="184" t="s">
        <v>2866</v>
      </c>
      <c r="BY35" s="184" t="s">
        <v>580</v>
      </c>
      <c r="BZ35" s="184" t="s">
        <v>580</v>
      </c>
      <c r="CA35" s="184" t="s">
        <v>2866</v>
      </c>
      <c r="CB35" s="184" t="s">
        <v>580</v>
      </c>
      <c r="CC35" s="184" t="s">
        <v>580</v>
      </c>
      <c r="CD35" s="184" t="s">
        <v>2866</v>
      </c>
      <c r="CE35" s="184" t="s">
        <v>580</v>
      </c>
      <c r="CF35" s="184" t="s">
        <v>580</v>
      </c>
      <c r="CG35" s="184" t="s">
        <v>2866</v>
      </c>
      <c r="CH35" s="184" t="s">
        <v>580</v>
      </c>
      <c r="CI35" s="184" t="s">
        <v>580</v>
      </c>
      <c r="CJ35" s="184" t="s">
        <v>2866</v>
      </c>
      <c r="CK35" s="184" t="s">
        <v>580</v>
      </c>
      <c r="CL35" s="184" t="s">
        <v>580</v>
      </c>
      <c r="CM35" s="184" t="s">
        <v>2866</v>
      </c>
      <c r="CN35" s="184" t="s">
        <v>580</v>
      </c>
      <c r="CO35" s="184" t="s">
        <v>580</v>
      </c>
      <c r="CP35" s="184" t="s">
        <v>2866</v>
      </c>
      <c r="CQ35" s="184" t="s">
        <v>580</v>
      </c>
      <c r="CR35" s="184" t="s">
        <v>580</v>
      </c>
      <c r="CS35" s="184" t="s">
        <v>2866</v>
      </c>
      <c r="CT35" s="184" t="s">
        <v>580</v>
      </c>
      <c r="CU35" s="184" t="s">
        <v>580</v>
      </c>
      <c r="CV35" s="184" t="s">
        <v>2866</v>
      </c>
      <c r="CW35" s="184" t="s">
        <v>580</v>
      </c>
      <c r="CX35" s="184" t="s">
        <v>580</v>
      </c>
      <c r="CY35" s="184" t="s">
        <v>2866</v>
      </c>
      <c r="CZ35" s="184" t="s">
        <v>580</v>
      </c>
      <c r="DA35" s="184" t="s">
        <v>580</v>
      </c>
      <c r="DB35" s="184" t="s">
        <v>2866</v>
      </c>
      <c r="DC35" s="184" t="s">
        <v>580</v>
      </c>
      <c r="DD35" s="184" t="s">
        <v>580</v>
      </c>
      <c r="DE35" s="184" t="s">
        <v>2866</v>
      </c>
      <c r="DF35" s="184" t="s">
        <v>580</v>
      </c>
      <c r="DG35" s="184" t="s">
        <v>580</v>
      </c>
      <c r="DH35" s="184" t="s">
        <v>2866</v>
      </c>
      <c r="DI35" s="184" t="s">
        <v>580</v>
      </c>
      <c r="DJ35" s="184" t="s">
        <v>580</v>
      </c>
      <c r="DK35" s="184" t="s">
        <v>2866</v>
      </c>
      <c r="DL35" s="184" t="s">
        <v>580</v>
      </c>
      <c r="DM35" s="184" t="s">
        <v>580</v>
      </c>
      <c r="DN35" s="184" t="s">
        <v>2866</v>
      </c>
      <c r="DO35" s="184" t="s">
        <v>580</v>
      </c>
      <c r="DP35" s="184" t="s">
        <v>580</v>
      </c>
      <c r="DQ35" s="184" t="s">
        <v>2866</v>
      </c>
      <c r="DR35" s="184" t="s">
        <v>580</v>
      </c>
      <c r="DS35" s="184" t="s">
        <v>580</v>
      </c>
      <c r="DT35" s="184" t="s">
        <v>2866</v>
      </c>
      <c r="DU35" s="184" t="s">
        <v>580</v>
      </c>
      <c r="DV35" s="184" t="s">
        <v>580</v>
      </c>
      <c r="DW35" s="184" t="s">
        <v>2866</v>
      </c>
      <c r="DX35" s="184" t="s">
        <v>580</v>
      </c>
      <c r="DY35" s="184" t="s">
        <v>580</v>
      </c>
      <c r="DZ35" s="184" t="s">
        <v>2866</v>
      </c>
      <c r="EA35" s="184" t="s">
        <v>580</v>
      </c>
      <c r="EB35" s="184" t="s">
        <v>580</v>
      </c>
      <c r="EC35" s="184" t="s">
        <v>2866</v>
      </c>
      <c r="ED35" s="184" t="s">
        <v>580</v>
      </c>
      <c r="EE35" s="184" t="s">
        <v>580</v>
      </c>
      <c r="EF35" s="184" t="s">
        <v>2866</v>
      </c>
      <c r="EG35" s="184" t="s">
        <v>580</v>
      </c>
      <c r="EH35" s="184" t="s">
        <v>580</v>
      </c>
      <c r="EI35" s="184" t="s">
        <v>2866</v>
      </c>
      <c r="EJ35" s="184" t="s">
        <v>580</v>
      </c>
      <c r="EK35" s="184" t="s">
        <v>580</v>
      </c>
      <c r="EL35" s="184" t="s">
        <v>2866</v>
      </c>
      <c r="EM35" s="184" t="s">
        <v>580</v>
      </c>
      <c r="EN35" s="184" t="s">
        <v>580</v>
      </c>
      <c r="EO35" s="184" t="s">
        <v>2866</v>
      </c>
      <c r="EP35" s="184" t="s">
        <v>580</v>
      </c>
      <c r="EQ35" s="184" t="s">
        <v>580</v>
      </c>
      <c r="ER35" s="184" t="s">
        <v>2866</v>
      </c>
      <c r="ES35" s="184" t="s">
        <v>580</v>
      </c>
      <c r="ET35" s="184" t="s">
        <v>580</v>
      </c>
    </row>
    <row r="36" spans="1:150" x14ac:dyDescent="0.3">
      <c r="A36" s="1"/>
      <c r="B36" s="183" t="s">
        <v>2975</v>
      </c>
      <c r="C36" s="183" t="s">
        <v>89</v>
      </c>
      <c r="D36" s="183" t="s">
        <v>2963</v>
      </c>
      <c r="E36" s="183" t="s">
        <v>2976</v>
      </c>
      <c r="F36" s="183" t="s">
        <v>2977</v>
      </c>
      <c r="G36" s="184" t="s">
        <v>2866</v>
      </c>
      <c r="H36" s="184" t="s">
        <v>580</v>
      </c>
      <c r="I36" s="184" t="s">
        <v>580</v>
      </c>
      <c r="J36" s="184" t="s">
        <v>2866</v>
      </c>
      <c r="K36" s="184" t="s">
        <v>580</v>
      </c>
      <c r="L36" s="184" t="s">
        <v>580</v>
      </c>
      <c r="M36" s="184" t="s">
        <v>2866</v>
      </c>
      <c r="N36" s="184" t="s">
        <v>580</v>
      </c>
      <c r="O36" s="184" t="s">
        <v>580</v>
      </c>
      <c r="P36" s="184" t="s">
        <v>2866</v>
      </c>
      <c r="Q36" s="184" t="s">
        <v>580</v>
      </c>
      <c r="R36" s="184" t="s">
        <v>580</v>
      </c>
      <c r="S36" s="184" t="s">
        <v>2866</v>
      </c>
      <c r="T36" s="184" t="s">
        <v>580</v>
      </c>
      <c r="U36" s="184" t="s">
        <v>580</v>
      </c>
      <c r="V36" s="184" t="s">
        <v>2866</v>
      </c>
      <c r="W36" s="184" t="s">
        <v>580</v>
      </c>
      <c r="X36" s="184" t="s">
        <v>580</v>
      </c>
      <c r="Y36" s="184" t="s">
        <v>2866</v>
      </c>
      <c r="Z36" s="184" t="s">
        <v>580</v>
      </c>
      <c r="AA36" s="184" t="s">
        <v>580</v>
      </c>
      <c r="AB36" s="184" t="s">
        <v>2866</v>
      </c>
      <c r="AC36" s="184" t="s">
        <v>580</v>
      </c>
      <c r="AD36" s="184" t="s">
        <v>580</v>
      </c>
      <c r="AE36" s="184" t="s">
        <v>2866</v>
      </c>
      <c r="AF36" s="184" t="s">
        <v>580</v>
      </c>
      <c r="AG36" s="184" t="s">
        <v>580</v>
      </c>
      <c r="AH36" s="184" t="s">
        <v>2866</v>
      </c>
      <c r="AI36" s="184" t="s">
        <v>580</v>
      </c>
      <c r="AJ36" s="184" t="s">
        <v>580</v>
      </c>
      <c r="AK36" s="184" t="s">
        <v>2866</v>
      </c>
      <c r="AL36" s="184" t="s">
        <v>580</v>
      </c>
      <c r="AM36" s="184" t="s">
        <v>580</v>
      </c>
      <c r="AN36" s="184" t="s">
        <v>2866</v>
      </c>
      <c r="AO36" s="184" t="s">
        <v>580</v>
      </c>
      <c r="AP36" s="184" t="s">
        <v>580</v>
      </c>
      <c r="AQ36" s="184" t="s">
        <v>2866</v>
      </c>
      <c r="AR36" s="184" t="s">
        <v>580</v>
      </c>
      <c r="AS36" s="184" t="s">
        <v>580</v>
      </c>
      <c r="AT36" s="184" t="s">
        <v>2866</v>
      </c>
      <c r="AU36" s="184" t="s">
        <v>580</v>
      </c>
      <c r="AV36" s="184" t="s">
        <v>580</v>
      </c>
      <c r="AW36" s="184" t="s">
        <v>2866</v>
      </c>
      <c r="AX36" s="184" t="s">
        <v>580</v>
      </c>
      <c r="AY36" s="184" t="s">
        <v>580</v>
      </c>
      <c r="AZ36" s="184" t="s">
        <v>2866</v>
      </c>
      <c r="BA36" s="184" t="s">
        <v>580</v>
      </c>
      <c r="BB36" s="184" t="s">
        <v>580</v>
      </c>
      <c r="BC36" s="184" t="s">
        <v>2866</v>
      </c>
      <c r="BD36" s="184" t="s">
        <v>580</v>
      </c>
      <c r="BE36" s="184" t="s">
        <v>580</v>
      </c>
      <c r="BF36" s="184" t="s">
        <v>2866</v>
      </c>
      <c r="BG36" s="184" t="s">
        <v>580</v>
      </c>
      <c r="BH36" s="184" t="s">
        <v>580</v>
      </c>
      <c r="BI36" s="184" t="s">
        <v>2866</v>
      </c>
      <c r="BJ36" s="184" t="s">
        <v>580</v>
      </c>
      <c r="BK36" s="184" t="s">
        <v>580</v>
      </c>
      <c r="BL36" s="184" t="s">
        <v>2866</v>
      </c>
      <c r="BM36" s="184" t="s">
        <v>580</v>
      </c>
      <c r="BN36" s="184" t="s">
        <v>580</v>
      </c>
      <c r="BO36" s="184" t="s">
        <v>2866</v>
      </c>
      <c r="BP36" s="184" t="s">
        <v>580</v>
      </c>
      <c r="BQ36" s="184" t="s">
        <v>580</v>
      </c>
      <c r="BR36" s="184" t="s">
        <v>2866</v>
      </c>
      <c r="BS36" s="184" t="s">
        <v>580</v>
      </c>
      <c r="BT36" s="184" t="s">
        <v>580</v>
      </c>
      <c r="BU36" s="184" t="s">
        <v>2866</v>
      </c>
      <c r="BV36" s="184" t="s">
        <v>580</v>
      </c>
      <c r="BW36" s="184" t="s">
        <v>580</v>
      </c>
      <c r="BX36" s="184" t="s">
        <v>2866</v>
      </c>
      <c r="BY36" s="184" t="s">
        <v>580</v>
      </c>
      <c r="BZ36" s="184" t="s">
        <v>580</v>
      </c>
      <c r="CA36" s="184" t="s">
        <v>2866</v>
      </c>
      <c r="CB36" s="184" t="s">
        <v>580</v>
      </c>
      <c r="CC36" s="184" t="s">
        <v>580</v>
      </c>
      <c r="CD36" s="184" t="s">
        <v>2866</v>
      </c>
      <c r="CE36" s="184" t="s">
        <v>580</v>
      </c>
      <c r="CF36" s="184" t="s">
        <v>580</v>
      </c>
      <c r="CG36" s="184" t="s">
        <v>2866</v>
      </c>
      <c r="CH36" s="184" t="s">
        <v>580</v>
      </c>
      <c r="CI36" s="184" t="s">
        <v>580</v>
      </c>
      <c r="CJ36" s="184" t="s">
        <v>2866</v>
      </c>
      <c r="CK36" s="184" t="s">
        <v>580</v>
      </c>
      <c r="CL36" s="184" t="s">
        <v>580</v>
      </c>
      <c r="CM36" s="184" t="s">
        <v>2866</v>
      </c>
      <c r="CN36" s="184" t="s">
        <v>580</v>
      </c>
      <c r="CO36" s="184" t="s">
        <v>580</v>
      </c>
      <c r="CP36" s="184" t="s">
        <v>2866</v>
      </c>
      <c r="CQ36" s="184" t="s">
        <v>580</v>
      </c>
      <c r="CR36" s="184" t="s">
        <v>580</v>
      </c>
      <c r="CS36" s="184" t="s">
        <v>2866</v>
      </c>
      <c r="CT36" s="184" t="s">
        <v>580</v>
      </c>
      <c r="CU36" s="184" t="s">
        <v>580</v>
      </c>
      <c r="CV36" s="184" t="s">
        <v>2866</v>
      </c>
      <c r="CW36" s="184" t="s">
        <v>580</v>
      </c>
      <c r="CX36" s="184" t="s">
        <v>580</v>
      </c>
      <c r="CY36" s="184" t="s">
        <v>2866</v>
      </c>
      <c r="CZ36" s="184" t="s">
        <v>580</v>
      </c>
      <c r="DA36" s="184" t="s">
        <v>580</v>
      </c>
      <c r="DB36" s="184" t="s">
        <v>2866</v>
      </c>
      <c r="DC36" s="184" t="s">
        <v>580</v>
      </c>
      <c r="DD36" s="184" t="s">
        <v>580</v>
      </c>
      <c r="DE36" s="184" t="s">
        <v>2866</v>
      </c>
      <c r="DF36" s="184" t="s">
        <v>580</v>
      </c>
      <c r="DG36" s="184" t="s">
        <v>580</v>
      </c>
      <c r="DH36" s="184" t="s">
        <v>2866</v>
      </c>
      <c r="DI36" s="184" t="s">
        <v>580</v>
      </c>
      <c r="DJ36" s="184" t="s">
        <v>580</v>
      </c>
      <c r="DK36" s="184" t="s">
        <v>2866</v>
      </c>
      <c r="DL36" s="184" t="s">
        <v>580</v>
      </c>
      <c r="DM36" s="184" t="s">
        <v>580</v>
      </c>
      <c r="DN36" s="184" t="s">
        <v>2866</v>
      </c>
      <c r="DO36" s="184" t="s">
        <v>580</v>
      </c>
      <c r="DP36" s="184" t="s">
        <v>580</v>
      </c>
      <c r="DQ36" s="184" t="s">
        <v>2866</v>
      </c>
      <c r="DR36" s="184" t="s">
        <v>580</v>
      </c>
      <c r="DS36" s="184" t="s">
        <v>580</v>
      </c>
      <c r="DT36" s="184" t="s">
        <v>2866</v>
      </c>
      <c r="DU36" s="184" t="s">
        <v>580</v>
      </c>
      <c r="DV36" s="184" t="s">
        <v>580</v>
      </c>
      <c r="DW36" s="184" t="s">
        <v>2866</v>
      </c>
      <c r="DX36" s="184" t="s">
        <v>580</v>
      </c>
      <c r="DY36" s="184" t="s">
        <v>580</v>
      </c>
      <c r="DZ36" s="184" t="s">
        <v>2866</v>
      </c>
      <c r="EA36" s="184" t="s">
        <v>580</v>
      </c>
      <c r="EB36" s="184" t="s">
        <v>580</v>
      </c>
      <c r="EC36" s="184" t="s">
        <v>2866</v>
      </c>
      <c r="ED36" s="184" t="s">
        <v>580</v>
      </c>
      <c r="EE36" s="184" t="s">
        <v>580</v>
      </c>
      <c r="EF36" s="184" t="s">
        <v>2866</v>
      </c>
      <c r="EG36" s="184" t="s">
        <v>580</v>
      </c>
      <c r="EH36" s="184" t="s">
        <v>580</v>
      </c>
      <c r="EI36" s="184" t="s">
        <v>2866</v>
      </c>
      <c r="EJ36" s="184" t="s">
        <v>580</v>
      </c>
      <c r="EK36" s="184" t="s">
        <v>580</v>
      </c>
      <c r="EL36" s="184" t="s">
        <v>2866</v>
      </c>
      <c r="EM36" s="184" t="s">
        <v>580</v>
      </c>
      <c r="EN36" s="184" t="s">
        <v>580</v>
      </c>
      <c r="EO36" s="184" t="s">
        <v>2866</v>
      </c>
      <c r="EP36" s="184" t="s">
        <v>580</v>
      </c>
      <c r="EQ36" s="184" t="s">
        <v>580</v>
      </c>
      <c r="ER36" s="184" t="s">
        <v>2866</v>
      </c>
      <c r="ES36" s="184" t="s">
        <v>580</v>
      </c>
      <c r="ET36" s="184" t="s">
        <v>580</v>
      </c>
    </row>
    <row r="37" spans="1:150" x14ac:dyDescent="0.3">
      <c r="A37" s="1"/>
      <c r="B37" s="183" t="s">
        <v>2978</v>
      </c>
      <c r="C37" s="183" t="s">
        <v>89</v>
      </c>
      <c r="D37" s="183" t="s">
        <v>2963</v>
      </c>
      <c r="E37" s="183" t="s">
        <v>2979</v>
      </c>
      <c r="F37" s="183" t="s">
        <v>2980</v>
      </c>
      <c r="G37" s="184" t="s">
        <v>2866</v>
      </c>
      <c r="H37" s="184" t="s">
        <v>580</v>
      </c>
      <c r="I37" s="184" t="s">
        <v>580</v>
      </c>
      <c r="J37" s="184" t="s">
        <v>2866</v>
      </c>
      <c r="K37" s="184" t="s">
        <v>580</v>
      </c>
      <c r="L37" s="184" t="s">
        <v>580</v>
      </c>
      <c r="M37" s="184" t="s">
        <v>2866</v>
      </c>
      <c r="N37" s="184" t="s">
        <v>580</v>
      </c>
      <c r="O37" s="184" t="s">
        <v>580</v>
      </c>
      <c r="P37" s="184" t="s">
        <v>2866</v>
      </c>
      <c r="Q37" s="184" t="s">
        <v>580</v>
      </c>
      <c r="R37" s="184" t="s">
        <v>580</v>
      </c>
      <c r="S37" s="184" t="s">
        <v>2866</v>
      </c>
      <c r="T37" s="184" t="s">
        <v>580</v>
      </c>
      <c r="U37" s="184" t="s">
        <v>580</v>
      </c>
      <c r="V37" s="184" t="s">
        <v>2866</v>
      </c>
      <c r="W37" s="184" t="s">
        <v>580</v>
      </c>
      <c r="X37" s="184" t="s">
        <v>580</v>
      </c>
      <c r="Y37" s="184" t="s">
        <v>2866</v>
      </c>
      <c r="Z37" s="184" t="s">
        <v>580</v>
      </c>
      <c r="AA37" s="184" t="s">
        <v>580</v>
      </c>
      <c r="AB37" s="184" t="s">
        <v>2866</v>
      </c>
      <c r="AC37" s="184" t="s">
        <v>580</v>
      </c>
      <c r="AD37" s="184" t="s">
        <v>580</v>
      </c>
      <c r="AE37" s="184" t="s">
        <v>2866</v>
      </c>
      <c r="AF37" s="184" t="s">
        <v>580</v>
      </c>
      <c r="AG37" s="184" t="s">
        <v>580</v>
      </c>
      <c r="AH37" s="184" t="s">
        <v>2866</v>
      </c>
      <c r="AI37" s="184" t="s">
        <v>580</v>
      </c>
      <c r="AJ37" s="184" t="s">
        <v>580</v>
      </c>
      <c r="AK37" s="184" t="s">
        <v>2866</v>
      </c>
      <c r="AL37" s="184" t="s">
        <v>580</v>
      </c>
      <c r="AM37" s="184" t="s">
        <v>580</v>
      </c>
      <c r="AN37" s="184" t="s">
        <v>2866</v>
      </c>
      <c r="AO37" s="184" t="s">
        <v>580</v>
      </c>
      <c r="AP37" s="184" t="s">
        <v>580</v>
      </c>
      <c r="AQ37" s="184" t="s">
        <v>2866</v>
      </c>
      <c r="AR37" s="184" t="s">
        <v>580</v>
      </c>
      <c r="AS37" s="184" t="s">
        <v>580</v>
      </c>
      <c r="AT37" s="184" t="s">
        <v>2866</v>
      </c>
      <c r="AU37" s="184" t="s">
        <v>580</v>
      </c>
      <c r="AV37" s="184" t="s">
        <v>580</v>
      </c>
      <c r="AW37" s="184" t="s">
        <v>2866</v>
      </c>
      <c r="AX37" s="184" t="s">
        <v>580</v>
      </c>
      <c r="AY37" s="184" t="s">
        <v>580</v>
      </c>
      <c r="AZ37" s="184" t="s">
        <v>2866</v>
      </c>
      <c r="BA37" s="184" t="s">
        <v>580</v>
      </c>
      <c r="BB37" s="184" t="s">
        <v>580</v>
      </c>
      <c r="BC37" s="184" t="s">
        <v>2866</v>
      </c>
      <c r="BD37" s="184" t="s">
        <v>580</v>
      </c>
      <c r="BE37" s="184" t="s">
        <v>580</v>
      </c>
      <c r="BF37" s="184" t="s">
        <v>2866</v>
      </c>
      <c r="BG37" s="184" t="s">
        <v>580</v>
      </c>
      <c r="BH37" s="184" t="s">
        <v>580</v>
      </c>
      <c r="BI37" s="184" t="s">
        <v>2866</v>
      </c>
      <c r="BJ37" s="184" t="s">
        <v>580</v>
      </c>
      <c r="BK37" s="184" t="s">
        <v>580</v>
      </c>
      <c r="BL37" s="184" t="s">
        <v>2866</v>
      </c>
      <c r="BM37" s="184" t="s">
        <v>580</v>
      </c>
      <c r="BN37" s="184" t="s">
        <v>580</v>
      </c>
      <c r="BO37" s="184" t="s">
        <v>2866</v>
      </c>
      <c r="BP37" s="184" t="s">
        <v>580</v>
      </c>
      <c r="BQ37" s="184" t="s">
        <v>580</v>
      </c>
      <c r="BR37" s="184" t="s">
        <v>2866</v>
      </c>
      <c r="BS37" s="184" t="s">
        <v>580</v>
      </c>
      <c r="BT37" s="184" t="s">
        <v>580</v>
      </c>
      <c r="BU37" s="184" t="s">
        <v>2866</v>
      </c>
      <c r="BV37" s="184" t="s">
        <v>580</v>
      </c>
      <c r="BW37" s="184" t="s">
        <v>580</v>
      </c>
      <c r="BX37" s="184" t="s">
        <v>2866</v>
      </c>
      <c r="BY37" s="184" t="s">
        <v>580</v>
      </c>
      <c r="BZ37" s="184" t="s">
        <v>580</v>
      </c>
      <c r="CA37" s="184" t="s">
        <v>2866</v>
      </c>
      <c r="CB37" s="184" t="s">
        <v>580</v>
      </c>
      <c r="CC37" s="184" t="s">
        <v>580</v>
      </c>
      <c r="CD37" s="184" t="s">
        <v>2866</v>
      </c>
      <c r="CE37" s="184" t="s">
        <v>580</v>
      </c>
      <c r="CF37" s="184" t="s">
        <v>580</v>
      </c>
      <c r="CG37" s="184" t="s">
        <v>2866</v>
      </c>
      <c r="CH37" s="184" t="s">
        <v>580</v>
      </c>
      <c r="CI37" s="184" t="s">
        <v>580</v>
      </c>
      <c r="CJ37" s="184" t="s">
        <v>2866</v>
      </c>
      <c r="CK37" s="184" t="s">
        <v>580</v>
      </c>
      <c r="CL37" s="184" t="s">
        <v>580</v>
      </c>
      <c r="CM37" s="184" t="s">
        <v>2866</v>
      </c>
      <c r="CN37" s="184" t="s">
        <v>580</v>
      </c>
      <c r="CO37" s="184" t="s">
        <v>580</v>
      </c>
      <c r="CP37" s="184" t="s">
        <v>2866</v>
      </c>
      <c r="CQ37" s="184" t="s">
        <v>580</v>
      </c>
      <c r="CR37" s="184" t="s">
        <v>580</v>
      </c>
      <c r="CS37" s="184" t="s">
        <v>2866</v>
      </c>
      <c r="CT37" s="184" t="s">
        <v>580</v>
      </c>
      <c r="CU37" s="184" t="s">
        <v>580</v>
      </c>
      <c r="CV37" s="184" t="s">
        <v>2866</v>
      </c>
      <c r="CW37" s="184" t="s">
        <v>580</v>
      </c>
      <c r="CX37" s="184" t="s">
        <v>580</v>
      </c>
      <c r="CY37" s="184" t="s">
        <v>2866</v>
      </c>
      <c r="CZ37" s="184" t="s">
        <v>580</v>
      </c>
      <c r="DA37" s="184" t="s">
        <v>580</v>
      </c>
      <c r="DB37" s="184" t="s">
        <v>2866</v>
      </c>
      <c r="DC37" s="184" t="s">
        <v>580</v>
      </c>
      <c r="DD37" s="184" t="s">
        <v>580</v>
      </c>
      <c r="DE37" s="184" t="s">
        <v>2866</v>
      </c>
      <c r="DF37" s="184" t="s">
        <v>580</v>
      </c>
      <c r="DG37" s="184" t="s">
        <v>580</v>
      </c>
      <c r="DH37" s="184" t="s">
        <v>2866</v>
      </c>
      <c r="DI37" s="184" t="s">
        <v>580</v>
      </c>
      <c r="DJ37" s="184" t="s">
        <v>580</v>
      </c>
      <c r="DK37" s="184" t="s">
        <v>2866</v>
      </c>
      <c r="DL37" s="184" t="s">
        <v>580</v>
      </c>
      <c r="DM37" s="184" t="s">
        <v>580</v>
      </c>
      <c r="DN37" s="184" t="s">
        <v>2866</v>
      </c>
      <c r="DO37" s="184" t="s">
        <v>580</v>
      </c>
      <c r="DP37" s="184" t="s">
        <v>580</v>
      </c>
      <c r="DQ37" s="184" t="s">
        <v>2866</v>
      </c>
      <c r="DR37" s="184" t="s">
        <v>580</v>
      </c>
      <c r="DS37" s="184" t="s">
        <v>580</v>
      </c>
      <c r="DT37" s="184" t="s">
        <v>2866</v>
      </c>
      <c r="DU37" s="184" t="s">
        <v>580</v>
      </c>
      <c r="DV37" s="184" t="s">
        <v>580</v>
      </c>
      <c r="DW37" s="184" t="s">
        <v>2866</v>
      </c>
      <c r="DX37" s="184" t="s">
        <v>580</v>
      </c>
      <c r="DY37" s="184" t="s">
        <v>580</v>
      </c>
      <c r="DZ37" s="184" t="s">
        <v>2866</v>
      </c>
      <c r="EA37" s="184" t="s">
        <v>580</v>
      </c>
      <c r="EB37" s="184" t="s">
        <v>580</v>
      </c>
      <c r="EC37" s="184" t="s">
        <v>2866</v>
      </c>
      <c r="ED37" s="184" t="s">
        <v>580</v>
      </c>
      <c r="EE37" s="184" t="s">
        <v>580</v>
      </c>
      <c r="EF37" s="184" t="s">
        <v>2866</v>
      </c>
      <c r="EG37" s="184" t="s">
        <v>580</v>
      </c>
      <c r="EH37" s="184" t="s">
        <v>580</v>
      </c>
      <c r="EI37" s="184" t="s">
        <v>2866</v>
      </c>
      <c r="EJ37" s="184" t="s">
        <v>580</v>
      </c>
      <c r="EK37" s="184" t="s">
        <v>580</v>
      </c>
      <c r="EL37" s="184" t="s">
        <v>2866</v>
      </c>
      <c r="EM37" s="184" t="s">
        <v>580</v>
      </c>
      <c r="EN37" s="184" t="s">
        <v>580</v>
      </c>
      <c r="EO37" s="184" t="s">
        <v>2866</v>
      </c>
      <c r="EP37" s="184" t="s">
        <v>580</v>
      </c>
      <c r="EQ37" s="184" t="s">
        <v>580</v>
      </c>
      <c r="ER37" s="184" t="s">
        <v>2866</v>
      </c>
      <c r="ES37" s="184" t="s">
        <v>580</v>
      </c>
      <c r="ET37" s="184" t="s">
        <v>580</v>
      </c>
    </row>
    <row r="38" spans="1:150" x14ac:dyDescent="0.3">
      <c r="A38" s="1"/>
      <c r="B38" s="183" t="s">
        <v>2981</v>
      </c>
      <c r="C38" s="183" t="s">
        <v>89</v>
      </c>
      <c r="D38" s="183" t="s">
        <v>2963</v>
      </c>
      <c r="E38" s="183" t="s">
        <v>2982</v>
      </c>
      <c r="F38" s="183" t="s">
        <v>2983</v>
      </c>
      <c r="G38" s="184" t="s">
        <v>2866</v>
      </c>
      <c r="H38" s="184" t="s">
        <v>580</v>
      </c>
      <c r="I38" s="184" t="s">
        <v>580</v>
      </c>
      <c r="J38" s="184" t="s">
        <v>2866</v>
      </c>
      <c r="K38" s="184" t="s">
        <v>580</v>
      </c>
      <c r="L38" s="184" t="s">
        <v>580</v>
      </c>
      <c r="M38" s="184" t="s">
        <v>2866</v>
      </c>
      <c r="N38" s="184" t="s">
        <v>580</v>
      </c>
      <c r="O38" s="184" t="s">
        <v>580</v>
      </c>
      <c r="P38" s="184" t="s">
        <v>2866</v>
      </c>
      <c r="Q38" s="184" t="s">
        <v>580</v>
      </c>
      <c r="R38" s="184" t="s">
        <v>580</v>
      </c>
      <c r="S38" s="184" t="s">
        <v>2866</v>
      </c>
      <c r="T38" s="184" t="s">
        <v>580</v>
      </c>
      <c r="U38" s="184" t="s">
        <v>580</v>
      </c>
      <c r="V38" s="184" t="s">
        <v>2866</v>
      </c>
      <c r="W38" s="184" t="s">
        <v>580</v>
      </c>
      <c r="X38" s="184" t="s">
        <v>580</v>
      </c>
      <c r="Y38" s="184" t="s">
        <v>2866</v>
      </c>
      <c r="Z38" s="184" t="s">
        <v>580</v>
      </c>
      <c r="AA38" s="184" t="s">
        <v>580</v>
      </c>
      <c r="AB38" s="184" t="s">
        <v>2866</v>
      </c>
      <c r="AC38" s="184" t="s">
        <v>580</v>
      </c>
      <c r="AD38" s="184" t="s">
        <v>580</v>
      </c>
      <c r="AE38" s="184" t="s">
        <v>2866</v>
      </c>
      <c r="AF38" s="184" t="s">
        <v>580</v>
      </c>
      <c r="AG38" s="184" t="s">
        <v>580</v>
      </c>
      <c r="AH38" s="184" t="s">
        <v>2866</v>
      </c>
      <c r="AI38" s="184" t="s">
        <v>580</v>
      </c>
      <c r="AJ38" s="184" t="s">
        <v>580</v>
      </c>
      <c r="AK38" s="184" t="s">
        <v>2866</v>
      </c>
      <c r="AL38" s="184" t="s">
        <v>580</v>
      </c>
      <c r="AM38" s="184" t="s">
        <v>580</v>
      </c>
      <c r="AN38" s="184" t="s">
        <v>2866</v>
      </c>
      <c r="AO38" s="184" t="s">
        <v>580</v>
      </c>
      <c r="AP38" s="184" t="s">
        <v>580</v>
      </c>
      <c r="AQ38" s="184" t="s">
        <v>2866</v>
      </c>
      <c r="AR38" s="184" t="s">
        <v>580</v>
      </c>
      <c r="AS38" s="184" t="s">
        <v>580</v>
      </c>
      <c r="AT38" s="184" t="s">
        <v>2866</v>
      </c>
      <c r="AU38" s="184" t="s">
        <v>580</v>
      </c>
      <c r="AV38" s="184" t="s">
        <v>580</v>
      </c>
      <c r="AW38" s="184" t="s">
        <v>2866</v>
      </c>
      <c r="AX38" s="184" t="s">
        <v>580</v>
      </c>
      <c r="AY38" s="184" t="s">
        <v>580</v>
      </c>
      <c r="AZ38" s="184" t="s">
        <v>2866</v>
      </c>
      <c r="BA38" s="184" t="s">
        <v>580</v>
      </c>
      <c r="BB38" s="184" t="s">
        <v>580</v>
      </c>
      <c r="BC38" s="184" t="s">
        <v>2866</v>
      </c>
      <c r="BD38" s="184" t="s">
        <v>580</v>
      </c>
      <c r="BE38" s="184" t="s">
        <v>580</v>
      </c>
      <c r="BF38" s="184" t="s">
        <v>2866</v>
      </c>
      <c r="BG38" s="184" t="s">
        <v>580</v>
      </c>
      <c r="BH38" s="184" t="s">
        <v>580</v>
      </c>
      <c r="BI38" s="184" t="s">
        <v>2866</v>
      </c>
      <c r="BJ38" s="184" t="s">
        <v>580</v>
      </c>
      <c r="BK38" s="184" t="s">
        <v>580</v>
      </c>
      <c r="BL38" s="184" t="s">
        <v>2866</v>
      </c>
      <c r="BM38" s="184" t="s">
        <v>580</v>
      </c>
      <c r="BN38" s="184" t="s">
        <v>580</v>
      </c>
      <c r="BO38" s="184" t="s">
        <v>2866</v>
      </c>
      <c r="BP38" s="184" t="s">
        <v>580</v>
      </c>
      <c r="BQ38" s="184" t="s">
        <v>580</v>
      </c>
      <c r="BR38" s="184" t="s">
        <v>2866</v>
      </c>
      <c r="BS38" s="184" t="s">
        <v>580</v>
      </c>
      <c r="BT38" s="184" t="s">
        <v>580</v>
      </c>
      <c r="BU38" s="184" t="s">
        <v>2866</v>
      </c>
      <c r="BV38" s="184" t="s">
        <v>580</v>
      </c>
      <c r="BW38" s="184" t="s">
        <v>580</v>
      </c>
      <c r="BX38" s="184" t="s">
        <v>2866</v>
      </c>
      <c r="BY38" s="184" t="s">
        <v>580</v>
      </c>
      <c r="BZ38" s="184" t="s">
        <v>580</v>
      </c>
      <c r="CA38" s="184" t="s">
        <v>2866</v>
      </c>
      <c r="CB38" s="184" t="s">
        <v>580</v>
      </c>
      <c r="CC38" s="184" t="s">
        <v>580</v>
      </c>
      <c r="CD38" s="184" t="s">
        <v>2866</v>
      </c>
      <c r="CE38" s="184" t="s">
        <v>580</v>
      </c>
      <c r="CF38" s="184" t="s">
        <v>580</v>
      </c>
      <c r="CG38" s="184" t="s">
        <v>2866</v>
      </c>
      <c r="CH38" s="184" t="s">
        <v>580</v>
      </c>
      <c r="CI38" s="184" t="s">
        <v>580</v>
      </c>
      <c r="CJ38" s="184" t="s">
        <v>2866</v>
      </c>
      <c r="CK38" s="184" t="s">
        <v>580</v>
      </c>
      <c r="CL38" s="184" t="s">
        <v>580</v>
      </c>
      <c r="CM38" s="184" t="s">
        <v>2866</v>
      </c>
      <c r="CN38" s="184" t="s">
        <v>580</v>
      </c>
      <c r="CO38" s="184" t="s">
        <v>580</v>
      </c>
      <c r="CP38" s="184" t="s">
        <v>2866</v>
      </c>
      <c r="CQ38" s="184" t="s">
        <v>580</v>
      </c>
      <c r="CR38" s="184" t="s">
        <v>580</v>
      </c>
      <c r="CS38" s="184" t="s">
        <v>2866</v>
      </c>
      <c r="CT38" s="184" t="s">
        <v>580</v>
      </c>
      <c r="CU38" s="184" t="s">
        <v>580</v>
      </c>
      <c r="CV38" s="184" t="s">
        <v>2866</v>
      </c>
      <c r="CW38" s="184" t="s">
        <v>580</v>
      </c>
      <c r="CX38" s="184" t="s">
        <v>580</v>
      </c>
      <c r="CY38" s="184" t="s">
        <v>2866</v>
      </c>
      <c r="CZ38" s="184" t="s">
        <v>580</v>
      </c>
      <c r="DA38" s="184" t="s">
        <v>580</v>
      </c>
      <c r="DB38" s="184" t="s">
        <v>2866</v>
      </c>
      <c r="DC38" s="184" t="s">
        <v>580</v>
      </c>
      <c r="DD38" s="184" t="s">
        <v>580</v>
      </c>
      <c r="DE38" s="184" t="s">
        <v>2866</v>
      </c>
      <c r="DF38" s="184" t="s">
        <v>580</v>
      </c>
      <c r="DG38" s="184" t="s">
        <v>580</v>
      </c>
      <c r="DH38" s="184" t="s">
        <v>2866</v>
      </c>
      <c r="DI38" s="184" t="s">
        <v>580</v>
      </c>
      <c r="DJ38" s="184" t="s">
        <v>580</v>
      </c>
      <c r="DK38" s="184" t="s">
        <v>2866</v>
      </c>
      <c r="DL38" s="184" t="s">
        <v>580</v>
      </c>
      <c r="DM38" s="184" t="s">
        <v>580</v>
      </c>
      <c r="DN38" s="184" t="s">
        <v>2866</v>
      </c>
      <c r="DO38" s="184" t="s">
        <v>580</v>
      </c>
      <c r="DP38" s="184" t="s">
        <v>580</v>
      </c>
      <c r="DQ38" s="184" t="s">
        <v>2866</v>
      </c>
      <c r="DR38" s="184" t="s">
        <v>580</v>
      </c>
      <c r="DS38" s="184" t="s">
        <v>580</v>
      </c>
      <c r="DT38" s="184" t="s">
        <v>2866</v>
      </c>
      <c r="DU38" s="184" t="s">
        <v>580</v>
      </c>
      <c r="DV38" s="184" t="s">
        <v>580</v>
      </c>
      <c r="DW38" s="184" t="s">
        <v>2866</v>
      </c>
      <c r="DX38" s="184" t="s">
        <v>580</v>
      </c>
      <c r="DY38" s="184" t="s">
        <v>580</v>
      </c>
      <c r="DZ38" s="184" t="s">
        <v>2866</v>
      </c>
      <c r="EA38" s="184" t="s">
        <v>580</v>
      </c>
      <c r="EB38" s="184" t="s">
        <v>580</v>
      </c>
      <c r="EC38" s="184" t="s">
        <v>2866</v>
      </c>
      <c r="ED38" s="184" t="s">
        <v>580</v>
      </c>
      <c r="EE38" s="184" t="s">
        <v>580</v>
      </c>
      <c r="EF38" s="184" t="s">
        <v>2866</v>
      </c>
      <c r="EG38" s="184" t="s">
        <v>580</v>
      </c>
      <c r="EH38" s="184" t="s">
        <v>580</v>
      </c>
      <c r="EI38" s="184" t="s">
        <v>2866</v>
      </c>
      <c r="EJ38" s="184" t="s">
        <v>580</v>
      </c>
      <c r="EK38" s="184" t="s">
        <v>580</v>
      </c>
      <c r="EL38" s="184" t="s">
        <v>2866</v>
      </c>
      <c r="EM38" s="184" t="s">
        <v>580</v>
      </c>
      <c r="EN38" s="184" t="s">
        <v>580</v>
      </c>
      <c r="EO38" s="184" t="s">
        <v>2866</v>
      </c>
      <c r="EP38" s="184" t="s">
        <v>580</v>
      </c>
      <c r="EQ38" s="184" t="s">
        <v>580</v>
      </c>
      <c r="ER38" s="184" t="s">
        <v>2866</v>
      </c>
      <c r="ES38" s="184" t="s">
        <v>580</v>
      </c>
      <c r="ET38" s="184" t="s">
        <v>580</v>
      </c>
    </row>
    <row r="39" spans="1:150" x14ac:dyDescent="0.3">
      <c r="A39" s="1"/>
      <c r="B39" s="182" t="s">
        <v>2984</v>
      </c>
      <c r="C39" s="182" t="s">
        <v>89</v>
      </c>
      <c r="D39" s="182" t="s">
        <v>93</v>
      </c>
      <c r="E39" s="182" t="s">
        <v>2985</v>
      </c>
      <c r="F39" s="182" t="s">
        <v>2986</v>
      </c>
      <c r="G39" s="182" t="s">
        <v>2866</v>
      </c>
      <c r="H39" s="182" t="s">
        <v>2754</v>
      </c>
      <c r="I39" s="182" t="s">
        <v>2754</v>
      </c>
      <c r="J39" s="182" t="s">
        <v>2866</v>
      </c>
      <c r="K39" s="182" t="s">
        <v>2754</v>
      </c>
      <c r="L39" s="182" t="s">
        <v>2754</v>
      </c>
      <c r="M39" s="182" t="s">
        <v>2866</v>
      </c>
      <c r="N39" s="182" t="s">
        <v>2754</v>
      </c>
      <c r="O39" s="182" t="s">
        <v>2754</v>
      </c>
      <c r="P39" s="182" t="s">
        <v>2866</v>
      </c>
      <c r="Q39" s="182" t="s">
        <v>2754</v>
      </c>
      <c r="R39" s="182" t="s">
        <v>2754</v>
      </c>
      <c r="S39" s="182" t="s">
        <v>2866</v>
      </c>
      <c r="T39" s="182" t="s">
        <v>2754</v>
      </c>
      <c r="U39" s="182" t="s">
        <v>2754</v>
      </c>
      <c r="V39" s="182" t="s">
        <v>2866</v>
      </c>
      <c r="W39" s="182" t="s">
        <v>2754</v>
      </c>
      <c r="X39" s="182" t="s">
        <v>2754</v>
      </c>
      <c r="Y39" s="182" t="s">
        <v>2866</v>
      </c>
      <c r="Z39" s="182" t="s">
        <v>2754</v>
      </c>
      <c r="AA39" s="182" t="s">
        <v>2754</v>
      </c>
      <c r="AB39" s="182" t="s">
        <v>2866</v>
      </c>
      <c r="AC39" s="182" t="s">
        <v>2754</v>
      </c>
      <c r="AD39" s="182" t="s">
        <v>2754</v>
      </c>
      <c r="AE39" s="182" t="s">
        <v>2866</v>
      </c>
      <c r="AF39" s="182" t="s">
        <v>2754</v>
      </c>
      <c r="AG39" s="182" t="s">
        <v>2754</v>
      </c>
      <c r="AH39" s="182" t="s">
        <v>2866</v>
      </c>
      <c r="AI39" s="182" t="s">
        <v>2754</v>
      </c>
      <c r="AJ39" s="182" t="s">
        <v>2754</v>
      </c>
      <c r="AK39" s="182" t="s">
        <v>2866</v>
      </c>
      <c r="AL39" s="182" t="s">
        <v>2754</v>
      </c>
      <c r="AM39" s="182" t="s">
        <v>2754</v>
      </c>
      <c r="AN39" s="182" t="s">
        <v>2866</v>
      </c>
      <c r="AO39" s="182" t="s">
        <v>2754</v>
      </c>
      <c r="AP39" s="182" t="s">
        <v>2754</v>
      </c>
      <c r="AQ39" s="182" t="s">
        <v>2866</v>
      </c>
      <c r="AR39" s="182" t="s">
        <v>2754</v>
      </c>
      <c r="AS39" s="182" t="s">
        <v>2754</v>
      </c>
      <c r="AT39" s="182" t="s">
        <v>2866</v>
      </c>
      <c r="AU39" s="182" t="s">
        <v>2754</v>
      </c>
      <c r="AV39" s="182" t="s">
        <v>2754</v>
      </c>
      <c r="AW39" s="182" t="s">
        <v>2866</v>
      </c>
      <c r="AX39" s="182" t="s">
        <v>2754</v>
      </c>
      <c r="AY39" s="182" t="s">
        <v>2754</v>
      </c>
      <c r="AZ39" s="182" t="s">
        <v>2866</v>
      </c>
      <c r="BA39" s="182" t="s">
        <v>2754</v>
      </c>
      <c r="BB39" s="182" t="s">
        <v>2754</v>
      </c>
      <c r="BC39" s="182" t="s">
        <v>2866</v>
      </c>
      <c r="BD39" s="182" t="s">
        <v>2754</v>
      </c>
      <c r="BE39" s="182" t="s">
        <v>2754</v>
      </c>
      <c r="BF39" s="182" t="s">
        <v>2866</v>
      </c>
      <c r="BG39" s="182" t="s">
        <v>2754</v>
      </c>
      <c r="BH39" s="182" t="s">
        <v>2754</v>
      </c>
      <c r="BI39" s="182" t="s">
        <v>2866</v>
      </c>
      <c r="BJ39" s="182" t="s">
        <v>2754</v>
      </c>
      <c r="BK39" s="182" t="s">
        <v>2754</v>
      </c>
      <c r="BL39" s="182" t="s">
        <v>2866</v>
      </c>
      <c r="BM39" s="182" t="s">
        <v>2754</v>
      </c>
      <c r="BN39" s="182" t="s">
        <v>2754</v>
      </c>
      <c r="BO39" s="182" t="s">
        <v>2866</v>
      </c>
      <c r="BP39" s="182" t="s">
        <v>2754</v>
      </c>
      <c r="BQ39" s="182" t="s">
        <v>2754</v>
      </c>
      <c r="BR39" s="182" t="s">
        <v>2866</v>
      </c>
      <c r="BS39" s="182" t="s">
        <v>2754</v>
      </c>
      <c r="BT39" s="182" t="s">
        <v>2754</v>
      </c>
      <c r="BU39" s="182" t="s">
        <v>2866</v>
      </c>
      <c r="BV39" s="182" t="s">
        <v>2754</v>
      </c>
      <c r="BW39" s="182" t="s">
        <v>2754</v>
      </c>
      <c r="BX39" s="182" t="s">
        <v>2866</v>
      </c>
      <c r="BY39" s="182" t="s">
        <v>2754</v>
      </c>
      <c r="BZ39" s="182" t="s">
        <v>2754</v>
      </c>
      <c r="CA39" s="182" t="s">
        <v>2866</v>
      </c>
      <c r="CB39" s="182" t="s">
        <v>2754</v>
      </c>
      <c r="CC39" s="182" t="s">
        <v>2754</v>
      </c>
      <c r="CD39" s="182" t="s">
        <v>2866</v>
      </c>
      <c r="CE39" s="182" t="s">
        <v>2754</v>
      </c>
      <c r="CF39" s="182" t="s">
        <v>2754</v>
      </c>
      <c r="CG39" s="182" t="s">
        <v>2866</v>
      </c>
      <c r="CH39" s="182" t="s">
        <v>2754</v>
      </c>
      <c r="CI39" s="182" t="s">
        <v>2754</v>
      </c>
      <c r="CJ39" s="182" t="s">
        <v>2866</v>
      </c>
      <c r="CK39" s="182" t="s">
        <v>2754</v>
      </c>
      <c r="CL39" s="182" t="s">
        <v>2754</v>
      </c>
      <c r="CM39" s="182" t="s">
        <v>2866</v>
      </c>
      <c r="CN39" s="182" t="s">
        <v>2754</v>
      </c>
      <c r="CO39" s="182" t="s">
        <v>2754</v>
      </c>
      <c r="CP39" s="182" t="s">
        <v>2866</v>
      </c>
      <c r="CQ39" s="182" t="s">
        <v>2754</v>
      </c>
      <c r="CR39" s="182" t="s">
        <v>2754</v>
      </c>
      <c r="CS39" s="182" t="s">
        <v>2866</v>
      </c>
      <c r="CT39" s="182" t="s">
        <v>2754</v>
      </c>
      <c r="CU39" s="182" t="s">
        <v>2754</v>
      </c>
      <c r="CV39" s="182" t="s">
        <v>2866</v>
      </c>
      <c r="CW39" s="182" t="s">
        <v>2754</v>
      </c>
      <c r="CX39" s="182" t="s">
        <v>2754</v>
      </c>
      <c r="CY39" s="182" t="s">
        <v>2866</v>
      </c>
      <c r="CZ39" s="182" t="s">
        <v>2754</v>
      </c>
      <c r="DA39" s="182" t="s">
        <v>2754</v>
      </c>
      <c r="DB39" s="182" t="s">
        <v>2866</v>
      </c>
      <c r="DC39" s="182" t="s">
        <v>2754</v>
      </c>
      <c r="DD39" s="182" t="s">
        <v>2754</v>
      </c>
      <c r="DE39" s="182" t="s">
        <v>2866</v>
      </c>
      <c r="DF39" s="182" t="s">
        <v>2754</v>
      </c>
      <c r="DG39" s="182" t="s">
        <v>2754</v>
      </c>
      <c r="DH39" s="182" t="s">
        <v>2866</v>
      </c>
      <c r="DI39" s="182" t="s">
        <v>2754</v>
      </c>
      <c r="DJ39" s="182" t="s">
        <v>2754</v>
      </c>
      <c r="DK39" s="182" t="s">
        <v>2866</v>
      </c>
      <c r="DL39" s="182" t="s">
        <v>2754</v>
      </c>
      <c r="DM39" s="182" t="s">
        <v>2754</v>
      </c>
      <c r="DN39" s="182" t="s">
        <v>2866</v>
      </c>
      <c r="DO39" s="182" t="s">
        <v>2754</v>
      </c>
      <c r="DP39" s="182" t="s">
        <v>2754</v>
      </c>
      <c r="DQ39" s="182" t="s">
        <v>2866</v>
      </c>
      <c r="DR39" s="182" t="s">
        <v>2754</v>
      </c>
      <c r="DS39" s="182" t="s">
        <v>2754</v>
      </c>
      <c r="DT39" s="182" t="s">
        <v>2866</v>
      </c>
      <c r="DU39" s="182" t="s">
        <v>2754</v>
      </c>
      <c r="DV39" s="182" t="s">
        <v>2754</v>
      </c>
      <c r="DW39" s="182" t="s">
        <v>2866</v>
      </c>
      <c r="DX39" s="182" t="s">
        <v>2754</v>
      </c>
      <c r="DY39" s="182" t="s">
        <v>2754</v>
      </c>
      <c r="DZ39" s="182" t="s">
        <v>2866</v>
      </c>
      <c r="EA39" s="182" t="s">
        <v>2754</v>
      </c>
      <c r="EB39" s="182" t="s">
        <v>2754</v>
      </c>
      <c r="EC39" s="182" t="s">
        <v>2866</v>
      </c>
      <c r="ED39" s="182" t="s">
        <v>2754</v>
      </c>
      <c r="EE39" s="182" t="s">
        <v>2754</v>
      </c>
      <c r="EF39" s="182" t="s">
        <v>2866</v>
      </c>
      <c r="EG39" s="182" t="s">
        <v>2754</v>
      </c>
      <c r="EH39" s="182" t="s">
        <v>2754</v>
      </c>
      <c r="EI39" s="182" t="s">
        <v>2866</v>
      </c>
      <c r="EJ39" s="182" t="s">
        <v>2754</v>
      </c>
      <c r="EK39" s="182" t="s">
        <v>2754</v>
      </c>
      <c r="EL39" s="182" t="s">
        <v>2866</v>
      </c>
      <c r="EM39" s="182" t="s">
        <v>2754</v>
      </c>
      <c r="EN39" s="182" t="s">
        <v>2754</v>
      </c>
      <c r="EO39" s="182" t="s">
        <v>2866</v>
      </c>
      <c r="EP39" s="182" t="s">
        <v>2754</v>
      </c>
      <c r="EQ39" s="182" t="s">
        <v>2754</v>
      </c>
      <c r="ER39" s="182" t="s">
        <v>2866</v>
      </c>
      <c r="ES39" s="182" t="s">
        <v>2754</v>
      </c>
      <c r="ET39" s="182" t="s">
        <v>2754</v>
      </c>
    </row>
    <row r="40" spans="1:150" x14ac:dyDescent="0.3">
      <c r="A40" s="1"/>
      <c r="B40" s="183" t="s">
        <v>2987</v>
      </c>
      <c r="C40" s="183" t="s">
        <v>89</v>
      </c>
      <c r="D40" s="183" t="s">
        <v>93</v>
      </c>
      <c r="E40" s="183" t="s">
        <v>2988</v>
      </c>
      <c r="F40" s="183" t="s">
        <v>2989</v>
      </c>
      <c r="G40" s="184" t="s">
        <v>2866</v>
      </c>
      <c r="H40" s="184" t="s">
        <v>2754</v>
      </c>
      <c r="I40" s="184" t="s">
        <v>2754</v>
      </c>
      <c r="J40" s="184" t="s">
        <v>2866</v>
      </c>
      <c r="K40" s="184" t="s">
        <v>2754</v>
      </c>
      <c r="L40" s="184" t="s">
        <v>2754</v>
      </c>
      <c r="M40" s="184" t="s">
        <v>2866</v>
      </c>
      <c r="N40" s="184" t="s">
        <v>2754</v>
      </c>
      <c r="O40" s="184" t="s">
        <v>2754</v>
      </c>
      <c r="P40" s="184" t="s">
        <v>2866</v>
      </c>
      <c r="Q40" s="184" t="s">
        <v>2754</v>
      </c>
      <c r="R40" s="184" t="s">
        <v>2754</v>
      </c>
      <c r="S40" s="184" t="s">
        <v>2866</v>
      </c>
      <c r="T40" s="184" t="s">
        <v>2754</v>
      </c>
      <c r="U40" s="184" t="s">
        <v>2754</v>
      </c>
      <c r="V40" s="184" t="s">
        <v>2866</v>
      </c>
      <c r="W40" s="184" t="s">
        <v>2754</v>
      </c>
      <c r="X40" s="184" t="s">
        <v>2754</v>
      </c>
      <c r="Y40" s="184" t="s">
        <v>2866</v>
      </c>
      <c r="Z40" s="184" t="s">
        <v>2754</v>
      </c>
      <c r="AA40" s="184" t="s">
        <v>2754</v>
      </c>
      <c r="AB40" s="184" t="s">
        <v>2866</v>
      </c>
      <c r="AC40" s="184" t="s">
        <v>2754</v>
      </c>
      <c r="AD40" s="184" t="s">
        <v>2754</v>
      </c>
      <c r="AE40" s="184" t="s">
        <v>2866</v>
      </c>
      <c r="AF40" s="184" t="s">
        <v>2754</v>
      </c>
      <c r="AG40" s="184" t="s">
        <v>2754</v>
      </c>
      <c r="AH40" s="184" t="s">
        <v>2866</v>
      </c>
      <c r="AI40" s="184" t="s">
        <v>2754</v>
      </c>
      <c r="AJ40" s="184" t="s">
        <v>2754</v>
      </c>
      <c r="AK40" s="184" t="s">
        <v>2866</v>
      </c>
      <c r="AL40" s="184" t="s">
        <v>2754</v>
      </c>
      <c r="AM40" s="184" t="s">
        <v>2754</v>
      </c>
      <c r="AN40" s="184" t="s">
        <v>2866</v>
      </c>
      <c r="AO40" s="184" t="s">
        <v>2754</v>
      </c>
      <c r="AP40" s="184" t="s">
        <v>2754</v>
      </c>
      <c r="AQ40" s="184" t="s">
        <v>2866</v>
      </c>
      <c r="AR40" s="184" t="s">
        <v>2754</v>
      </c>
      <c r="AS40" s="184" t="s">
        <v>2754</v>
      </c>
      <c r="AT40" s="184" t="s">
        <v>2866</v>
      </c>
      <c r="AU40" s="184" t="s">
        <v>2754</v>
      </c>
      <c r="AV40" s="184" t="s">
        <v>2754</v>
      </c>
      <c r="AW40" s="184" t="s">
        <v>2866</v>
      </c>
      <c r="AX40" s="184" t="s">
        <v>2754</v>
      </c>
      <c r="AY40" s="184" t="s">
        <v>2754</v>
      </c>
      <c r="AZ40" s="184" t="s">
        <v>2866</v>
      </c>
      <c r="BA40" s="184" t="s">
        <v>2754</v>
      </c>
      <c r="BB40" s="184" t="s">
        <v>2754</v>
      </c>
      <c r="BC40" s="184" t="s">
        <v>2866</v>
      </c>
      <c r="BD40" s="184" t="s">
        <v>2754</v>
      </c>
      <c r="BE40" s="184" t="s">
        <v>2754</v>
      </c>
      <c r="BF40" s="184" t="s">
        <v>2866</v>
      </c>
      <c r="BG40" s="184" t="s">
        <v>2754</v>
      </c>
      <c r="BH40" s="184" t="s">
        <v>2754</v>
      </c>
      <c r="BI40" s="184" t="s">
        <v>2866</v>
      </c>
      <c r="BJ40" s="184" t="s">
        <v>2754</v>
      </c>
      <c r="BK40" s="184" t="s">
        <v>2754</v>
      </c>
      <c r="BL40" s="184" t="s">
        <v>2866</v>
      </c>
      <c r="BM40" s="184" t="s">
        <v>2754</v>
      </c>
      <c r="BN40" s="184" t="s">
        <v>2754</v>
      </c>
      <c r="BO40" s="184" t="s">
        <v>2866</v>
      </c>
      <c r="BP40" s="184" t="s">
        <v>2754</v>
      </c>
      <c r="BQ40" s="184" t="s">
        <v>2754</v>
      </c>
      <c r="BR40" s="184" t="s">
        <v>2866</v>
      </c>
      <c r="BS40" s="184" t="s">
        <v>2754</v>
      </c>
      <c r="BT40" s="184" t="s">
        <v>2754</v>
      </c>
      <c r="BU40" s="184" t="s">
        <v>2866</v>
      </c>
      <c r="BV40" s="184" t="s">
        <v>2754</v>
      </c>
      <c r="BW40" s="184" t="s">
        <v>2754</v>
      </c>
      <c r="BX40" s="184" t="s">
        <v>2866</v>
      </c>
      <c r="BY40" s="184" t="s">
        <v>2754</v>
      </c>
      <c r="BZ40" s="184" t="s">
        <v>2754</v>
      </c>
      <c r="CA40" s="184" t="s">
        <v>2866</v>
      </c>
      <c r="CB40" s="184" t="s">
        <v>2754</v>
      </c>
      <c r="CC40" s="184" t="s">
        <v>2754</v>
      </c>
      <c r="CD40" s="184" t="s">
        <v>2866</v>
      </c>
      <c r="CE40" s="184" t="s">
        <v>2754</v>
      </c>
      <c r="CF40" s="184" t="s">
        <v>2754</v>
      </c>
      <c r="CG40" s="184" t="s">
        <v>2866</v>
      </c>
      <c r="CH40" s="184" t="s">
        <v>2754</v>
      </c>
      <c r="CI40" s="184" t="s">
        <v>2754</v>
      </c>
      <c r="CJ40" s="184" t="s">
        <v>2866</v>
      </c>
      <c r="CK40" s="184" t="s">
        <v>2754</v>
      </c>
      <c r="CL40" s="184" t="s">
        <v>2754</v>
      </c>
      <c r="CM40" s="184" t="s">
        <v>2866</v>
      </c>
      <c r="CN40" s="184" t="s">
        <v>2754</v>
      </c>
      <c r="CO40" s="184" t="s">
        <v>2754</v>
      </c>
      <c r="CP40" s="184" t="s">
        <v>2866</v>
      </c>
      <c r="CQ40" s="184" t="s">
        <v>2754</v>
      </c>
      <c r="CR40" s="184" t="s">
        <v>2754</v>
      </c>
      <c r="CS40" s="184" t="s">
        <v>2866</v>
      </c>
      <c r="CT40" s="184" t="s">
        <v>2754</v>
      </c>
      <c r="CU40" s="184" t="s">
        <v>2754</v>
      </c>
      <c r="CV40" s="184" t="s">
        <v>2866</v>
      </c>
      <c r="CW40" s="184" t="s">
        <v>2754</v>
      </c>
      <c r="CX40" s="184" t="s">
        <v>2754</v>
      </c>
      <c r="CY40" s="184" t="s">
        <v>2866</v>
      </c>
      <c r="CZ40" s="184" t="s">
        <v>2754</v>
      </c>
      <c r="DA40" s="184" t="s">
        <v>2754</v>
      </c>
      <c r="DB40" s="184" t="s">
        <v>2866</v>
      </c>
      <c r="DC40" s="184" t="s">
        <v>2754</v>
      </c>
      <c r="DD40" s="184" t="s">
        <v>2754</v>
      </c>
      <c r="DE40" s="184" t="s">
        <v>2866</v>
      </c>
      <c r="DF40" s="184" t="s">
        <v>2754</v>
      </c>
      <c r="DG40" s="184" t="s">
        <v>2754</v>
      </c>
      <c r="DH40" s="184" t="s">
        <v>2866</v>
      </c>
      <c r="DI40" s="184" t="s">
        <v>2754</v>
      </c>
      <c r="DJ40" s="184" t="s">
        <v>2754</v>
      </c>
      <c r="DK40" s="184" t="s">
        <v>2866</v>
      </c>
      <c r="DL40" s="184" t="s">
        <v>2754</v>
      </c>
      <c r="DM40" s="184" t="s">
        <v>2754</v>
      </c>
      <c r="DN40" s="184" t="s">
        <v>2866</v>
      </c>
      <c r="DO40" s="184" t="s">
        <v>2754</v>
      </c>
      <c r="DP40" s="184" t="s">
        <v>2754</v>
      </c>
      <c r="DQ40" s="184" t="s">
        <v>2866</v>
      </c>
      <c r="DR40" s="184" t="s">
        <v>2754</v>
      </c>
      <c r="DS40" s="184" t="s">
        <v>2754</v>
      </c>
      <c r="DT40" s="184" t="s">
        <v>2866</v>
      </c>
      <c r="DU40" s="184" t="s">
        <v>2754</v>
      </c>
      <c r="DV40" s="184" t="s">
        <v>2754</v>
      </c>
      <c r="DW40" s="184" t="s">
        <v>2866</v>
      </c>
      <c r="DX40" s="184" t="s">
        <v>2754</v>
      </c>
      <c r="DY40" s="184" t="s">
        <v>2754</v>
      </c>
      <c r="DZ40" s="184" t="s">
        <v>2866</v>
      </c>
      <c r="EA40" s="184" t="s">
        <v>2754</v>
      </c>
      <c r="EB40" s="184" t="s">
        <v>2754</v>
      </c>
      <c r="EC40" s="184" t="s">
        <v>2866</v>
      </c>
      <c r="ED40" s="184" t="s">
        <v>2754</v>
      </c>
      <c r="EE40" s="184" t="s">
        <v>2754</v>
      </c>
      <c r="EF40" s="184" t="s">
        <v>2866</v>
      </c>
      <c r="EG40" s="184" t="s">
        <v>2754</v>
      </c>
      <c r="EH40" s="184" t="s">
        <v>2754</v>
      </c>
      <c r="EI40" s="184" t="s">
        <v>2866</v>
      </c>
      <c r="EJ40" s="184" t="s">
        <v>2754</v>
      </c>
      <c r="EK40" s="184" t="s">
        <v>2754</v>
      </c>
      <c r="EL40" s="184" t="s">
        <v>2866</v>
      </c>
      <c r="EM40" s="184" t="s">
        <v>2754</v>
      </c>
      <c r="EN40" s="184" t="s">
        <v>2754</v>
      </c>
      <c r="EO40" s="184" t="s">
        <v>2866</v>
      </c>
      <c r="EP40" s="184" t="s">
        <v>2754</v>
      </c>
      <c r="EQ40" s="184" t="s">
        <v>2754</v>
      </c>
      <c r="ER40" s="184" t="s">
        <v>2866</v>
      </c>
      <c r="ES40" s="184" t="s">
        <v>2754</v>
      </c>
      <c r="ET40" s="184" t="s">
        <v>2754</v>
      </c>
    </row>
    <row r="41" spans="1:150" x14ac:dyDescent="0.3">
      <c r="A41" s="1"/>
      <c r="B41" s="183" t="s">
        <v>2990</v>
      </c>
      <c r="C41" s="183" t="s">
        <v>89</v>
      </c>
      <c r="D41" s="183" t="s">
        <v>93</v>
      </c>
      <c r="E41" s="183" t="s">
        <v>2991</v>
      </c>
      <c r="F41" s="183" t="s">
        <v>2992</v>
      </c>
      <c r="G41" s="184" t="s">
        <v>2866</v>
      </c>
      <c r="H41" s="184" t="s">
        <v>2754</v>
      </c>
      <c r="I41" s="184" t="s">
        <v>2754</v>
      </c>
      <c r="J41" s="184" t="s">
        <v>2866</v>
      </c>
      <c r="K41" s="184" t="s">
        <v>2754</v>
      </c>
      <c r="L41" s="184" t="s">
        <v>2754</v>
      </c>
      <c r="M41" s="184" t="s">
        <v>2866</v>
      </c>
      <c r="N41" s="184" t="s">
        <v>2754</v>
      </c>
      <c r="O41" s="184" t="s">
        <v>2754</v>
      </c>
      <c r="P41" s="184" t="s">
        <v>2866</v>
      </c>
      <c r="Q41" s="184" t="s">
        <v>2754</v>
      </c>
      <c r="R41" s="184" t="s">
        <v>2754</v>
      </c>
      <c r="S41" s="184" t="s">
        <v>2866</v>
      </c>
      <c r="T41" s="184" t="s">
        <v>2754</v>
      </c>
      <c r="U41" s="184" t="s">
        <v>2754</v>
      </c>
      <c r="V41" s="184" t="s">
        <v>2866</v>
      </c>
      <c r="W41" s="184" t="s">
        <v>2754</v>
      </c>
      <c r="X41" s="184" t="s">
        <v>2754</v>
      </c>
      <c r="Y41" s="184" t="s">
        <v>2866</v>
      </c>
      <c r="Z41" s="184" t="s">
        <v>2754</v>
      </c>
      <c r="AA41" s="184" t="s">
        <v>2754</v>
      </c>
      <c r="AB41" s="184" t="s">
        <v>2866</v>
      </c>
      <c r="AC41" s="184" t="s">
        <v>2754</v>
      </c>
      <c r="AD41" s="184" t="s">
        <v>2754</v>
      </c>
      <c r="AE41" s="184" t="s">
        <v>2866</v>
      </c>
      <c r="AF41" s="184" t="s">
        <v>2754</v>
      </c>
      <c r="AG41" s="184" t="s">
        <v>2754</v>
      </c>
      <c r="AH41" s="184" t="s">
        <v>2866</v>
      </c>
      <c r="AI41" s="184" t="s">
        <v>2754</v>
      </c>
      <c r="AJ41" s="184" t="s">
        <v>2754</v>
      </c>
      <c r="AK41" s="184" t="s">
        <v>2866</v>
      </c>
      <c r="AL41" s="184" t="s">
        <v>2754</v>
      </c>
      <c r="AM41" s="184" t="s">
        <v>2754</v>
      </c>
      <c r="AN41" s="184" t="s">
        <v>2866</v>
      </c>
      <c r="AO41" s="184" t="s">
        <v>2754</v>
      </c>
      <c r="AP41" s="184" t="s">
        <v>2754</v>
      </c>
      <c r="AQ41" s="184" t="s">
        <v>2866</v>
      </c>
      <c r="AR41" s="184" t="s">
        <v>2754</v>
      </c>
      <c r="AS41" s="184" t="s">
        <v>2754</v>
      </c>
      <c r="AT41" s="184" t="s">
        <v>2866</v>
      </c>
      <c r="AU41" s="184" t="s">
        <v>2754</v>
      </c>
      <c r="AV41" s="184" t="s">
        <v>2754</v>
      </c>
      <c r="AW41" s="184" t="s">
        <v>2866</v>
      </c>
      <c r="AX41" s="184" t="s">
        <v>2754</v>
      </c>
      <c r="AY41" s="184" t="s">
        <v>2754</v>
      </c>
      <c r="AZ41" s="184" t="s">
        <v>2866</v>
      </c>
      <c r="BA41" s="184" t="s">
        <v>2754</v>
      </c>
      <c r="BB41" s="184" t="s">
        <v>2754</v>
      </c>
      <c r="BC41" s="184" t="s">
        <v>2866</v>
      </c>
      <c r="BD41" s="184" t="s">
        <v>2754</v>
      </c>
      <c r="BE41" s="184" t="s">
        <v>2754</v>
      </c>
      <c r="BF41" s="184" t="s">
        <v>2866</v>
      </c>
      <c r="BG41" s="184" t="s">
        <v>2754</v>
      </c>
      <c r="BH41" s="184" t="s">
        <v>2754</v>
      </c>
      <c r="BI41" s="184" t="s">
        <v>2866</v>
      </c>
      <c r="BJ41" s="184" t="s">
        <v>2754</v>
      </c>
      <c r="BK41" s="184" t="s">
        <v>2754</v>
      </c>
      <c r="BL41" s="184" t="s">
        <v>2866</v>
      </c>
      <c r="BM41" s="184" t="s">
        <v>2754</v>
      </c>
      <c r="BN41" s="184" t="s">
        <v>2754</v>
      </c>
      <c r="BO41" s="184" t="s">
        <v>2866</v>
      </c>
      <c r="BP41" s="184" t="s">
        <v>2754</v>
      </c>
      <c r="BQ41" s="184" t="s">
        <v>2754</v>
      </c>
      <c r="BR41" s="184" t="s">
        <v>2866</v>
      </c>
      <c r="BS41" s="184" t="s">
        <v>2754</v>
      </c>
      <c r="BT41" s="184" t="s">
        <v>2754</v>
      </c>
      <c r="BU41" s="184" t="s">
        <v>2866</v>
      </c>
      <c r="BV41" s="184" t="s">
        <v>2754</v>
      </c>
      <c r="BW41" s="184" t="s">
        <v>2754</v>
      </c>
      <c r="BX41" s="184" t="s">
        <v>2866</v>
      </c>
      <c r="BY41" s="184" t="s">
        <v>2754</v>
      </c>
      <c r="BZ41" s="184" t="s">
        <v>2754</v>
      </c>
      <c r="CA41" s="184" t="s">
        <v>2866</v>
      </c>
      <c r="CB41" s="184" t="s">
        <v>2754</v>
      </c>
      <c r="CC41" s="184" t="s">
        <v>2754</v>
      </c>
      <c r="CD41" s="184" t="s">
        <v>2866</v>
      </c>
      <c r="CE41" s="184" t="s">
        <v>2754</v>
      </c>
      <c r="CF41" s="184" t="s">
        <v>2754</v>
      </c>
      <c r="CG41" s="184" t="s">
        <v>2866</v>
      </c>
      <c r="CH41" s="184" t="s">
        <v>2754</v>
      </c>
      <c r="CI41" s="184" t="s">
        <v>2754</v>
      </c>
      <c r="CJ41" s="184" t="s">
        <v>2866</v>
      </c>
      <c r="CK41" s="184" t="s">
        <v>2754</v>
      </c>
      <c r="CL41" s="184" t="s">
        <v>2754</v>
      </c>
      <c r="CM41" s="184" t="s">
        <v>2866</v>
      </c>
      <c r="CN41" s="184" t="s">
        <v>2754</v>
      </c>
      <c r="CO41" s="184" t="s">
        <v>2754</v>
      </c>
      <c r="CP41" s="184" t="s">
        <v>2866</v>
      </c>
      <c r="CQ41" s="184" t="s">
        <v>2754</v>
      </c>
      <c r="CR41" s="184" t="s">
        <v>2754</v>
      </c>
      <c r="CS41" s="184" t="s">
        <v>2866</v>
      </c>
      <c r="CT41" s="184" t="s">
        <v>2754</v>
      </c>
      <c r="CU41" s="184" t="s">
        <v>2754</v>
      </c>
      <c r="CV41" s="184" t="s">
        <v>2866</v>
      </c>
      <c r="CW41" s="184" t="s">
        <v>2754</v>
      </c>
      <c r="CX41" s="184" t="s">
        <v>2754</v>
      </c>
      <c r="CY41" s="184" t="s">
        <v>2866</v>
      </c>
      <c r="CZ41" s="184" t="s">
        <v>2754</v>
      </c>
      <c r="DA41" s="184" t="s">
        <v>2754</v>
      </c>
      <c r="DB41" s="184" t="s">
        <v>2866</v>
      </c>
      <c r="DC41" s="184" t="s">
        <v>2754</v>
      </c>
      <c r="DD41" s="184" t="s">
        <v>2754</v>
      </c>
      <c r="DE41" s="184" t="s">
        <v>2866</v>
      </c>
      <c r="DF41" s="184" t="s">
        <v>2754</v>
      </c>
      <c r="DG41" s="184" t="s">
        <v>2754</v>
      </c>
      <c r="DH41" s="184" t="s">
        <v>2866</v>
      </c>
      <c r="DI41" s="184" t="s">
        <v>2754</v>
      </c>
      <c r="DJ41" s="184" t="s">
        <v>2754</v>
      </c>
      <c r="DK41" s="184" t="s">
        <v>2866</v>
      </c>
      <c r="DL41" s="184" t="s">
        <v>2754</v>
      </c>
      <c r="DM41" s="184" t="s">
        <v>2754</v>
      </c>
      <c r="DN41" s="184" t="s">
        <v>2866</v>
      </c>
      <c r="DO41" s="184" t="s">
        <v>2754</v>
      </c>
      <c r="DP41" s="184" t="s">
        <v>2754</v>
      </c>
      <c r="DQ41" s="184" t="s">
        <v>2866</v>
      </c>
      <c r="DR41" s="184" t="s">
        <v>2754</v>
      </c>
      <c r="DS41" s="184" t="s">
        <v>2754</v>
      </c>
      <c r="DT41" s="184" t="s">
        <v>2866</v>
      </c>
      <c r="DU41" s="184" t="s">
        <v>2754</v>
      </c>
      <c r="DV41" s="184" t="s">
        <v>2754</v>
      </c>
      <c r="DW41" s="184" t="s">
        <v>2866</v>
      </c>
      <c r="DX41" s="184" t="s">
        <v>2754</v>
      </c>
      <c r="DY41" s="184" t="s">
        <v>2754</v>
      </c>
      <c r="DZ41" s="184" t="s">
        <v>2866</v>
      </c>
      <c r="EA41" s="184" t="s">
        <v>2754</v>
      </c>
      <c r="EB41" s="184" t="s">
        <v>2754</v>
      </c>
      <c r="EC41" s="184" t="s">
        <v>2866</v>
      </c>
      <c r="ED41" s="184" t="s">
        <v>2754</v>
      </c>
      <c r="EE41" s="184" t="s">
        <v>2754</v>
      </c>
      <c r="EF41" s="184" t="s">
        <v>2866</v>
      </c>
      <c r="EG41" s="184" t="s">
        <v>2754</v>
      </c>
      <c r="EH41" s="184" t="s">
        <v>2754</v>
      </c>
      <c r="EI41" s="184" t="s">
        <v>2866</v>
      </c>
      <c r="EJ41" s="184" t="s">
        <v>2754</v>
      </c>
      <c r="EK41" s="184" t="s">
        <v>2754</v>
      </c>
      <c r="EL41" s="184" t="s">
        <v>2866</v>
      </c>
      <c r="EM41" s="184" t="s">
        <v>2754</v>
      </c>
      <c r="EN41" s="184" t="s">
        <v>2754</v>
      </c>
      <c r="EO41" s="184" t="s">
        <v>2866</v>
      </c>
      <c r="EP41" s="184" t="s">
        <v>2754</v>
      </c>
      <c r="EQ41" s="184" t="s">
        <v>2754</v>
      </c>
      <c r="ER41" s="184" t="s">
        <v>2866</v>
      </c>
      <c r="ES41" s="184" t="s">
        <v>2754</v>
      </c>
      <c r="ET41" s="184" t="s">
        <v>2754</v>
      </c>
    </row>
    <row r="42" spans="1:150" x14ac:dyDescent="0.3">
      <c r="A42" s="1"/>
      <c r="B42" s="183" t="s">
        <v>2993</v>
      </c>
      <c r="C42" s="183" t="s">
        <v>89</v>
      </c>
      <c r="D42" s="183" t="s">
        <v>93</v>
      </c>
      <c r="E42" s="183" t="s">
        <v>2994</v>
      </c>
      <c r="F42" s="183" t="s">
        <v>2995</v>
      </c>
      <c r="G42" s="184" t="s">
        <v>2866</v>
      </c>
      <c r="H42" s="184" t="s">
        <v>2754</v>
      </c>
      <c r="I42" s="184" t="s">
        <v>2754</v>
      </c>
      <c r="J42" s="184" t="s">
        <v>2866</v>
      </c>
      <c r="K42" s="184" t="s">
        <v>2754</v>
      </c>
      <c r="L42" s="184" t="s">
        <v>2754</v>
      </c>
      <c r="M42" s="184" t="s">
        <v>2866</v>
      </c>
      <c r="N42" s="184" t="s">
        <v>2754</v>
      </c>
      <c r="O42" s="184" t="s">
        <v>2754</v>
      </c>
      <c r="P42" s="184" t="s">
        <v>2866</v>
      </c>
      <c r="Q42" s="184" t="s">
        <v>2754</v>
      </c>
      <c r="R42" s="184" t="s">
        <v>2754</v>
      </c>
      <c r="S42" s="184" t="s">
        <v>2866</v>
      </c>
      <c r="T42" s="184" t="s">
        <v>2754</v>
      </c>
      <c r="U42" s="184" t="s">
        <v>2754</v>
      </c>
      <c r="V42" s="184" t="s">
        <v>2866</v>
      </c>
      <c r="W42" s="184" t="s">
        <v>2754</v>
      </c>
      <c r="X42" s="184" t="s">
        <v>2754</v>
      </c>
      <c r="Y42" s="184" t="s">
        <v>2866</v>
      </c>
      <c r="Z42" s="184" t="s">
        <v>2754</v>
      </c>
      <c r="AA42" s="184" t="s">
        <v>2754</v>
      </c>
      <c r="AB42" s="184" t="s">
        <v>2866</v>
      </c>
      <c r="AC42" s="184" t="s">
        <v>2754</v>
      </c>
      <c r="AD42" s="184" t="s">
        <v>2754</v>
      </c>
      <c r="AE42" s="184" t="s">
        <v>2866</v>
      </c>
      <c r="AF42" s="184" t="s">
        <v>2754</v>
      </c>
      <c r="AG42" s="184" t="s">
        <v>2754</v>
      </c>
      <c r="AH42" s="184" t="s">
        <v>2866</v>
      </c>
      <c r="AI42" s="184" t="s">
        <v>2754</v>
      </c>
      <c r="AJ42" s="184" t="s">
        <v>2754</v>
      </c>
      <c r="AK42" s="184" t="s">
        <v>2866</v>
      </c>
      <c r="AL42" s="184" t="s">
        <v>2754</v>
      </c>
      <c r="AM42" s="184" t="s">
        <v>2754</v>
      </c>
      <c r="AN42" s="184" t="s">
        <v>2866</v>
      </c>
      <c r="AO42" s="184" t="s">
        <v>2754</v>
      </c>
      <c r="AP42" s="184" t="s">
        <v>2754</v>
      </c>
      <c r="AQ42" s="184" t="s">
        <v>2866</v>
      </c>
      <c r="AR42" s="184" t="s">
        <v>2754</v>
      </c>
      <c r="AS42" s="184" t="s">
        <v>2754</v>
      </c>
      <c r="AT42" s="184" t="s">
        <v>2866</v>
      </c>
      <c r="AU42" s="184" t="s">
        <v>2754</v>
      </c>
      <c r="AV42" s="184" t="s">
        <v>2754</v>
      </c>
      <c r="AW42" s="184" t="s">
        <v>2866</v>
      </c>
      <c r="AX42" s="184" t="s">
        <v>2754</v>
      </c>
      <c r="AY42" s="184" t="s">
        <v>2754</v>
      </c>
      <c r="AZ42" s="184" t="s">
        <v>2866</v>
      </c>
      <c r="BA42" s="184" t="s">
        <v>2754</v>
      </c>
      <c r="BB42" s="184" t="s">
        <v>2754</v>
      </c>
      <c r="BC42" s="184" t="s">
        <v>2866</v>
      </c>
      <c r="BD42" s="184" t="s">
        <v>2754</v>
      </c>
      <c r="BE42" s="184" t="s">
        <v>2754</v>
      </c>
      <c r="BF42" s="184" t="s">
        <v>2866</v>
      </c>
      <c r="BG42" s="184" t="s">
        <v>2754</v>
      </c>
      <c r="BH42" s="184" t="s">
        <v>2754</v>
      </c>
      <c r="BI42" s="184" t="s">
        <v>2866</v>
      </c>
      <c r="BJ42" s="184" t="s">
        <v>2754</v>
      </c>
      <c r="BK42" s="184" t="s">
        <v>2754</v>
      </c>
      <c r="BL42" s="184" t="s">
        <v>2866</v>
      </c>
      <c r="BM42" s="184" t="s">
        <v>2754</v>
      </c>
      <c r="BN42" s="184" t="s">
        <v>2754</v>
      </c>
      <c r="BO42" s="184" t="s">
        <v>2866</v>
      </c>
      <c r="BP42" s="184" t="s">
        <v>2754</v>
      </c>
      <c r="BQ42" s="184" t="s">
        <v>2754</v>
      </c>
      <c r="BR42" s="184" t="s">
        <v>2866</v>
      </c>
      <c r="BS42" s="184" t="s">
        <v>2754</v>
      </c>
      <c r="BT42" s="184" t="s">
        <v>2754</v>
      </c>
      <c r="BU42" s="184" t="s">
        <v>2866</v>
      </c>
      <c r="BV42" s="184" t="s">
        <v>2754</v>
      </c>
      <c r="BW42" s="184" t="s">
        <v>2754</v>
      </c>
      <c r="BX42" s="184" t="s">
        <v>2866</v>
      </c>
      <c r="BY42" s="184" t="s">
        <v>2754</v>
      </c>
      <c r="BZ42" s="184" t="s">
        <v>2754</v>
      </c>
      <c r="CA42" s="184" t="s">
        <v>2866</v>
      </c>
      <c r="CB42" s="184" t="s">
        <v>2754</v>
      </c>
      <c r="CC42" s="184" t="s">
        <v>2754</v>
      </c>
      <c r="CD42" s="184" t="s">
        <v>2866</v>
      </c>
      <c r="CE42" s="184" t="s">
        <v>2754</v>
      </c>
      <c r="CF42" s="184" t="s">
        <v>2754</v>
      </c>
      <c r="CG42" s="184" t="s">
        <v>2866</v>
      </c>
      <c r="CH42" s="184" t="s">
        <v>2754</v>
      </c>
      <c r="CI42" s="184" t="s">
        <v>2754</v>
      </c>
      <c r="CJ42" s="184" t="s">
        <v>2866</v>
      </c>
      <c r="CK42" s="184" t="s">
        <v>2754</v>
      </c>
      <c r="CL42" s="184" t="s">
        <v>2754</v>
      </c>
      <c r="CM42" s="184" t="s">
        <v>2866</v>
      </c>
      <c r="CN42" s="184" t="s">
        <v>2754</v>
      </c>
      <c r="CO42" s="184" t="s">
        <v>2754</v>
      </c>
      <c r="CP42" s="184" t="s">
        <v>2866</v>
      </c>
      <c r="CQ42" s="184" t="s">
        <v>2754</v>
      </c>
      <c r="CR42" s="184" t="s">
        <v>2754</v>
      </c>
      <c r="CS42" s="184" t="s">
        <v>2866</v>
      </c>
      <c r="CT42" s="184" t="s">
        <v>2754</v>
      </c>
      <c r="CU42" s="184" t="s">
        <v>2754</v>
      </c>
      <c r="CV42" s="184" t="s">
        <v>2866</v>
      </c>
      <c r="CW42" s="184" t="s">
        <v>2754</v>
      </c>
      <c r="CX42" s="184" t="s">
        <v>2754</v>
      </c>
      <c r="CY42" s="184" t="s">
        <v>2866</v>
      </c>
      <c r="CZ42" s="184" t="s">
        <v>2754</v>
      </c>
      <c r="DA42" s="184" t="s">
        <v>2754</v>
      </c>
      <c r="DB42" s="184" t="s">
        <v>2866</v>
      </c>
      <c r="DC42" s="184" t="s">
        <v>2754</v>
      </c>
      <c r="DD42" s="184" t="s">
        <v>2754</v>
      </c>
      <c r="DE42" s="184" t="s">
        <v>2866</v>
      </c>
      <c r="DF42" s="184" t="s">
        <v>2754</v>
      </c>
      <c r="DG42" s="184" t="s">
        <v>2754</v>
      </c>
      <c r="DH42" s="184" t="s">
        <v>2866</v>
      </c>
      <c r="DI42" s="184" t="s">
        <v>2754</v>
      </c>
      <c r="DJ42" s="184" t="s">
        <v>2754</v>
      </c>
      <c r="DK42" s="184" t="s">
        <v>2866</v>
      </c>
      <c r="DL42" s="184" t="s">
        <v>2754</v>
      </c>
      <c r="DM42" s="184" t="s">
        <v>2754</v>
      </c>
      <c r="DN42" s="184" t="s">
        <v>2866</v>
      </c>
      <c r="DO42" s="184" t="s">
        <v>2754</v>
      </c>
      <c r="DP42" s="184" t="s">
        <v>2754</v>
      </c>
      <c r="DQ42" s="184" t="s">
        <v>2866</v>
      </c>
      <c r="DR42" s="184" t="s">
        <v>2754</v>
      </c>
      <c r="DS42" s="184" t="s">
        <v>2754</v>
      </c>
      <c r="DT42" s="184" t="s">
        <v>2866</v>
      </c>
      <c r="DU42" s="184" t="s">
        <v>2754</v>
      </c>
      <c r="DV42" s="184" t="s">
        <v>2754</v>
      </c>
      <c r="DW42" s="184" t="s">
        <v>2866</v>
      </c>
      <c r="DX42" s="184" t="s">
        <v>2754</v>
      </c>
      <c r="DY42" s="184" t="s">
        <v>2754</v>
      </c>
      <c r="DZ42" s="184" t="s">
        <v>2866</v>
      </c>
      <c r="EA42" s="184" t="s">
        <v>2754</v>
      </c>
      <c r="EB42" s="184" t="s">
        <v>2754</v>
      </c>
      <c r="EC42" s="184" t="s">
        <v>2866</v>
      </c>
      <c r="ED42" s="184" t="s">
        <v>2754</v>
      </c>
      <c r="EE42" s="184" t="s">
        <v>2754</v>
      </c>
      <c r="EF42" s="184" t="s">
        <v>2866</v>
      </c>
      <c r="EG42" s="184" t="s">
        <v>2754</v>
      </c>
      <c r="EH42" s="184" t="s">
        <v>2754</v>
      </c>
      <c r="EI42" s="184" t="s">
        <v>2866</v>
      </c>
      <c r="EJ42" s="184" t="s">
        <v>2754</v>
      </c>
      <c r="EK42" s="184" t="s">
        <v>2754</v>
      </c>
      <c r="EL42" s="184" t="s">
        <v>2866</v>
      </c>
      <c r="EM42" s="184" t="s">
        <v>2754</v>
      </c>
      <c r="EN42" s="184" t="s">
        <v>2754</v>
      </c>
      <c r="EO42" s="184" t="s">
        <v>2866</v>
      </c>
      <c r="EP42" s="184" t="s">
        <v>2754</v>
      </c>
      <c r="EQ42" s="184" t="s">
        <v>2754</v>
      </c>
      <c r="ER42" s="184" t="s">
        <v>2866</v>
      </c>
      <c r="ES42" s="184" t="s">
        <v>2754</v>
      </c>
      <c r="ET42" s="184" t="s">
        <v>2754</v>
      </c>
    </row>
    <row r="43" spans="1:150" x14ac:dyDescent="0.3">
      <c r="A43" s="1"/>
      <c r="B43" s="182" t="s">
        <v>2996</v>
      </c>
      <c r="C43" s="182" t="s">
        <v>110</v>
      </c>
      <c r="D43" s="182" t="s">
        <v>111</v>
      </c>
      <c r="E43" s="182" t="s">
        <v>2997</v>
      </c>
      <c r="F43" s="182" t="s">
        <v>2998</v>
      </c>
      <c r="G43" s="182" t="s">
        <v>2866</v>
      </c>
      <c r="H43" s="182" t="s">
        <v>2754</v>
      </c>
      <c r="I43" s="182" t="s">
        <v>2999</v>
      </c>
      <c r="J43" s="182" t="s">
        <v>2866</v>
      </c>
      <c r="K43" s="182" t="s">
        <v>3000</v>
      </c>
      <c r="L43" s="182" t="s">
        <v>2754</v>
      </c>
      <c r="M43" s="182" t="s">
        <v>2866</v>
      </c>
      <c r="N43" s="182" t="s">
        <v>3000</v>
      </c>
      <c r="O43" s="182" t="s">
        <v>2754</v>
      </c>
      <c r="P43" s="182" t="s">
        <v>2866</v>
      </c>
      <c r="Q43" s="182" t="s">
        <v>3000</v>
      </c>
      <c r="R43" s="182" t="s">
        <v>2754</v>
      </c>
      <c r="S43" s="182" t="s">
        <v>2866</v>
      </c>
      <c r="T43" s="182" t="s">
        <v>3000</v>
      </c>
      <c r="U43" s="182" t="s">
        <v>2754</v>
      </c>
      <c r="V43" s="182" t="s">
        <v>2866</v>
      </c>
      <c r="W43" s="182" t="s">
        <v>3000</v>
      </c>
      <c r="X43" s="182" t="s">
        <v>2754</v>
      </c>
      <c r="Y43" s="182" t="s">
        <v>2866</v>
      </c>
      <c r="Z43" s="182" t="s">
        <v>3000</v>
      </c>
      <c r="AA43" s="182" t="s">
        <v>2754</v>
      </c>
      <c r="AB43" s="182" t="s">
        <v>2866</v>
      </c>
      <c r="AC43" s="182" t="s">
        <v>3000</v>
      </c>
      <c r="AD43" s="182" t="s">
        <v>2754</v>
      </c>
      <c r="AE43" s="182" t="s">
        <v>2866</v>
      </c>
      <c r="AF43" s="182" t="s">
        <v>3001</v>
      </c>
      <c r="AG43" s="182" t="s">
        <v>3002</v>
      </c>
      <c r="AH43" s="182" t="s">
        <v>2866</v>
      </c>
      <c r="AI43" s="182" t="s">
        <v>3001</v>
      </c>
      <c r="AJ43" s="182" t="s">
        <v>3002</v>
      </c>
      <c r="AK43" s="182" t="s">
        <v>2866</v>
      </c>
      <c r="AL43" s="182" t="s">
        <v>3001</v>
      </c>
      <c r="AM43" s="182" t="s">
        <v>3002</v>
      </c>
      <c r="AN43" s="182" t="s">
        <v>2866</v>
      </c>
      <c r="AO43" s="182" t="s">
        <v>3003</v>
      </c>
      <c r="AP43" s="182" t="s">
        <v>3004</v>
      </c>
      <c r="AQ43" s="182" t="s">
        <v>2866</v>
      </c>
      <c r="AR43" s="182" t="s">
        <v>3005</v>
      </c>
      <c r="AS43" s="182" t="s">
        <v>3006</v>
      </c>
      <c r="AT43" s="182" t="s">
        <v>2866</v>
      </c>
      <c r="AU43" s="182" t="s">
        <v>3005</v>
      </c>
      <c r="AV43" s="182" t="s">
        <v>3006</v>
      </c>
      <c r="AW43" s="182" t="s">
        <v>2866</v>
      </c>
      <c r="AX43" s="182" t="s">
        <v>3005</v>
      </c>
      <c r="AY43" s="182" t="s">
        <v>3006</v>
      </c>
      <c r="AZ43" s="182" t="s">
        <v>2866</v>
      </c>
      <c r="BA43" s="182" t="s">
        <v>3007</v>
      </c>
      <c r="BB43" s="182" t="s">
        <v>3008</v>
      </c>
      <c r="BC43" s="182" t="s">
        <v>2866</v>
      </c>
      <c r="BD43" s="182" t="s">
        <v>3009</v>
      </c>
      <c r="BE43" s="182" t="s">
        <v>3010</v>
      </c>
      <c r="BF43" s="182" t="s">
        <v>2866</v>
      </c>
      <c r="BG43" s="182" t="s">
        <v>3011</v>
      </c>
      <c r="BH43" s="182" t="s">
        <v>2754</v>
      </c>
      <c r="BI43" s="182" t="s">
        <v>2866</v>
      </c>
      <c r="BJ43" s="182" t="s">
        <v>3012</v>
      </c>
      <c r="BK43" s="182" t="s">
        <v>3013</v>
      </c>
      <c r="BL43" s="182" t="s">
        <v>2866</v>
      </c>
      <c r="BM43" s="182" t="s">
        <v>3014</v>
      </c>
      <c r="BN43" s="182" t="s">
        <v>2754</v>
      </c>
      <c r="BO43" s="182" t="s">
        <v>2866</v>
      </c>
      <c r="BP43" s="182" t="s">
        <v>3015</v>
      </c>
      <c r="BQ43" s="182" t="s">
        <v>3016</v>
      </c>
      <c r="BR43" s="182" t="s">
        <v>2866</v>
      </c>
      <c r="BS43" s="182" t="s">
        <v>3017</v>
      </c>
      <c r="BT43" s="182" t="s">
        <v>3018</v>
      </c>
      <c r="BU43" s="182" t="s">
        <v>2866</v>
      </c>
      <c r="BV43" s="182" t="s">
        <v>3019</v>
      </c>
      <c r="BW43" s="182" t="s">
        <v>2754</v>
      </c>
      <c r="BX43" s="182" t="s">
        <v>2866</v>
      </c>
      <c r="BY43" s="182" t="s">
        <v>3020</v>
      </c>
      <c r="BZ43" s="182" t="s">
        <v>2754</v>
      </c>
      <c r="CA43" s="182" t="s">
        <v>2866</v>
      </c>
      <c r="CB43" s="182" t="s">
        <v>3021</v>
      </c>
      <c r="CC43" s="182" t="s">
        <v>2754</v>
      </c>
      <c r="CD43" s="182" t="s">
        <v>2866</v>
      </c>
      <c r="CE43" s="182" t="s">
        <v>3022</v>
      </c>
      <c r="CF43" s="182" t="s">
        <v>3023</v>
      </c>
      <c r="CG43" s="182" t="s">
        <v>2866</v>
      </c>
      <c r="CH43" s="182" t="s">
        <v>3024</v>
      </c>
      <c r="CI43" s="182" t="s">
        <v>3025</v>
      </c>
      <c r="CJ43" s="182" t="s">
        <v>2866</v>
      </c>
      <c r="CK43" s="182" t="s">
        <v>3026</v>
      </c>
      <c r="CL43" s="182" t="s">
        <v>2754</v>
      </c>
      <c r="CM43" s="182" t="s">
        <v>2866</v>
      </c>
      <c r="CN43" s="182" t="s">
        <v>3026</v>
      </c>
      <c r="CO43" s="182" t="s">
        <v>2754</v>
      </c>
      <c r="CP43" s="182" t="s">
        <v>2866</v>
      </c>
      <c r="CQ43" s="182" t="s">
        <v>3027</v>
      </c>
      <c r="CR43" s="182" t="s">
        <v>2754</v>
      </c>
      <c r="CS43" s="182" t="s">
        <v>2866</v>
      </c>
      <c r="CT43" s="182" t="s">
        <v>3028</v>
      </c>
      <c r="CU43" s="182" t="s">
        <v>2754</v>
      </c>
      <c r="CV43" s="182" t="s">
        <v>2866</v>
      </c>
      <c r="CW43" s="182" t="s">
        <v>3029</v>
      </c>
      <c r="CX43" s="182" t="s">
        <v>2999</v>
      </c>
      <c r="CY43" s="182" t="s">
        <v>2866</v>
      </c>
      <c r="CZ43" s="182" t="s">
        <v>3030</v>
      </c>
      <c r="DA43" s="182" t="s">
        <v>3031</v>
      </c>
      <c r="DB43" s="182" t="s">
        <v>2866</v>
      </c>
      <c r="DC43" s="182" t="s">
        <v>3032</v>
      </c>
      <c r="DD43" s="182" t="s">
        <v>2754</v>
      </c>
      <c r="DE43" s="182" t="s">
        <v>2866</v>
      </c>
      <c r="DF43" s="182" t="s">
        <v>3026</v>
      </c>
      <c r="DG43" s="182" t="s">
        <v>2754</v>
      </c>
      <c r="DH43" s="182" t="s">
        <v>2866</v>
      </c>
      <c r="DI43" s="182" t="s">
        <v>3033</v>
      </c>
      <c r="DJ43" s="182" t="s">
        <v>2754</v>
      </c>
      <c r="DK43" s="182" t="s">
        <v>2866</v>
      </c>
      <c r="DL43" s="182" t="s">
        <v>3034</v>
      </c>
      <c r="DM43" s="182" t="s">
        <v>3035</v>
      </c>
      <c r="DN43" s="182" t="s">
        <v>2866</v>
      </c>
      <c r="DO43" s="182" t="s">
        <v>3036</v>
      </c>
      <c r="DP43" s="182" t="s">
        <v>3037</v>
      </c>
      <c r="DQ43" s="182" t="s">
        <v>2866</v>
      </c>
      <c r="DR43" s="182" t="s">
        <v>3038</v>
      </c>
      <c r="DS43" s="182" t="s">
        <v>2754</v>
      </c>
      <c r="DT43" s="182" t="s">
        <v>2866</v>
      </c>
      <c r="DU43" s="182" t="s">
        <v>3039</v>
      </c>
      <c r="DV43" s="182" t="s">
        <v>2754</v>
      </c>
      <c r="DW43" s="182" t="s">
        <v>2866</v>
      </c>
      <c r="DX43" s="182" t="s">
        <v>3040</v>
      </c>
      <c r="DY43" s="182" t="s">
        <v>3041</v>
      </c>
      <c r="DZ43" s="182" t="s">
        <v>2866</v>
      </c>
      <c r="EA43" s="182" t="s">
        <v>3024</v>
      </c>
      <c r="EB43" s="182" t="s">
        <v>3042</v>
      </c>
      <c r="EC43" s="182" t="s">
        <v>2866</v>
      </c>
      <c r="ED43" s="182" t="s">
        <v>3043</v>
      </c>
      <c r="EE43" s="182" t="s">
        <v>2754</v>
      </c>
      <c r="EF43" s="182" t="s">
        <v>2866</v>
      </c>
      <c r="EG43" s="182" t="s">
        <v>3044</v>
      </c>
      <c r="EH43" s="182" t="s">
        <v>2754</v>
      </c>
      <c r="EI43" s="182" t="s">
        <v>2866</v>
      </c>
      <c r="EJ43" s="182" t="s">
        <v>3026</v>
      </c>
      <c r="EK43" s="182" t="s">
        <v>2754</v>
      </c>
      <c r="EL43" s="182" t="s">
        <v>2866</v>
      </c>
      <c r="EM43" s="182" t="s">
        <v>3045</v>
      </c>
      <c r="EN43" s="182" t="s">
        <v>2754</v>
      </c>
      <c r="EO43" s="182" t="s">
        <v>2866</v>
      </c>
      <c r="EP43" s="182" t="s">
        <v>3046</v>
      </c>
      <c r="EQ43" s="182" t="s">
        <v>2999</v>
      </c>
      <c r="ER43" s="182" t="s">
        <v>2866</v>
      </c>
      <c r="ES43" s="182" t="s">
        <v>3047</v>
      </c>
      <c r="ET43" s="182" t="s">
        <v>2754</v>
      </c>
    </row>
    <row r="44" spans="1:150" x14ac:dyDescent="0.3">
      <c r="A44" s="1"/>
      <c r="B44" s="183" t="s">
        <v>3048</v>
      </c>
      <c r="C44" s="183" t="s">
        <v>110</v>
      </c>
      <c r="D44" s="183" t="s">
        <v>111</v>
      </c>
      <c r="E44" s="183" t="s">
        <v>3049</v>
      </c>
      <c r="F44" s="183" t="s">
        <v>3050</v>
      </c>
      <c r="G44" s="184" t="s">
        <v>2866</v>
      </c>
      <c r="H44" s="184" t="s">
        <v>2754</v>
      </c>
      <c r="I44" s="184" t="s">
        <v>2754</v>
      </c>
      <c r="J44" s="184" t="s">
        <v>2866</v>
      </c>
      <c r="K44" s="184" t="s">
        <v>2754</v>
      </c>
      <c r="L44" s="184" t="s">
        <v>2754</v>
      </c>
      <c r="M44" s="184" t="s">
        <v>2866</v>
      </c>
      <c r="N44" s="184" t="s">
        <v>2754</v>
      </c>
      <c r="O44" s="184" t="s">
        <v>2754</v>
      </c>
      <c r="P44" s="184" t="s">
        <v>2866</v>
      </c>
      <c r="Q44" s="184" t="s">
        <v>2754</v>
      </c>
      <c r="R44" s="184" t="s">
        <v>2754</v>
      </c>
      <c r="S44" s="184" t="s">
        <v>2866</v>
      </c>
      <c r="T44" s="184" t="s">
        <v>2754</v>
      </c>
      <c r="U44" s="184" t="s">
        <v>2754</v>
      </c>
      <c r="V44" s="184" t="s">
        <v>2866</v>
      </c>
      <c r="W44" s="184" t="s">
        <v>2754</v>
      </c>
      <c r="X44" s="184" t="s">
        <v>2754</v>
      </c>
      <c r="Y44" s="184" t="s">
        <v>2866</v>
      </c>
      <c r="Z44" s="184" t="s">
        <v>2754</v>
      </c>
      <c r="AA44" s="184" t="s">
        <v>2754</v>
      </c>
      <c r="AB44" s="184" t="s">
        <v>2866</v>
      </c>
      <c r="AC44" s="184" t="s">
        <v>2754</v>
      </c>
      <c r="AD44" s="184" t="s">
        <v>2754</v>
      </c>
      <c r="AE44" s="184" t="s">
        <v>2866</v>
      </c>
      <c r="AF44" s="184" t="s">
        <v>2754</v>
      </c>
      <c r="AG44" s="184" t="s">
        <v>2754</v>
      </c>
      <c r="AH44" s="184" t="s">
        <v>2866</v>
      </c>
      <c r="AI44" s="184" t="s">
        <v>2754</v>
      </c>
      <c r="AJ44" s="184" t="s">
        <v>2754</v>
      </c>
      <c r="AK44" s="184" t="s">
        <v>2866</v>
      </c>
      <c r="AL44" s="184" t="s">
        <v>2754</v>
      </c>
      <c r="AM44" s="184" t="s">
        <v>2754</v>
      </c>
      <c r="AN44" s="184" t="s">
        <v>2866</v>
      </c>
      <c r="AO44" s="184" t="s">
        <v>2754</v>
      </c>
      <c r="AP44" s="184" t="s">
        <v>2754</v>
      </c>
      <c r="AQ44" s="184" t="s">
        <v>2866</v>
      </c>
      <c r="AR44" s="184" t="s">
        <v>2754</v>
      </c>
      <c r="AS44" s="184" t="s">
        <v>2754</v>
      </c>
      <c r="AT44" s="184" t="s">
        <v>2866</v>
      </c>
      <c r="AU44" s="184" t="s">
        <v>3024</v>
      </c>
      <c r="AV44" s="184" t="s">
        <v>2754</v>
      </c>
      <c r="AW44" s="184" t="s">
        <v>2866</v>
      </c>
      <c r="AX44" s="184" t="s">
        <v>3024</v>
      </c>
      <c r="AY44" s="184" t="s">
        <v>2754</v>
      </c>
      <c r="AZ44" s="184" t="s">
        <v>2866</v>
      </c>
      <c r="BA44" s="184" t="s">
        <v>3024</v>
      </c>
      <c r="BB44" s="184" t="s">
        <v>2754</v>
      </c>
      <c r="BC44" s="184" t="s">
        <v>2866</v>
      </c>
      <c r="BD44" s="184" t="s">
        <v>3051</v>
      </c>
      <c r="BE44" s="184" t="s">
        <v>2754</v>
      </c>
      <c r="BF44" s="184" t="s">
        <v>2866</v>
      </c>
      <c r="BG44" s="184" t="s">
        <v>3052</v>
      </c>
      <c r="BH44" s="184" t="s">
        <v>2754</v>
      </c>
      <c r="BI44" s="184" t="s">
        <v>2866</v>
      </c>
      <c r="BJ44" s="184" t="s">
        <v>3053</v>
      </c>
      <c r="BK44" s="184" t="s">
        <v>2754</v>
      </c>
      <c r="BL44" s="184" t="s">
        <v>2866</v>
      </c>
      <c r="BM44" s="184" t="s">
        <v>3054</v>
      </c>
      <c r="BN44" s="184" t="s">
        <v>2754</v>
      </c>
      <c r="BO44" s="184" t="s">
        <v>2866</v>
      </c>
      <c r="BP44" s="184" t="s">
        <v>3055</v>
      </c>
      <c r="BQ44" s="184" t="s">
        <v>3016</v>
      </c>
      <c r="BR44" s="184" t="s">
        <v>2866</v>
      </c>
      <c r="BS44" s="184" t="s">
        <v>3056</v>
      </c>
      <c r="BT44" s="184" t="s">
        <v>2754</v>
      </c>
      <c r="BU44" s="184" t="s">
        <v>2866</v>
      </c>
      <c r="BV44" s="184" t="s">
        <v>3057</v>
      </c>
      <c r="BW44" s="184" t="s">
        <v>2754</v>
      </c>
      <c r="BX44" s="184" t="s">
        <v>2866</v>
      </c>
      <c r="BY44" s="184" t="s">
        <v>3058</v>
      </c>
      <c r="BZ44" s="184" t="s">
        <v>2754</v>
      </c>
      <c r="CA44" s="184" t="s">
        <v>2866</v>
      </c>
      <c r="CB44" s="184" t="s">
        <v>3059</v>
      </c>
      <c r="CC44" s="184" t="s">
        <v>2754</v>
      </c>
      <c r="CD44" s="184" t="s">
        <v>2866</v>
      </c>
      <c r="CE44" s="184" t="s">
        <v>3060</v>
      </c>
      <c r="CF44" s="184" t="s">
        <v>2754</v>
      </c>
      <c r="CG44" s="184" t="s">
        <v>2866</v>
      </c>
      <c r="CH44" s="184" t="s">
        <v>3024</v>
      </c>
      <c r="CI44" s="184" t="s">
        <v>2754</v>
      </c>
      <c r="CJ44" s="184" t="s">
        <v>2866</v>
      </c>
      <c r="CK44" s="184" t="s">
        <v>3024</v>
      </c>
      <c r="CL44" s="184" t="s">
        <v>2754</v>
      </c>
      <c r="CM44" s="184" t="s">
        <v>2866</v>
      </c>
      <c r="CN44" s="184" t="s">
        <v>3024</v>
      </c>
      <c r="CO44" s="184" t="s">
        <v>2754</v>
      </c>
      <c r="CP44" s="184" t="s">
        <v>2866</v>
      </c>
      <c r="CQ44" s="184" t="s">
        <v>3061</v>
      </c>
      <c r="CR44" s="184" t="s">
        <v>2754</v>
      </c>
      <c r="CS44" s="184" t="s">
        <v>2866</v>
      </c>
      <c r="CT44" s="184" t="s">
        <v>3062</v>
      </c>
      <c r="CU44" s="184" t="s">
        <v>2754</v>
      </c>
      <c r="CV44" s="184" t="s">
        <v>2866</v>
      </c>
      <c r="CW44" s="184" t="s">
        <v>3029</v>
      </c>
      <c r="CX44" s="184" t="s">
        <v>2754</v>
      </c>
      <c r="CY44" s="184" t="s">
        <v>2866</v>
      </c>
      <c r="CZ44" s="184" t="s">
        <v>3063</v>
      </c>
      <c r="DA44" s="184" t="s">
        <v>2754</v>
      </c>
      <c r="DB44" s="184" t="s">
        <v>2866</v>
      </c>
      <c r="DC44" s="184" t="s">
        <v>3064</v>
      </c>
      <c r="DD44" s="184" t="s">
        <v>2754</v>
      </c>
      <c r="DE44" s="184" t="s">
        <v>2866</v>
      </c>
      <c r="DF44" s="184" t="s">
        <v>3024</v>
      </c>
      <c r="DG44" s="184" t="s">
        <v>2754</v>
      </c>
      <c r="DH44" s="184" t="s">
        <v>2866</v>
      </c>
      <c r="DI44" s="184" t="s">
        <v>3065</v>
      </c>
      <c r="DJ44" s="184" t="s">
        <v>2754</v>
      </c>
      <c r="DK44" s="184" t="s">
        <v>2866</v>
      </c>
      <c r="DL44" s="184" t="s">
        <v>3066</v>
      </c>
      <c r="DM44" s="184" t="s">
        <v>2754</v>
      </c>
      <c r="DN44" s="184" t="s">
        <v>2866</v>
      </c>
      <c r="DO44" s="184" t="s">
        <v>3024</v>
      </c>
      <c r="DP44" s="184" t="s">
        <v>2754</v>
      </c>
      <c r="DQ44" s="184" t="s">
        <v>2866</v>
      </c>
      <c r="DR44" s="184" t="s">
        <v>3038</v>
      </c>
      <c r="DS44" s="184" t="s">
        <v>2754</v>
      </c>
      <c r="DT44" s="184" t="s">
        <v>2866</v>
      </c>
      <c r="DU44" s="184" t="s">
        <v>3039</v>
      </c>
      <c r="DV44" s="184" t="s">
        <v>2754</v>
      </c>
      <c r="DW44" s="184" t="s">
        <v>2866</v>
      </c>
      <c r="DX44" s="184" t="s">
        <v>3067</v>
      </c>
      <c r="DY44" s="184" t="s">
        <v>3041</v>
      </c>
      <c r="DZ44" s="184" t="s">
        <v>2866</v>
      </c>
      <c r="EA44" s="184" t="s">
        <v>3024</v>
      </c>
      <c r="EB44" s="184" t="s">
        <v>2754</v>
      </c>
      <c r="EC44" s="184" t="s">
        <v>2866</v>
      </c>
      <c r="ED44" s="184" t="s">
        <v>3068</v>
      </c>
      <c r="EE44" s="184" t="s">
        <v>2754</v>
      </c>
      <c r="EF44" s="184" t="s">
        <v>2866</v>
      </c>
      <c r="EG44" s="184" t="s">
        <v>3069</v>
      </c>
      <c r="EH44" s="184" t="s">
        <v>2754</v>
      </c>
      <c r="EI44" s="184" t="s">
        <v>2866</v>
      </c>
      <c r="EJ44" s="184" t="s">
        <v>3024</v>
      </c>
      <c r="EK44" s="184" t="s">
        <v>2754</v>
      </c>
      <c r="EL44" s="184" t="s">
        <v>2866</v>
      </c>
      <c r="EM44" s="184" t="s">
        <v>3070</v>
      </c>
      <c r="EN44" s="184" t="s">
        <v>2754</v>
      </c>
      <c r="EO44" s="184" t="s">
        <v>2866</v>
      </c>
      <c r="EP44" s="184" t="s">
        <v>3046</v>
      </c>
      <c r="EQ44" s="184" t="s">
        <v>2754</v>
      </c>
      <c r="ER44" s="184" t="s">
        <v>2866</v>
      </c>
      <c r="ES44" s="184" t="s">
        <v>3071</v>
      </c>
      <c r="ET44" s="184" t="s">
        <v>2754</v>
      </c>
    </row>
    <row r="45" spans="1:150" x14ac:dyDescent="0.3">
      <c r="A45" s="1"/>
      <c r="B45" s="183" t="s">
        <v>3072</v>
      </c>
      <c r="C45" s="183" t="s">
        <v>110</v>
      </c>
      <c r="D45" s="183" t="s">
        <v>111</v>
      </c>
      <c r="E45" s="183" t="s">
        <v>3073</v>
      </c>
      <c r="F45" s="183" t="s">
        <v>3074</v>
      </c>
      <c r="G45" s="184" t="s">
        <v>2866</v>
      </c>
      <c r="H45" s="184" t="s">
        <v>2754</v>
      </c>
      <c r="I45" s="184" t="s">
        <v>2999</v>
      </c>
      <c r="J45" s="184" t="s">
        <v>2866</v>
      </c>
      <c r="K45" s="184" t="s">
        <v>3000</v>
      </c>
      <c r="L45" s="184" t="s">
        <v>2754</v>
      </c>
      <c r="M45" s="184" t="s">
        <v>2866</v>
      </c>
      <c r="N45" s="184" t="s">
        <v>3000</v>
      </c>
      <c r="O45" s="184" t="s">
        <v>2754</v>
      </c>
      <c r="P45" s="184" t="s">
        <v>2866</v>
      </c>
      <c r="Q45" s="184" t="s">
        <v>3000</v>
      </c>
      <c r="R45" s="184" t="s">
        <v>2754</v>
      </c>
      <c r="S45" s="184" t="s">
        <v>2866</v>
      </c>
      <c r="T45" s="184" t="s">
        <v>3000</v>
      </c>
      <c r="U45" s="184" t="s">
        <v>2754</v>
      </c>
      <c r="V45" s="184" t="s">
        <v>2866</v>
      </c>
      <c r="W45" s="184" t="s">
        <v>3000</v>
      </c>
      <c r="X45" s="184" t="s">
        <v>2754</v>
      </c>
      <c r="Y45" s="184" t="s">
        <v>2866</v>
      </c>
      <c r="Z45" s="184" t="s">
        <v>3000</v>
      </c>
      <c r="AA45" s="184" t="s">
        <v>2754</v>
      </c>
      <c r="AB45" s="184" t="s">
        <v>2866</v>
      </c>
      <c r="AC45" s="184" t="s">
        <v>3000</v>
      </c>
      <c r="AD45" s="184" t="s">
        <v>2754</v>
      </c>
      <c r="AE45" s="184" t="s">
        <v>2866</v>
      </c>
      <c r="AF45" s="184" t="s">
        <v>3075</v>
      </c>
      <c r="AG45" s="184" t="s">
        <v>3002</v>
      </c>
      <c r="AH45" s="184" t="s">
        <v>2866</v>
      </c>
      <c r="AI45" s="184" t="s">
        <v>3075</v>
      </c>
      <c r="AJ45" s="184" t="s">
        <v>3002</v>
      </c>
      <c r="AK45" s="184" t="s">
        <v>2866</v>
      </c>
      <c r="AL45" s="184" t="s">
        <v>3075</v>
      </c>
      <c r="AM45" s="184" t="s">
        <v>3002</v>
      </c>
      <c r="AN45" s="184" t="s">
        <v>2866</v>
      </c>
      <c r="AO45" s="184" t="s">
        <v>2917</v>
      </c>
      <c r="AP45" s="184" t="s">
        <v>3004</v>
      </c>
      <c r="AQ45" s="184" t="s">
        <v>2866</v>
      </c>
      <c r="AR45" s="184" t="s">
        <v>3076</v>
      </c>
      <c r="AS45" s="184" t="s">
        <v>3006</v>
      </c>
      <c r="AT45" s="184" t="s">
        <v>2866</v>
      </c>
      <c r="AU45" s="184" t="s">
        <v>3076</v>
      </c>
      <c r="AV45" s="184" t="s">
        <v>3006</v>
      </c>
      <c r="AW45" s="184" t="s">
        <v>2866</v>
      </c>
      <c r="AX45" s="184" t="s">
        <v>3076</v>
      </c>
      <c r="AY45" s="184" t="s">
        <v>3006</v>
      </c>
      <c r="AZ45" s="184" t="s">
        <v>2866</v>
      </c>
      <c r="BA45" s="184" t="s">
        <v>3077</v>
      </c>
      <c r="BB45" s="184" t="s">
        <v>3008</v>
      </c>
      <c r="BC45" s="184" t="s">
        <v>2866</v>
      </c>
      <c r="BD45" s="184" t="s">
        <v>3078</v>
      </c>
      <c r="BE45" s="184" t="s">
        <v>3010</v>
      </c>
      <c r="BF45" s="184" t="s">
        <v>2866</v>
      </c>
      <c r="BG45" s="184" t="s">
        <v>3079</v>
      </c>
      <c r="BH45" s="184" t="s">
        <v>2754</v>
      </c>
      <c r="BI45" s="184" t="s">
        <v>2866</v>
      </c>
      <c r="BJ45" s="184" t="s">
        <v>3080</v>
      </c>
      <c r="BK45" s="184" t="s">
        <v>3013</v>
      </c>
      <c r="BL45" s="184" t="s">
        <v>2866</v>
      </c>
      <c r="BM45" s="184" t="s">
        <v>3081</v>
      </c>
      <c r="BN45" s="184" t="s">
        <v>2754</v>
      </c>
      <c r="BO45" s="184" t="s">
        <v>2866</v>
      </c>
      <c r="BP45" s="184" t="s">
        <v>3082</v>
      </c>
      <c r="BQ45" s="184" t="s">
        <v>2754</v>
      </c>
      <c r="BR45" s="184" t="s">
        <v>2866</v>
      </c>
      <c r="BS45" s="184" t="s">
        <v>3083</v>
      </c>
      <c r="BT45" s="184" t="s">
        <v>3018</v>
      </c>
      <c r="BU45" s="184" t="s">
        <v>2866</v>
      </c>
      <c r="BV45" s="184" t="s">
        <v>3084</v>
      </c>
      <c r="BW45" s="184" t="s">
        <v>2754</v>
      </c>
      <c r="BX45" s="184" t="s">
        <v>2866</v>
      </c>
      <c r="BY45" s="184" t="s">
        <v>3085</v>
      </c>
      <c r="BZ45" s="184" t="s">
        <v>2754</v>
      </c>
      <c r="CA45" s="184" t="s">
        <v>2866</v>
      </c>
      <c r="CB45" s="184" t="s">
        <v>3086</v>
      </c>
      <c r="CC45" s="184" t="s">
        <v>2754</v>
      </c>
      <c r="CD45" s="184" t="s">
        <v>2866</v>
      </c>
      <c r="CE45" s="184" t="s">
        <v>3087</v>
      </c>
      <c r="CF45" s="184" t="s">
        <v>3023</v>
      </c>
      <c r="CG45" s="184" t="s">
        <v>2866</v>
      </c>
      <c r="CH45" s="184" t="s">
        <v>2754</v>
      </c>
      <c r="CI45" s="184" t="s">
        <v>3025</v>
      </c>
      <c r="CJ45" s="184" t="s">
        <v>2866</v>
      </c>
      <c r="CK45" s="184" t="s">
        <v>3000</v>
      </c>
      <c r="CL45" s="184" t="s">
        <v>2754</v>
      </c>
      <c r="CM45" s="184" t="s">
        <v>2866</v>
      </c>
      <c r="CN45" s="184" t="s">
        <v>3000</v>
      </c>
      <c r="CO45" s="184" t="s">
        <v>2754</v>
      </c>
      <c r="CP45" s="184" t="s">
        <v>2866</v>
      </c>
      <c r="CQ45" s="184" t="s">
        <v>3088</v>
      </c>
      <c r="CR45" s="184" t="s">
        <v>2754</v>
      </c>
      <c r="CS45" s="184" t="s">
        <v>2866</v>
      </c>
      <c r="CT45" s="184" t="s">
        <v>3089</v>
      </c>
      <c r="CU45" s="184" t="s">
        <v>2754</v>
      </c>
      <c r="CV45" s="184" t="s">
        <v>2866</v>
      </c>
      <c r="CW45" s="184" t="s">
        <v>2754</v>
      </c>
      <c r="CX45" s="184" t="s">
        <v>2999</v>
      </c>
      <c r="CY45" s="184" t="s">
        <v>2866</v>
      </c>
      <c r="CZ45" s="184" t="s">
        <v>3090</v>
      </c>
      <c r="DA45" s="184" t="s">
        <v>3031</v>
      </c>
      <c r="DB45" s="184" t="s">
        <v>2866</v>
      </c>
      <c r="DC45" s="184" t="s">
        <v>3091</v>
      </c>
      <c r="DD45" s="184" t="s">
        <v>2754</v>
      </c>
      <c r="DE45" s="184" t="s">
        <v>2866</v>
      </c>
      <c r="DF45" s="184" t="s">
        <v>3000</v>
      </c>
      <c r="DG45" s="184" t="s">
        <v>2754</v>
      </c>
      <c r="DH45" s="184" t="s">
        <v>2866</v>
      </c>
      <c r="DI45" s="184" t="s">
        <v>3092</v>
      </c>
      <c r="DJ45" s="184" t="s">
        <v>2754</v>
      </c>
      <c r="DK45" s="184" t="s">
        <v>2866</v>
      </c>
      <c r="DL45" s="184" t="s">
        <v>3093</v>
      </c>
      <c r="DM45" s="184" t="s">
        <v>3035</v>
      </c>
      <c r="DN45" s="184" t="s">
        <v>2866</v>
      </c>
      <c r="DO45" s="184" t="s">
        <v>3094</v>
      </c>
      <c r="DP45" s="184" t="s">
        <v>3037</v>
      </c>
      <c r="DQ45" s="184" t="s">
        <v>2866</v>
      </c>
      <c r="DR45" s="184" t="s">
        <v>2754</v>
      </c>
      <c r="DS45" s="184" t="s">
        <v>2754</v>
      </c>
      <c r="DT45" s="184" t="s">
        <v>2866</v>
      </c>
      <c r="DU45" s="184" t="s">
        <v>2754</v>
      </c>
      <c r="DV45" s="184" t="s">
        <v>2754</v>
      </c>
      <c r="DW45" s="184" t="s">
        <v>2866</v>
      </c>
      <c r="DX45" s="184" t="s">
        <v>3095</v>
      </c>
      <c r="DY45" s="184" t="s">
        <v>2754</v>
      </c>
      <c r="DZ45" s="184" t="s">
        <v>2866</v>
      </c>
      <c r="EA45" s="184" t="s">
        <v>2754</v>
      </c>
      <c r="EB45" s="184" t="s">
        <v>3042</v>
      </c>
      <c r="EC45" s="184" t="s">
        <v>2866</v>
      </c>
      <c r="ED45" s="184" t="s">
        <v>3096</v>
      </c>
      <c r="EE45" s="184" t="s">
        <v>2754</v>
      </c>
      <c r="EF45" s="184" t="s">
        <v>2866</v>
      </c>
      <c r="EG45" s="184" t="s">
        <v>3097</v>
      </c>
      <c r="EH45" s="184" t="s">
        <v>2754</v>
      </c>
      <c r="EI45" s="184" t="s">
        <v>2866</v>
      </c>
      <c r="EJ45" s="184" t="s">
        <v>3000</v>
      </c>
      <c r="EK45" s="184" t="s">
        <v>2754</v>
      </c>
      <c r="EL45" s="184" t="s">
        <v>2866</v>
      </c>
      <c r="EM45" s="184" t="s">
        <v>3098</v>
      </c>
      <c r="EN45" s="184" t="s">
        <v>2754</v>
      </c>
      <c r="EO45" s="184" t="s">
        <v>2866</v>
      </c>
      <c r="EP45" s="184" t="s">
        <v>2754</v>
      </c>
      <c r="EQ45" s="184" t="s">
        <v>2999</v>
      </c>
      <c r="ER45" s="184" t="s">
        <v>2866</v>
      </c>
      <c r="ES45" s="184" t="s">
        <v>3099</v>
      </c>
      <c r="ET45" s="184" t="s">
        <v>2754</v>
      </c>
    </row>
    <row r="46" spans="1:150" x14ac:dyDescent="0.3">
      <c r="A46" s="1"/>
      <c r="B46" s="182" t="s">
        <v>3100</v>
      </c>
      <c r="C46" s="182" t="s">
        <v>118</v>
      </c>
      <c r="D46" s="182" t="s">
        <v>1166</v>
      </c>
      <c r="E46" s="182" t="s">
        <v>3101</v>
      </c>
      <c r="F46" s="182" t="s">
        <v>3102</v>
      </c>
      <c r="G46" s="182" t="s">
        <v>2866</v>
      </c>
      <c r="H46" s="182" t="s">
        <v>2754</v>
      </c>
      <c r="I46" s="182" t="s">
        <v>2754</v>
      </c>
      <c r="J46" s="182" t="s">
        <v>2866</v>
      </c>
      <c r="K46" s="182" t="s">
        <v>2754</v>
      </c>
      <c r="L46" s="182" t="s">
        <v>2754</v>
      </c>
      <c r="M46" s="182" t="s">
        <v>2866</v>
      </c>
      <c r="N46" s="182" t="s">
        <v>2754</v>
      </c>
      <c r="O46" s="182" t="s">
        <v>2754</v>
      </c>
      <c r="P46" s="182" t="s">
        <v>2866</v>
      </c>
      <c r="Q46" s="182" t="s">
        <v>2754</v>
      </c>
      <c r="R46" s="182" t="s">
        <v>2754</v>
      </c>
      <c r="S46" s="182" t="s">
        <v>2866</v>
      </c>
      <c r="T46" s="182" t="s">
        <v>2754</v>
      </c>
      <c r="U46" s="182" t="s">
        <v>2754</v>
      </c>
      <c r="V46" s="182" t="s">
        <v>2866</v>
      </c>
      <c r="W46" s="182" t="s">
        <v>2754</v>
      </c>
      <c r="X46" s="182" t="s">
        <v>2754</v>
      </c>
      <c r="Y46" s="182" t="s">
        <v>2866</v>
      </c>
      <c r="Z46" s="182" t="s">
        <v>2754</v>
      </c>
      <c r="AA46" s="182" t="s">
        <v>2754</v>
      </c>
      <c r="AB46" s="182" t="s">
        <v>2866</v>
      </c>
      <c r="AC46" s="182" t="s">
        <v>2754</v>
      </c>
      <c r="AD46" s="182" t="s">
        <v>2754</v>
      </c>
      <c r="AE46" s="182" t="s">
        <v>2866</v>
      </c>
      <c r="AF46" s="182" t="s">
        <v>2754</v>
      </c>
      <c r="AG46" s="182" t="s">
        <v>2754</v>
      </c>
      <c r="AH46" s="182" t="s">
        <v>2866</v>
      </c>
      <c r="AI46" s="182" t="s">
        <v>2754</v>
      </c>
      <c r="AJ46" s="182" t="s">
        <v>2754</v>
      </c>
      <c r="AK46" s="182" t="s">
        <v>2866</v>
      </c>
      <c r="AL46" s="182" t="s">
        <v>2754</v>
      </c>
      <c r="AM46" s="182" t="s">
        <v>2754</v>
      </c>
      <c r="AN46" s="182" t="s">
        <v>2866</v>
      </c>
      <c r="AO46" s="182" t="s">
        <v>2754</v>
      </c>
      <c r="AP46" s="182" t="s">
        <v>2754</v>
      </c>
      <c r="AQ46" s="182" t="s">
        <v>2866</v>
      </c>
      <c r="AR46" s="182" t="s">
        <v>2754</v>
      </c>
      <c r="AS46" s="182" t="s">
        <v>2754</v>
      </c>
      <c r="AT46" s="182" t="s">
        <v>2866</v>
      </c>
      <c r="AU46" s="182" t="s">
        <v>2754</v>
      </c>
      <c r="AV46" s="182" t="s">
        <v>2754</v>
      </c>
      <c r="AW46" s="182" t="s">
        <v>2866</v>
      </c>
      <c r="AX46" s="182" t="s">
        <v>2754</v>
      </c>
      <c r="AY46" s="182" t="s">
        <v>2754</v>
      </c>
      <c r="AZ46" s="182" t="s">
        <v>2866</v>
      </c>
      <c r="BA46" s="182" t="s">
        <v>2754</v>
      </c>
      <c r="BB46" s="182" t="s">
        <v>2754</v>
      </c>
      <c r="BC46" s="182" t="s">
        <v>2866</v>
      </c>
      <c r="BD46" s="182" t="s">
        <v>2754</v>
      </c>
      <c r="BE46" s="182" t="s">
        <v>2754</v>
      </c>
      <c r="BF46" s="182" t="s">
        <v>2866</v>
      </c>
      <c r="BG46" s="182" t="s">
        <v>2754</v>
      </c>
      <c r="BH46" s="182" t="s">
        <v>2754</v>
      </c>
      <c r="BI46" s="182" t="s">
        <v>2866</v>
      </c>
      <c r="BJ46" s="182" t="s">
        <v>2754</v>
      </c>
      <c r="BK46" s="182" t="s">
        <v>2754</v>
      </c>
      <c r="BL46" s="182" t="s">
        <v>2866</v>
      </c>
      <c r="BM46" s="182" t="s">
        <v>2754</v>
      </c>
      <c r="BN46" s="182" t="s">
        <v>2754</v>
      </c>
      <c r="BO46" s="182" t="s">
        <v>2866</v>
      </c>
      <c r="BP46" s="182" t="s">
        <v>2754</v>
      </c>
      <c r="BQ46" s="182" t="s">
        <v>2754</v>
      </c>
      <c r="BR46" s="182" t="s">
        <v>2866</v>
      </c>
      <c r="BS46" s="182" t="s">
        <v>2754</v>
      </c>
      <c r="BT46" s="182" t="s">
        <v>2754</v>
      </c>
      <c r="BU46" s="182" t="s">
        <v>2866</v>
      </c>
      <c r="BV46" s="182" t="s">
        <v>2754</v>
      </c>
      <c r="BW46" s="182" t="s">
        <v>2754</v>
      </c>
      <c r="BX46" s="182" t="s">
        <v>2866</v>
      </c>
      <c r="BY46" s="182" t="s">
        <v>2754</v>
      </c>
      <c r="BZ46" s="182" t="s">
        <v>2754</v>
      </c>
      <c r="CA46" s="182" t="s">
        <v>2866</v>
      </c>
      <c r="CB46" s="182" t="s">
        <v>2754</v>
      </c>
      <c r="CC46" s="182" t="s">
        <v>2754</v>
      </c>
      <c r="CD46" s="182" t="s">
        <v>2866</v>
      </c>
      <c r="CE46" s="182" t="s">
        <v>2754</v>
      </c>
      <c r="CF46" s="182" t="s">
        <v>2754</v>
      </c>
      <c r="CG46" s="182" t="s">
        <v>2866</v>
      </c>
      <c r="CH46" s="182" t="s">
        <v>2754</v>
      </c>
      <c r="CI46" s="182" t="s">
        <v>2754</v>
      </c>
      <c r="CJ46" s="182" t="s">
        <v>2866</v>
      </c>
      <c r="CK46" s="182" t="s">
        <v>2754</v>
      </c>
      <c r="CL46" s="182" t="s">
        <v>2754</v>
      </c>
      <c r="CM46" s="182" t="s">
        <v>2866</v>
      </c>
      <c r="CN46" s="182" t="s">
        <v>2754</v>
      </c>
      <c r="CO46" s="182" t="s">
        <v>2754</v>
      </c>
      <c r="CP46" s="182" t="s">
        <v>2866</v>
      </c>
      <c r="CQ46" s="182" t="s">
        <v>2754</v>
      </c>
      <c r="CR46" s="182" t="s">
        <v>2754</v>
      </c>
      <c r="CS46" s="182" t="s">
        <v>2866</v>
      </c>
      <c r="CT46" s="182" t="s">
        <v>2754</v>
      </c>
      <c r="CU46" s="182" t="s">
        <v>2754</v>
      </c>
      <c r="CV46" s="182" t="s">
        <v>2866</v>
      </c>
      <c r="CW46" s="182" t="s">
        <v>2754</v>
      </c>
      <c r="CX46" s="182" t="s">
        <v>2754</v>
      </c>
      <c r="CY46" s="182" t="s">
        <v>2866</v>
      </c>
      <c r="CZ46" s="182" t="s">
        <v>2754</v>
      </c>
      <c r="DA46" s="182" t="s">
        <v>2754</v>
      </c>
      <c r="DB46" s="182" t="s">
        <v>2866</v>
      </c>
      <c r="DC46" s="182" t="s">
        <v>2754</v>
      </c>
      <c r="DD46" s="182" t="s">
        <v>2754</v>
      </c>
      <c r="DE46" s="182" t="s">
        <v>2866</v>
      </c>
      <c r="DF46" s="182" t="s">
        <v>2754</v>
      </c>
      <c r="DG46" s="182" t="s">
        <v>2754</v>
      </c>
      <c r="DH46" s="182" t="s">
        <v>2866</v>
      </c>
      <c r="DI46" s="182" t="s">
        <v>2754</v>
      </c>
      <c r="DJ46" s="182" t="s">
        <v>2754</v>
      </c>
      <c r="DK46" s="182" t="s">
        <v>2866</v>
      </c>
      <c r="DL46" s="182" t="s">
        <v>2754</v>
      </c>
      <c r="DM46" s="182" t="s">
        <v>2754</v>
      </c>
      <c r="DN46" s="182" t="s">
        <v>2866</v>
      </c>
      <c r="DO46" s="182" t="s">
        <v>2754</v>
      </c>
      <c r="DP46" s="182" t="s">
        <v>2754</v>
      </c>
      <c r="DQ46" s="182" t="s">
        <v>2866</v>
      </c>
      <c r="DR46" s="182" t="s">
        <v>2754</v>
      </c>
      <c r="DS46" s="182" t="s">
        <v>2754</v>
      </c>
      <c r="DT46" s="182" t="s">
        <v>2866</v>
      </c>
      <c r="DU46" s="182" t="s">
        <v>2754</v>
      </c>
      <c r="DV46" s="182" t="s">
        <v>2754</v>
      </c>
      <c r="DW46" s="182" t="s">
        <v>2866</v>
      </c>
      <c r="DX46" s="182" t="s">
        <v>2754</v>
      </c>
      <c r="DY46" s="182" t="s">
        <v>2754</v>
      </c>
      <c r="DZ46" s="182" t="s">
        <v>2866</v>
      </c>
      <c r="EA46" s="182" t="s">
        <v>2754</v>
      </c>
      <c r="EB46" s="182" t="s">
        <v>2754</v>
      </c>
      <c r="EC46" s="182" t="s">
        <v>2866</v>
      </c>
      <c r="ED46" s="182" t="s">
        <v>2754</v>
      </c>
      <c r="EE46" s="182" t="s">
        <v>2754</v>
      </c>
      <c r="EF46" s="182" t="s">
        <v>2866</v>
      </c>
      <c r="EG46" s="182" t="s">
        <v>2754</v>
      </c>
      <c r="EH46" s="182" t="s">
        <v>2754</v>
      </c>
      <c r="EI46" s="182" t="s">
        <v>2866</v>
      </c>
      <c r="EJ46" s="182" t="s">
        <v>2754</v>
      </c>
      <c r="EK46" s="182" t="s">
        <v>2754</v>
      </c>
      <c r="EL46" s="182" t="s">
        <v>2866</v>
      </c>
      <c r="EM46" s="182" t="s">
        <v>2754</v>
      </c>
      <c r="EN46" s="182" t="s">
        <v>2754</v>
      </c>
      <c r="EO46" s="182" t="s">
        <v>2866</v>
      </c>
      <c r="EP46" s="182" t="s">
        <v>2754</v>
      </c>
      <c r="EQ46" s="182" t="s">
        <v>2754</v>
      </c>
      <c r="ER46" s="182" t="s">
        <v>2866</v>
      </c>
      <c r="ES46" s="182" t="s">
        <v>2754</v>
      </c>
      <c r="ET46" s="182" t="s">
        <v>2754</v>
      </c>
    </row>
    <row r="47" spans="1:150" x14ac:dyDescent="0.3">
      <c r="A47" s="1"/>
      <c r="B47" s="183" t="s">
        <v>3103</v>
      </c>
      <c r="C47" s="183" t="s">
        <v>118</v>
      </c>
      <c r="D47" s="183" t="s">
        <v>1166</v>
      </c>
      <c r="E47" s="183" t="s">
        <v>3104</v>
      </c>
      <c r="F47" s="183" t="s">
        <v>3105</v>
      </c>
      <c r="G47" s="184" t="s">
        <v>2866</v>
      </c>
      <c r="H47" s="184" t="s">
        <v>2754</v>
      </c>
      <c r="I47" s="184" t="s">
        <v>2754</v>
      </c>
      <c r="J47" s="184" t="s">
        <v>2866</v>
      </c>
      <c r="K47" s="184" t="s">
        <v>2754</v>
      </c>
      <c r="L47" s="184" t="s">
        <v>2754</v>
      </c>
      <c r="M47" s="184" t="s">
        <v>2866</v>
      </c>
      <c r="N47" s="184" t="s">
        <v>2754</v>
      </c>
      <c r="O47" s="184" t="s">
        <v>2754</v>
      </c>
      <c r="P47" s="184" t="s">
        <v>2866</v>
      </c>
      <c r="Q47" s="184" t="s">
        <v>2754</v>
      </c>
      <c r="R47" s="184" t="s">
        <v>2754</v>
      </c>
      <c r="S47" s="184" t="s">
        <v>2866</v>
      </c>
      <c r="T47" s="184" t="s">
        <v>2754</v>
      </c>
      <c r="U47" s="184" t="s">
        <v>2754</v>
      </c>
      <c r="V47" s="184" t="s">
        <v>2866</v>
      </c>
      <c r="W47" s="184" t="s">
        <v>2754</v>
      </c>
      <c r="X47" s="184" t="s">
        <v>2754</v>
      </c>
      <c r="Y47" s="184" t="s">
        <v>2866</v>
      </c>
      <c r="Z47" s="184" t="s">
        <v>2754</v>
      </c>
      <c r="AA47" s="184" t="s">
        <v>2754</v>
      </c>
      <c r="AB47" s="184" t="s">
        <v>2866</v>
      </c>
      <c r="AC47" s="184" t="s">
        <v>2754</v>
      </c>
      <c r="AD47" s="184" t="s">
        <v>2754</v>
      </c>
      <c r="AE47" s="184" t="s">
        <v>2866</v>
      </c>
      <c r="AF47" s="184" t="s">
        <v>2754</v>
      </c>
      <c r="AG47" s="184" t="s">
        <v>2754</v>
      </c>
      <c r="AH47" s="184" t="s">
        <v>2866</v>
      </c>
      <c r="AI47" s="184" t="s">
        <v>2754</v>
      </c>
      <c r="AJ47" s="184" t="s">
        <v>2754</v>
      </c>
      <c r="AK47" s="184" t="s">
        <v>2866</v>
      </c>
      <c r="AL47" s="184" t="s">
        <v>2754</v>
      </c>
      <c r="AM47" s="184" t="s">
        <v>2754</v>
      </c>
      <c r="AN47" s="184" t="s">
        <v>2866</v>
      </c>
      <c r="AO47" s="184" t="s">
        <v>2754</v>
      </c>
      <c r="AP47" s="184" t="s">
        <v>2754</v>
      </c>
      <c r="AQ47" s="184" t="s">
        <v>2866</v>
      </c>
      <c r="AR47" s="184" t="s">
        <v>2754</v>
      </c>
      <c r="AS47" s="184" t="s">
        <v>2754</v>
      </c>
      <c r="AT47" s="184" t="s">
        <v>2866</v>
      </c>
      <c r="AU47" s="184" t="s">
        <v>2754</v>
      </c>
      <c r="AV47" s="184" t="s">
        <v>2754</v>
      </c>
      <c r="AW47" s="184" t="s">
        <v>2866</v>
      </c>
      <c r="AX47" s="184" t="s">
        <v>2754</v>
      </c>
      <c r="AY47" s="184" t="s">
        <v>2754</v>
      </c>
      <c r="AZ47" s="184" t="s">
        <v>2866</v>
      </c>
      <c r="BA47" s="184" t="s">
        <v>2754</v>
      </c>
      <c r="BB47" s="184" t="s">
        <v>2754</v>
      </c>
      <c r="BC47" s="184" t="s">
        <v>2866</v>
      </c>
      <c r="BD47" s="184" t="s">
        <v>2754</v>
      </c>
      <c r="BE47" s="184" t="s">
        <v>2754</v>
      </c>
      <c r="BF47" s="184" t="s">
        <v>2866</v>
      </c>
      <c r="BG47" s="184" t="s">
        <v>2754</v>
      </c>
      <c r="BH47" s="184" t="s">
        <v>2754</v>
      </c>
      <c r="BI47" s="184" t="s">
        <v>2866</v>
      </c>
      <c r="BJ47" s="184" t="s">
        <v>2754</v>
      </c>
      <c r="BK47" s="184" t="s">
        <v>2754</v>
      </c>
      <c r="BL47" s="184" t="s">
        <v>2866</v>
      </c>
      <c r="BM47" s="184" t="s">
        <v>2754</v>
      </c>
      <c r="BN47" s="184" t="s">
        <v>2754</v>
      </c>
      <c r="BO47" s="184" t="s">
        <v>2866</v>
      </c>
      <c r="BP47" s="184" t="s">
        <v>2754</v>
      </c>
      <c r="BQ47" s="184" t="s">
        <v>2754</v>
      </c>
      <c r="BR47" s="184" t="s">
        <v>2866</v>
      </c>
      <c r="BS47" s="184" t="s">
        <v>2754</v>
      </c>
      <c r="BT47" s="184" t="s">
        <v>2754</v>
      </c>
      <c r="BU47" s="184" t="s">
        <v>2866</v>
      </c>
      <c r="BV47" s="184" t="s">
        <v>2754</v>
      </c>
      <c r="BW47" s="184" t="s">
        <v>2754</v>
      </c>
      <c r="BX47" s="184" t="s">
        <v>2866</v>
      </c>
      <c r="BY47" s="184" t="s">
        <v>2754</v>
      </c>
      <c r="BZ47" s="184" t="s">
        <v>2754</v>
      </c>
      <c r="CA47" s="184" t="s">
        <v>2866</v>
      </c>
      <c r="CB47" s="184" t="s">
        <v>2754</v>
      </c>
      <c r="CC47" s="184" t="s">
        <v>2754</v>
      </c>
      <c r="CD47" s="184" t="s">
        <v>2866</v>
      </c>
      <c r="CE47" s="184" t="s">
        <v>2754</v>
      </c>
      <c r="CF47" s="184" t="s">
        <v>2754</v>
      </c>
      <c r="CG47" s="184" t="s">
        <v>2866</v>
      </c>
      <c r="CH47" s="184" t="s">
        <v>2754</v>
      </c>
      <c r="CI47" s="184" t="s">
        <v>2754</v>
      </c>
      <c r="CJ47" s="184" t="s">
        <v>2866</v>
      </c>
      <c r="CK47" s="184" t="s">
        <v>2754</v>
      </c>
      <c r="CL47" s="184" t="s">
        <v>2754</v>
      </c>
      <c r="CM47" s="184" t="s">
        <v>2866</v>
      </c>
      <c r="CN47" s="184" t="s">
        <v>2754</v>
      </c>
      <c r="CO47" s="184" t="s">
        <v>2754</v>
      </c>
      <c r="CP47" s="184" t="s">
        <v>2866</v>
      </c>
      <c r="CQ47" s="184" t="s">
        <v>2754</v>
      </c>
      <c r="CR47" s="184" t="s">
        <v>2754</v>
      </c>
      <c r="CS47" s="184" t="s">
        <v>2866</v>
      </c>
      <c r="CT47" s="184" t="s">
        <v>2754</v>
      </c>
      <c r="CU47" s="184" t="s">
        <v>2754</v>
      </c>
      <c r="CV47" s="184" t="s">
        <v>2866</v>
      </c>
      <c r="CW47" s="184" t="s">
        <v>2754</v>
      </c>
      <c r="CX47" s="184" t="s">
        <v>2754</v>
      </c>
      <c r="CY47" s="184" t="s">
        <v>2866</v>
      </c>
      <c r="CZ47" s="184" t="s">
        <v>2754</v>
      </c>
      <c r="DA47" s="184" t="s">
        <v>2754</v>
      </c>
      <c r="DB47" s="184" t="s">
        <v>2866</v>
      </c>
      <c r="DC47" s="184" t="s">
        <v>2754</v>
      </c>
      <c r="DD47" s="184" t="s">
        <v>2754</v>
      </c>
      <c r="DE47" s="184" t="s">
        <v>2866</v>
      </c>
      <c r="DF47" s="184" t="s">
        <v>2754</v>
      </c>
      <c r="DG47" s="184" t="s">
        <v>2754</v>
      </c>
      <c r="DH47" s="184" t="s">
        <v>2866</v>
      </c>
      <c r="DI47" s="184" t="s">
        <v>2754</v>
      </c>
      <c r="DJ47" s="184" t="s">
        <v>2754</v>
      </c>
      <c r="DK47" s="184" t="s">
        <v>2866</v>
      </c>
      <c r="DL47" s="184" t="s">
        <v>2754</v>
      </c>
      <c r="DM47" s="184" t="s">
        <v>2754</v>
      </c>
      <c r="DN47" s="184" t="s">
        <v>2866</v>
      </c>
      <c r="DO47" s="184" t="s">
        <v>2754</v>
      </c>
      <c r="DP47" s="184" t="s">
        <v>2754</v>
      </c>
      <c r="DQ47" s="184" t="s">
        <v>2866</v>
      </c>
      <c r="DR47" s="184" t="s">
        <v>2754</v>
      </c>
      <c r="DS47" s="184" t="s">
        <v>2754</v>
      </c>
      <c r="DT47" s="184" t="s">
        <v>2866</v>
      </c>
      <c r="DU47" s="184" t="s">
        <v>2754</v>
      </c>
      <c r="DV47" s="184" t="s">
        <v>2754</v>
      </c>
      <c r="DW47" s="184" t="s">
        <v>2866</v>
      </c>
      <c r="DX47" s="184" t="s">
        <v>2754</v>
      </c>
      <c r="DY47" s="184" t="s">
        <v>2754</v>
      </c>
      <c r="DZ47" s="184" t="s">
        <v>2866</v>
      </c>
      <c r="EA47" s="184" t="s">
        <v>2754</v>
      </c>
      <c r="EB47" s="184" t="s">
        <v>2754</v>
      </c>
      <c r="EC47" s="184" t="s">
        <v>2866</v>
      </c>
      <c r="ED47" s="184" t="s">
        <v>2754</v>
      </c>
      <c r="EE47" s="184" t="s">
        <v>2754</v>
      </c>
      <c r="EF47" s="184" t="s">
        <v>2866</v>
      </c>
      <c r="EG47" s="184" t="s">
        <v>2754</v>
      </c>
      <c r="EH47" s="184" t="s">
        <v>2754</v>
      </c>
      <c r="EI47" s="184" t="s">
        <v>2866</v>
      </c>
      <c r="EJ47" s="184" t="s">
        <v>2754</v>
      </c>
      <c r="EK47" s="184" t="s">
        <v>2754</v>
      </c>
      <c r="EL47" s="184" t="s">
        <v>2866</v>
      </c>
      <c r="EM47" s="184" t="s">
        <v>2754</v>
      </c>
      <c r="EN47" s="184" t="s">
        <v>2754</v>
      </c>
      <c r="EO47" s="184" t="s">
        <v>2866</v>
      </c>
      <c r="EP47" s="184" t="s">
        <v>2754</v>
      </c>
      <c r="EQ47" s="184" t="s">
        <v>2754</v>
      </c>
      <c r="ER47" s="184" t="s">
        <v>2866</v>
      </c>
      <c r="ES47" s="184" t="s">
        <v>2754</v>
      </c>
      <c r="ET47" s="184" t="s">
        <v>2754</v>
      </c>
    </row>
    <row r="48" spans="1:150" x14ac:dyDescent="0.3">
      <c r="A48" s="1"/>
      <c r="B48" s="183" t="s">
        <v>3106</v>
      </c>
      <c r="C48" s="183" t="s">
        <v>118</v>
      </c>
      <c r="D48" s="183" t="s">
        <v>1166</v>
      </c>
      <c r="E48" s="183" t="s">
        <v>3107</v>
      </c>
      <c r="F48" s="183" t="s">
        <v>3108</v>
      </c>
      <c r="G48" s="184" t="s">
        <v>2866</v>
      </c>
      <c r="H48" s="184" t="s">
        <v>580</v>
      </c>
      <c r="I48" s="184" t="s">
        <v>580</v>
      </c>
      <c r="J48" s="184" t="s">
        <v>2866</v>
      </c>
      <c r="K48" s="184" t="s">
        <v>580</v>
      </c>
      <c r="L48" s="184" t="s">
        <v>580</v>
      </c>
      <c r="M48" s="184" t="s">
        <v>2866</v>
      </c>
      <c r="N48" s="184" t="s">
        <v>580</v>
      </c>
      <c r="O48" s="184" t="s">
        <v>580</v>
      </c>
      <c r="P48" s="184" t="s">
        <v>2866</v>
      </c>
      <c r="Q48" s="184" t="s">
        <v>580</v>
      </c>
      <c r="R48" s="184" t="s">
        <v>580</v>
      </c>
      <c r="S48" s="184" t="s">
        <v>2866</v>
      </c>
      <c r="T48" s="184" t="s">
        <v>580</v>
      </c>
      <c r="U48" s="184" t="s">
        <v>580</v>
      </c>
      <c r="V48" s="184" t="s">
        <v>2866</v>
      </c>
      <c r="W48" s="184" t="s">
        <v>580</v>
      </c>
      <c r="X48" s="184" t="s">
        <v>580</v>
      </c>
      <c r="Y48" s="184" t="s">
        <v>2866</v>
      </c>
      <c r="Z48" s="184" t="s">
        <v>580</v>
      </c>
      <c r="AA48" s="184" t="s">
        <v>580</v>
      </c>
      <c r="AB48" s="184" t="s">
        <v>2866</v>
      </c>
      <c r="AC48" s="184" t="s">
        <v>580</v>
      </c>
      <c r="AD48" s="184" t="s">
        <v>580</v>
      </c>
      <c r="AE48" s="184" t="s">
        <v>2866</v>
      </c>
      <c r="AF48" s="184" t="s">
        <v>580</v>
      </c>
      <c r="AG48" s="184" t="s">
        <v>580</v>
      </c>
      <c r="AH48" s="184" t="s">
        <v>2866</v>
      </c>
      <c r="AI48" s="184" t="s">
        <v>580</v>
      </c>
      <c r="AJ48" s="184" t="s">
        <v>580</v>
      </c>
      <c r="AK48" s="184" t="s">
        <v>2866</v>
      </c>
      <c r="AL48" s="184" t="s">
        <v>580</v>
      </c>
      <c r="AM48" s="184" t="s">
        <v>580</v>
      </c>
      <c r="AN48" s="184" t="s">
        <v>2866</v>
      </c>
      <c r="AO48" s="184" t="s">
        <v>580</v>
      </c>
      <c r="AP48" s="184" t="s">
        <v>580</v>
      </c>
      <c r="AQ48" s="184" t="s">
        <v>2866</v>
      </c>
      <c r="AR48" s="184" t="s">
        <v>580</v>
      </c>
      <c r="AS48" s="184" t="s">
        <v>580</v>
      </c>
      <c r="AT48" s="184" t="s">
        <v>2866</v>
      </c>
      <c r="AU48" s="184" t="s">
        <v>580</v>
      </c>
      <c r="AV48" s="184" t="s">
        <v>580</v>
      </c>
      <c r="AW48" s="184" t="s">
        <v>2866</v>
      </c>
      <c r="AX48" s="184" t="s">
        <v>580</v>
      </c>
      <c r="AY48" s="184" t="s">
        <v>580</v>
      </c>
      <c r="AZ48" s="184" t="s">
        <v>2866</v>
      </c>
      <c r="BA48" s="184" t="s">
        <v>580</v>
      </c>
      <c r="BB48" s="184" t="s">
        <v>580</v>
      </c>
      <c r="BC48" s="184" t="s">
        <v>2866</v>
      </c>
      <c r="BD48" s="184" t="s">
        <v>580</v>
      </c>
      <c r="BE48" s="184" t="s">
        <v>580</v>
      </c>
      <c r="BF48" s="184" t="s">
        <v>2866</v>
      </c>
      <c r="BG48" s="184" t="s">
        <v>580</v>
      </c>
      <c r="BH48" s="184" t="s">
        <v>580</v>
      </c>
      <c r="BI48" s="184" t="s">
        <v>2866</v>
      </c>
      <c r="BJ48" s="184" t="s">
        <v>580</v>
      </c>
      <c r="BK48" s="184" t="s">
        <v>580</v>
      </c>
      <c r="BL48" s="184" t="s">
        <v>2866</v>
      </c>
      <c r="BM48" s="184" t="s">
        <v>580</v>
      </c>
      <c r="BN48" s="184" t="s">
        <v>580</v>
      </c>
      <c r="BO48" s="184" t="s">
        <v>2866</v>
      </c>
      <c r="BP48" s="184" t="s">
        <v>580</v>
      </c>
      <c r="BQ48" s="184" t="s">
        <v>580</v>
      </c>
      <c r="BR48" s="184" t="s">
        <v>2866</v>
      </c>
      <c r="BS48" s="184" t="s">
        <v>580</v>
      </c>
      <c r="BT48" s="184" t="s">
        <v>580</v>
      </c>
      <c r="BU48" s="184" t="s">
        <v>2866</v>
      </c>
      <c r="BV48" s="184" t="s">
        <v>580</v>
      </c>
      <c r="BW48" s="184" t="s">
        <v>580</v>
      </c>
      <c r="BX48" s="184" t="s">
        <v>2866</v>
      </c>
      <c r="BY48" s="184" t="s">
        <v>580</v>
      </c>
      <c r="BZ48" s="184" t="s">
        <v>580</v>
      </c>
      <c r="CA48" s="184" t="s">
        <v>2866</v>
      </c>
      <c r="CB48" s="184" t="s">
        <v>580</v>
      </c>
      <c r="CC48" s="184" t="s">
        <v>580</v>
      </c>
      <c r="CD48" s="184" t="s">
        <v>2866</v>
      </c>
      <c r="CE48" s="184" t="s">
        <v>580</v>
      </c>
      <c r="CF48" s="184" t="s">
        <v>580</v>
      </c>
      <c r="CG48" s="184" t="s">
        <v>2866</v>
      </c>
      <c r="CH48" s="184" t="s">
        <v>580</v>
      </c>
      <c r="CI48" s="184" t="s">
        <v>580</v>
      </c>
      <c r="CJ48" s="184" t="s">
        <v>2866</v>
      </c>
      <c r="CK48" s="184" t="s">
        <v>580</v>
      </c>
      <c r="CL48" s="184" t="s">
        <v>580</v>
      </c>
      <c r="CM48" s="184" t="s">
        <v>2866</v>
      </c>
      <c r="CN48" s="184" t="s">
        <v>580</v>
      </c>
      <c r="CO48" s="184" t="s">
        <v>580</v>
      </c>
      <c r="CP48" s="184" t="s">
        <v>2866</v>
      </c>
      <c r="CQ48" s="184" t="s">
        <v>580</v>
      </c>
      <c r="CR48" s="184" t="s">
        <v>580</v>
      </c>
      <c r="CS48" s="184" t="s">
        <v>2866</v>
      </c>
      <c r="CT48" s="184" t="s">
        <v>580</v>
      </c>
      <c r="CU48" s="184" t="s">
        <v>580</v>
      </c>
      <c r="CV48" s="184" t="s">
        <v>2866</v>
      </c>
      <c r="CW48" s="184" t="s">
        <v>580</v>
      </c>
      <c r="CX48" s="184" t="s">
        <v>580</v>
      </c>
      <c r="CY48" s="184" t="s">
        <v>2866</v>
      </c>
      <c r="CZ48" s="184" t="s">
        <v>580</v>
      </c>
      <c r="DA48" s="184" t="s">
        <v>580</v>
      </c>
      <c r="DB48" s="184" t="s">
        <v>2866</v>
      </c>
      <c r="DC48" s="184" t="s">
        <v>580</v>
      </c>
      <c r="DD48" s="184" t="s">
        <v>580</v>
      </c>
      <c r="DE48" s="184" t="s">
        <v>2866</v>
      </c>
      <c r="DF48" s="184" t="s">
        <v>580</v>
      </c>
      <c r="DG48" s="184" t="s">
        <v>580</v>
      </c>
      <c r="DH48" s="184" t="s">
        <v>2866</v>
      </c>
      <c r="DI48" s="184" t="s">
        <v>580</v>
      </c>
      <c r="DJ48" s="184" t="s">
        <v>580</v>
      </c>
      <c r="DK48" s="184" t="s">
        <v>2866</v>
      </c>
      <c r="DL48" s="184" t="s">
        <v>580</v>
      </c>
      <c r="DM48" s="184" t="s">
        <v>580</v>
      </c>
      <c r="DN48" s="184" t="s">
        <v>2866</v>
      </c>
      <c r="DO48" s="184" t="s">
        <v>580</v>
      </c>
      <c r="DP48" s="184" t="s">
        <v>580</v>
      </c>
      <c r="DQ48" s="184" t="s">
        <v>2866</v>
      </c>
      <c r="DR48" s="184" t="s">
        <v>580</v>
      </c>
      <c r="DS48" s="184" t="s">
        <v>580</v>
      </c>
      <c r="DT48" s="184" t="s">
        <v>2866</v>
      </c>
      <c r="DU48" s="184" t="s">
        <v>580</v>
      </c>
      <c r="DV48" s="184" t="s">
        <v>580</v>
      </c>
      <c r="DW48" s="184" t="s">
        <v>2866</v>
      </c>
      <c r="DX48" s="184" t="s">
        <v>580</v>
      </c>
      <c r="DY48" s="184" t="s">
        <v>580</v>
      </c>
      <c r="DZ48" s="184" t="s">
        <v>2866</v>
      </c>
      <c r="EA48" s="184" t="s">
        <v>580</v>
      </c>
      <c r="EB48" s="184" t="s">
        <v>580</v>
      </c>
      <c r="EC48" s="184" t="s">
        <v>2866</v>
      </c>
      <c r="ED48" s="184" t="s">
        <v>580</v>
      </c>
      <c r="EE48" s="184" t="s">
        <v>580</v>
      </c>
      <c r="EF48" s="184" t="s">
        <v>2866</v>
      </c>
      <c r="EG48" s="184" t="s">
        <v>580</v>
      </c>
      <c r="EH48" s="184" t="s">
        <v>580</v>
      </c>
      <c r="EI48" s="184" t="s">
        <v>2866</v>
      </c>
      <c r="EJ48" s="184" t="s">
        <v>580</v>
      </c>
      <c r="EK48" s="184" t="s">
        <v>580</v>
      </c>
      <c r="EL48" s="184" t="s">
        <v>2866</v>
      </c>
      <c r="EM48" s="184" t="s">
        <v>580</v>
      </c>
      <c r="EN48" s="184" t="s">
        <v>580</v>
      </c>
      <c r="EO48" s="184" t="s">
        <v>2866</v>
      </c>
      <c r="EP48" s="184" t="s">
        <v>580</v>
      </c>
      <c r="EQ48" s="184" t="s">
        <v>580</v>
      </c>
      <c r="ER48" s="184" t="s">
        <v>2866</v>
      </c>
      <c r="ES48" s="184" t="s">
        <v>580</v>
      </c>
      <c r="ET48" s="184" t="s">
        <v>580</v>
      </c>
    </row>
    <row r="49" spans="1:150" x14ac:dyDescent="0.3">
      <c r="A49" s="1"/>
      <c r="B49" s="182" t="s">
        <v>3109</v>
      </c>
      <c r="C49" s="182" t="s">
        <v>95</v>
      </c>
      <c r="D49" s="182" t="s">
        <v>1006</v>
      </c>
      <c r="E49" s="182" t="s">
        <v>3110</v>
      </c>
      <c r="F49" s="182" t="s">
        <v>3111</v>
      </c>
      <c r="G49" s="182" t="s">
        <v>2866</v>
      </c>
      <c r="H49" s="182" t="s">
        <v>3005</v>
      </c>
      <c r="I49" s="182" t="s">
        <v>3112</v>
      </c>
      <c r="J49" s="182" t="s">
        <v>2866</v>
      </c>
      <c r="K49" s="182" t="s">
        <v>3005</v>
      </c>
      <c r="L49" s="182" t="s">
        <v>3113</v>
      </c>
      <c r="M49" s="182" t="s">
        <v>2866</v>
      </c>
      <c r="N49" s="182" t="s">
        <v>3005</v>
      </c>
      <c r="O49" s="182" t="s">
        <v>3114</v>
      </c>
      <c r="P49" s="182" t="s">
        <v>2866</v>
      </c>
      <c r="Q49" s="182" t="s">
        <v>3115</v>
      </c>
      <c r="R49" s="182" t="s">
        <v>3116</v>
      </c>
      <c r="S49" s="182" t="s">
        <v>2866</v>
      </c>
      <c r="T49" s="182" t="s">
        <v>3117</v>
      </c>
      <c r="U49" s="182" t="s">
        <v>3118</v>
      </c>
      <c r="V49" s="182" t="s">
        <v>2866</v>
      </c>
      <c r="W49" s="182" t="s">
        <v>3005</v>
      </c>
      <c r="X49" s="182" t="s">
        <v>3119</v>
      </c>
      <c r="Y49" s="182" t="s">
        <v>2866</v>
      </c>
      <c r="Z49" s="182" t="s">
        <v>3005</v>
      </c>
      <c r="AA49" s="182" t="s">
        <v>3120</v>
      </c>
      <c r="AB49" s="182" t="s">
        <v>2866</v>
      </c>
      <c r="AC49" s="182" t="s">
        <v>3005</v>
      </c>
      <c r="AD49" s="182" t="s">
        <v>3121</v>
      </c>
      <c r="AE49" s="182" t="s">
        <v>2866</v>
      </c>
      <c r="AF49" s="182" t="s">
        <v>3005</v>
      </c>
      <c r="AG49" s="182" t="s">
        <v>3122</v>
      </c>
      <c r="AH49" s="182" t="s">
        <v>2866</v>
      </c>
      <c r="AI49" s="182" t="s">
        <v>3005</v>
      </c>
      <c r="AJ49" s="182" t="s">
        <v>3123</v>
      </c>
      <c r="AK49" s="182" t="s">
        <v>2866</v>
      </c>
      <c r="AL49" s="182" t="s">
        <v>3005</v>
      </c>
      <c r="AM49" s="182" t="s">
        <v>3124</v>
      </c>
      <c r="AN49" s="182" t="s">
        <v>2866</v>
      </c>
      <c r="AO49" s="182" t="s">
        <v>3125</v>
      </c>
      <c r="AP49" s="182" t="s">
        <v>3126</v>
      </c>
      <c r="AQ49" s="182" t="s">
        <v>2866</v>
      </c>
      <c r="AR49" s="182" t="s">
        <v>3005</v>
      </c>
      <c r="AS49" s="182" t="s">
        <v>3127</v>
      </c>
      <c r="AT49" s="182" t="s">
        <v>2866</v>
      </c>
      <c r="AU49" s="182" t="s">
        <v>3005</v>
      </c>
      <c r="AV49" s="182" t="s">
        <v>3128</v>
      </c>
      <c r="AW49" s="182" t="s">
        <v>2866</v>
      </c>
      <c r="AX49" s="182" t="s">
        <v>3005</v>
      </c>
      <c r="AY49" s="182" t="s">
        <v>3129</v>
      </c>
      <c r="AZ49" s="182" t="s">
        <v>2866</v>
      </c>
      <c r="BA49" s="182" t="s">
        <v>3005</v>
      </c>
      <c r="BB49" s="182" t="s">
        <v>3130</v>
      </c>
      <c r="BC49" s="182" t="s">
        <v>2866</v>
      </c>
      <c r="BD49" s="182" t="s">
        <v>3131</v>
      </c>
      <c r="BE49" s="182" t="s">
        <v>3132</v>
      </c>
      <c r="BF49" s="182" t="s">
        <v>2866</v>
      </c>
      <c r="BG49" s="182" t="s">
        <v>3133</v>
      </c>
      <c r="BH49" s="182" t="s">
        <v>3134</v>
      </c>
      <c r="BI49" s="182" t="s">
        <v>2866</v>
      </c>
      <c r="BJ49" s="182" t="s">
        <v>3135</v>
      </c>
      <c r="BK49" s="182" t="s">
        <v>3136</v>
      </c>
      <c r="BL49" s="182" t="s">
        <v>2866</v>
      </c>
      <c r="BM49" s="182" t="s">
        <v>3137</v>
      </c>
      <c r="BN49" s="182" t="s">
        <v>3138</v>
      </c>
      <c r="BO49" s="182" t="s">
        <v>2866</v>
      </c>
      <c r="BP49" s="182" t="s">
        <v>3139</v>
      </c>
      <c r="BQ49" s="182" t="s">
        <v>3140</v>
      </c>
      <c r="BR49" s="182" t="s">
        <v>2866</v>
      </c>
      <c r="BS49" s="182" t="s">
        <v>3141</v>
      </c>
      <c r="BT49" s="182" t="s">
        <v>3142</v>
      </c>
      <c r="BU49" s="182" t="s">
        <v>2866</v>
      </c>
      <c r="BV49" s="182" t="s">
        <v>3143</v>
      </c>
      <c r="BW49" s="182" t="s">
        <v>3144</v>
      </c>
      <c r="BX49" s="182" t="s">
        <v>2866</v>
      </c>
      <c r="BY49" s="182" t="s">
        <v>3145</v>
      </c>
      <c r="BZ49" s="182" t="s">
        <v>3146</v>
      </c>
      <c r="CA49" s="182" t="s">
        <v>2866</v>
      </c>
      <c r="CB49" s="182" t="s">
        <v>3147</v>
      </c>
      <c r="CC49" s="182" t="s">
        <v>3146</v>
      </c>
      <c r="CD49" s="182" t="s">
        <v>2866</v>
      </c>
      <c r="CE49" s="182" t="s">
        <v>3148</v>
      </c>
      <c r="CF49" s="182" t="s">
        <v>3149</v>
      </c>
      <c r="CG49" s="182" t="s">
        <v>2866</v>
      </c>
      <c r="CH49" s="182" t="s">
        <v>3150</v>
      </c>
      <c r="CI49" s="182" t="s">
        <v>3146</v>
      </c>
      <c r="CJ49" s="182" t="s">
        <v>2866</v>
      </c>
      <c r="CK49" s="182" t="s">
        <v>3151</v>
      </c>
      <c r="CL49" s="182" t="s">
        <v>3152</v>
      </c>
      <c r="CM49" s="182" t="s">
        <v>2866</v>
      </c>
      <c r="CN49" s="182" t="s">
        <v>2754</v>
      </c>
      <c r="CO49" s="182" t="s">
        <v>3005</v>
      </c>
      <c r="CP49" s="182" t="s">
        <v>2866</v>
      </c>
      <c r="CQ49" s="182" t="s">
        <v>3153</v>
      </c>
      <c r="CR49" s="182" t="s">
        <v>3154</v>
      </c>
      <c r="CS49" s="182" t="s">
        <v>2866</v>
      </c>
      <c r="CT49" s="182" t="s">
        <v>3155</v>
      </c>
      <c r="CU49" s="182" t="s">
        <v>3144</v>
      </c>
      <c r="CV49" s="182" t="s">
        <v>2866</v>
      </c>
      <c r="CW49" s="182" t="s">
        <v>3156</v>
      </c>
      <c r="CX49" s="182" t="s">
        <v>3157</v>
      </c>
      <c r="CY49" s="182" t="s">
        <v>2866</v>
      </c>
      <c r="CZ49" s="182" t="s">
        <v>3158</v>
      </c>
      <c r="DA49" s="182" t="s">
        <v>3146</v>
      </c>
      <c r="DB49" s="182" t="s">
        <v>2866</v>
      </c>
      <c r="DC49" s="182" t="s">
        <v>3159</v>
      </c>
      <c r="DD49" s="182" t="s">
        <v>3144</v>
      </c>
      <c r="DE49" s="182" t="s">
        <v>2866</v>
      </c>
      <c r="DF49" s="182" t="s">
        <v>3151</v>
      </c>
      <c r="DG49" s="182" t="s">
        <v>3152</v>
      </c>
      <c r="DH49" s="182" t="s">
        <v>2866</v>
      </c>
      <c r="DI49" s="182" t="s">
        <v>3160</v>
      </c>
      <c r="DJ49" s="182" t="s">
        <v>3161</v>
      </c>
      <c r="DK49" s="182" t="s">
        <v>2866</v>
      </c>
      <c r="DL49" s="182" t="s">
        <v>3115</v>
      </c>
      <c r="DM49" s="182" t="s">
        <v>3162</v>
      </c>
      <c r="DN49" s="182" t="s">
        <v>2866</v>
      </c>
      <c r="DO49" s="182" t="s">
        <v>3163</v>
      </c>
      <c r="DP49" s="182" t="s">
        <v>3164</v>
      </c>
      <c r="DQ49" s="182" t="s">
        <v>2866</v>
      </c>
      <c r="DR49" s="182" t="s">
        <v>3005</v>
      </c>
      <c r="DS49" s="182" t="s">
        <v>3146</v>
      </c>
      <c r="DT49" s="182" t="s">
        <v>2866</v>
      </c>
      <c r="DU49" s="182" t="s">
        <v>3165</v>
      </c>
      <c r="DV49" s="182" t="s">
        <v>3166</v>
      </c>
      <c r="DW49" s="182" t="s">
        <v>2866</v>
      </c>
      <c r="DX49" s="182" t="s">
        <v>3167</v>
      </c>
      <c r="DY49" s="182" t="s">
        <v>3168</v>
      </c>
      <c r="DZ49" s="182" t="s">
        <v>2866</v>
      </c>
      <c r="EA49" s="182" t="s">
        <v>3150</v>
      </c>
      <c r="EB49" s="182" t="s">
        <v>3169</v>
      </c>
      <c r="EC49" s="182" t="s">
        <v>2866</v>
      </c>
      <c r="ED49" s="182" t="s">
        <v>3170</v>
      </c>
      <c r="EE49" s="182" t="s">
        <v>3005</v>
      </c>
      <c r="EF49" s="182" t="s">
        <v>2866</v>
      </c>
      <c r="EG49" s="182" t="s">
        <v>3171</v>
      </c>
      <c r="EH49" s="182" t="s">
        <v>3172</v>
      </c>
      <c r="EI49" s="182" t="s">
        <v>2866</v>
      </c>
      <c r="EJ49" s="182" t="s">
        <v>3173</v>
      </c>
      <c r="EK49" s="182" t="s">
        <v>3174</v>
      </c>
      <c r="EL49" s="182" t="s">
        <v>2866</v>
      </c>
      <c r="EM49" s="182" t="s">
        <v>3175</v>
      </c>
      <c r="EN49" s="182" t="s">
        <v>3176</v>
      </c>
      <c r="EO49" s="182" t="s">
        <v>2866</v>
      </c>
      <c r="EP49" s="182" t="s">
        <v>3177</v>
      </c>
      <c r="EQ49" s="182" t="s">
        <v>3178</v>
      </c>
      <c r="ER49" s="182" t="s">
        <v>2866</v>
      </c>
      <c r="ES49" s="182" t="s">
        <v>3179</v>
      </c>
      <c r="ET49" s="182" t="s">
        <v>3176</v>
      </c>
    </row>
    <row r="50" spans="1:150" x14ac:dyDescent="0.3">
      <c r="A50" s="1"/>
      <c r="B50" s="183" t="s">
        <v>3180</v>
      </c>
      <c r="C50" s="183" t="s">
        <v>95</v>
      </c>
      <c r="D50" s="183" t="s">
        <v>1006</v>
      </c>
      <c r="E50" s="183" t="s">
        <v>3181</v>
      </c>
      <c r="F50" s="183" t="s">
        <v>3182</v>
      </c>
      <c r="G50" s="184" t="s">
        <v>2866</v>
      </c>
      <c r="H50" s="184" t="s">
        <v>3183</v>
      </c>
      <c r="I50" s="184" t="s">
        <v>2754</v>
      </c>
      <c r="J50" s="184" t="s">
        <v>2866</v>
      </c>
      <c r="K50" s="184" t="s">
        <v>3184</v>
      </c>
      <c r="L50" s="184" t="s">
        <v>2754</v>
      </c>
      <c r="M50" s="184" t="s">
        <v>2866</v>
      </c>
      <c r="N50" s="184" t="s">
        <v>3185</v>
      </c>
      <c r="O50" s="184" t="s">
        <v>2754</v>
      </c>
      <c r="P50" s="184" t="s">
        <v>2866</v>
      </c>
      <c r="Q50" s="184" t="s">
        <v>3150</v>
      </c>
      <c r="R50" s="184" t="s">
        <v>2754</v>
      </c>
      <c r="S50" s="184" t="s">
        <v>2866</v>
      </c>
      <c r="T50" s="184" t="s">
        <v>2754</v>
      </c>
      <c r="U50" s="184" t="s">
        <v>3186</v>
      </c>
      <c r="V50" s="184" t="s">
        <v>2866</v>
      </c>
      <c r="W50" s="184" t="s">
        <v>3187</v>
      </c>
      <c r="X50" s="184" t="s">
        <v>2754</v>
      </c>
      <c r="Y50" s="184" t="s">
        <v>2866</v>
      </c>
      <c r="Z50" s="184" t="s">
        <v>3188</v>
      </c>
      <c r="AA50" s="184" t="s">
        <v>2754</v>
      </c>
      <c r="AB50" s="184" t="s">
        <v>2866</v>
      </c>
      <c r="AC50" s="184" t="s">
        <v>3189</v>
      </c>
      <c r="AD50" s="184" t="s">
        <v>3190</v>
      </c>
      <c r="AE50" s="184" t="s">
        <v>2866</v>
      </c>
      <c r="AF50" s="184" t="s">
        <v>3191</v>
      </c>
      <c r="AG50" s="184" t="s">
        <v>2754</v>
      </c>
      <c r="AH50" s="184" t="s">
        <v>2866</v>
      </c>
      <c r="AI50" s="184" t="s">
        <v>3192</v>
      </c>
      <c r="AJ50" s="184" t="s">
        <v>2754</v>
      </c>
      <c r="AK50" s="184" t="s">
        <v>2866</v>
      </c>
      <c r="AL50" s="184" t="s">
        <v>3193</v>
      </c>
      <c r="AM50" s="184" t="s">
        <v>3194</v>
      </c>
      <c r="AN50" s="184" t="s">
        <v>2866</v>
      </c>
      <c r="AO50" s="184" t="s">
        <v>3195</v>
      </c>
      <c r="AP50" s="184" t="s">
        <v>3126</v>
      </c>
      <c r="AQ50" s="184" t="s">
        <v>2866</v>
      </c>
      <c r="AR50" s="184" t="s">
        <v>3196</v>
      </c>
      <c r="AS50" s="184" t="s">
        <v>3197</v>
      </c>
      <c r="AT50" s="184" t="s">
        <v>2866</v>
      </c>
      <c r="AU50" s="184" t="s">
        <v>3187</v>
      </c>
      <c r="AV50" s="184" t="s">
        <v>2754</v>
      </c>
      <c r="AW50" s="184" t="s">
        <v>2866</v>
      </c>
      <c r="AX50" s="184" t="s">
        <v>3198</v>
      </c>
      <c r="AY50" s="184" t="s">
        <v>2754</v>
      </c>
      <c r="AZ50" s="184" t="s">
        <v>2866</v>
      </c>
      <c r="BA50" s="184" t="s">
        <v>3199</v>
      </c>
      <c r="BB50" s="184" t="s">
        <v>3200</v>
      </c>
      <c r="BC50" s="184" t="s">
        <v>2866</v>
      </c>
      <c r="BD50" s="184" t="s">
        <v>2754</v>
      </c>
      <c r="BE50" s="184" t="s">
        <v>3201</v>
      </c>
      <c r="BF50" s="184" t="s">
        <v>2866</v>
      </c>
      <c r="BG50" s="184" t="s">
        <v>3202</v>
      </c>
      <c r="BH50" s="184" t="s">
        <v>2754</v>
      </c>
      <c r="BI50" s="184" t="s">
        <v>2866</v>
      </c>
      <c r="BJ50" s="184" t="s">
        <v>3203</v>
      </c>
      <c r="BK50" s="184" t="s">
        <v>2754</v>
      </c>
      <c r="BL50" s="184" t="s">
        <v>2866</v>
      </c>
      <c r="BM50" s="184" t="s">
        <v>3204</v>
      </c>
      <c r="BN50" s="184" t="s">
        <v>3205</v>
      </c>
      <c r="BO50" s="184" t="s">
        <v>2866</v>
      </c>
      <c r="BP50" s="184" t="s">
        <v>3206</v>
      </c>
      <c r="BQ50" s="184" t="s">
        <v>2754</v>
      </c>
      <c r="BR50" s="184" t="s">
        <v>2866</v>
      </c>
      <c r="BS50" s="184" t="s">
        <v>2754</v>
      </c>
      <c r="BT50" s="184" t="s">
        <v>3142</v>
      </c>
      <c r="BU50" s="184" t="s">
        <v>2866</v>
      </c>
      <c r="BV50" s="184" t="s">
        <v>2754</v>
      </c>
      <c r="BW50" s="184" t="s">
        <v>3207</v>
      </c>
      <c r="BX50" s="184" t="s">
        <v>2866</v>
      </c>
      <c r="BY50" s="184" t="s">
        <v>2754</v>
      </c>
      <c r="BZ50" s="184" t="s">
        <v>2754</v>
      </c>
      <c r="CA50" s="184" t="s">
        <v>2866</v>
      </c>
      <c r="CB50" s="184" t="s">
        <v>2754</v>
      </c>
      <c r="CC50" s="184" t="s">
        <v>2754</v>
      </c>
      <c r="CD50" s="184" t="s">
        <v>2866</v>
      </c>
      <c r="CE50" s="184" t="s">
        <v>2754</v>
      </c>
      <c r="CF50" s="184" t="s">
        <v>2754</v>
      </c>
      <c r="CG50" s="184" t="s">
        <v>2866</v>
      </c>
      <c r="CH50" s="184" t="s">
        <v>2754</v>
      </c>
      <c r="CI50" s="184" t="s">
        <v>2754</v>
      </c>
      <c r="CJ50" s="184" t="s">
        <v>2866</v>
      </c>
      <c r="CK50" s="184" t="s">
        <v>2754</v>
      </c>
      <c r="CL50" s="184" t="s">
        <v>2754</v>
      </c>
      <c r="CM50" s="184" t="s">
        <v>2866</v>
      </c>
      <c r="CN50" s="184" t="s">
        <v>2754</v>
      </c>
      <c r="CO50" s="184" t="s">
        <v>2754</v>
      </c>
      <c r="CP50" s="184" t="s">
        <v>2866</v>
      </c>
      <c r="CQ50" s="184" t="s">
        <v>2754</v>
      </c>
      <c r="CR50" s="184" t="s">
        <v>2754</v>
      </c>
      <c r="CS50" s="184" t="s">
        <v>2866</v>
      </c>
      <c r="CT50" s="184" t="s">
        <v>3208</v>
      </c>
      <c r="CU50" s="184" t="s">
        <v>3209</v>
      </c>
      <c r="CV50" s="184" t="s">
        <v>2866</v>
      </c>
      <c r="CW50" s="184" t="s">
        <v>2754</v>
      </c>
      <c r="CX50" s="184" t="s">
        <v>2754</v>
      </c>
      <c r="CY50" s="184" t="s">
        <v>2866</v>
      </c>
      <c r="CZ50" s="184" t="s">
        <v>2754</v>
      </c>
      <c r="DA50" s="184" t="s">
        <v>2754</v>
      </c>
      <c r="DB50" s="184" t="s">
        <v>2866</v>
      </c>
      <c r="DC50" s="184" t="s">
        <v>2754</v>
      </c>
      <c r="DD50" s="184" t="s">
        <v>2754</v>
      </c>
      <c r="DE50" s="184" t="s">
        <v>2866</v>
      </c>
      <c r="DF50" s="184" t="s">
        <v>2754</v>
      </c>
      <c r="DG50" s="184" t="s">
        <v>2754</v>
      </c>
      <c r="DH50" s="184" t="s">
        <v>2866</v>
      </c>
      <c r="DI50" s="184" t="s">
        <v>2754</v>
      </c>
      <c r="DJ50" s="184" t="s">
        <v>2754</v>
      </c>
      <c r="DK50" s="184" t="s">
        <v>2866</v>
      </c>
      <c r="DL50" s="184" t="s">
        <v>3210</v>
      </c>
      <c r="DM50" s="184" t="s">
        <v>2917</v>
      </c>
      <c r="DN50" s="184" t="s">
        <v>2866</v>
      </c>
      <c r="DO50" s="184" t="s">
        <v>2754</v>
      </c>
      <c r="DP50" s="184" t="s">
        <v>3164</v>
      </c>
      <c r="DQ50" s="184" t="s">
        <v>2866</v>
      </c>
      <c r="DR50" s="184" t="s">
        <v>3187</v>
      </c>
      <c r="DS50" s="184" t="s">
        <v>2754</v>
      </c>
      <c r="DT50" s="184" t="s">
        <v>2866</v>
      </c>
      <c r="DU50" s="184" t="s">
        <v>3211</v>
      </c>
      <c r="DV50" s="184" t="s">
        <v>2754</v>
      </c>
      <c r="DW50" s="184" t="s">
        <v>2866</v>
      </c>
      <c r="DX50" s="184" t="s">
        <v>3212</v>
      </c>
      <c r="DY50" s="184" t="s">
        <v>2754</v>
      </c>
      <c r="DZ50" s="184" t="s">
        <v>2866</v>
      </c>
      <c r="EA50" s="184" t="s">
        <v>2754</v>
      </c>
      <c r="EB50" s="184" t="s">
        <v>3213</v>
      </c>
      <c r="EC50" s="184" t="s">
        <v>2866</v>
      </c>
      <c r="ED50" s="184" t="s">
        <v>3170</v>
      </c>
      <c r="EE50" s="184" t="s">
        <v>2754</v>
      </c>
      <c r="EF50" s="184" t="s">
        <v>2866</v>
      </c>
      <c r="EG50" s="184" t="s">
        <v>3214</v>
      </c>
      <c r="EH50" s="184" t="s">
        <v>3172</v>
      </c>
      <c r="EI50" s="184" t="s">
        <v>2866</v>
      </c>
      <c r="EJ50" s="184" t="s">
        <v>3215</v>
      </c>
      <c r="EK50" s="184" t="s">
        <v>3216</v>
      </c>
      <c r="EL50" s="184" t="s">
        <v>2866</v>
      </c>
      <c r="EM50" s="184" t="s">
        <v>3217</v>
      </c>
      <c r="EN50" s="184" t="s">
        <v>3218</v>
      </c>
      <c r="EO50" s="184" t="s">
        <v>2866</v>
      </c>
      <c r="EP50" s="184" t="s">
        <v>2754</v>
      </c>
      <c r="EQ50" s="184" t="s">
        <v>3178</v>
      </c>
      <c r="ER50" s="184" t="s">
        <v>2866</v>
      </c>
      <c r="ES50" s="184" t="s">
        <v>3219</v>
      </c>
      <c r="ET50" s="184" t="s">
        <v>2754</v>
      </c>
    </row>
    <row r="51" spans="1:150" x14ac:dyDescent="0.3">
      <c r="A51" s="1"/>
      <c r="B51" s="183" t="s">
        <v>3220</v>
      </c>
      <c r="C51" s="183" t="s">
        <v>95</v>
      </c>
      <c r="D51" s="183" t="s">
        <v>1006</v>
      </c>
      <c r="E51" s="183" t="s">
        <v>3221</v>
      </c>
      <c r="F51" s="183" t="s">
        <v>3222</v>
      </c>
      <c r="G51" s="184" t="s">
        <v>2866</v>
      </c>
      <c r="H51" s="184" t="s">
        <v>2754</v>
      </c>
      <c r="I51" s="184" t="s">
        <v>3223</v>
      </c>
      <c r="J51" s="184" t="s">
        <v>2866</v>
      </c>
      <c r="K51" s="184" t="s">
        <v>2754</v>
      </c>
      <c r="L51" s="184" t="s">
        <v>3224</v>
      </c>
      <c r="M51" s="184" t="s">
        <v>2866</v>
      </c>
      <c r="N51" s="184" t="s">
        <v>2754</v>
      </c>
      <c r="O51" s="184" t="s">
        <v>2754</v>
      </c>
      <c r="P51" s="184" t="s">
        <v>2866</v>
      </c>
      <c r="Q51" s="184" t="s">
        <v>2754</v>
      </c>
      <c r="R51" s="184" t="s">
        <v>2754</v>
      </c>
      <c r="S51" s="184" t="s">
        <v>2866</v>
      </c>
      <c r="T51" s="184" t="s">
        <v>3225</v>
      </c>
      <c r="U51" s="184" t="s">
        <v>2754</v>
      </c>
      <c r="V51" s="184" t="s">
        <v>2866</v>
      </c>
      <c r="W51" s="184" t="s">
        <v>2754</v>
      </c>
      <c r="X51" s="184" t="s">
        <v>3119</v>
      </c>
      <c r="Y51" s="184" t="s">
        <v>2866</v>
      </c>
      <c r="Z51" s="184" t="s">
        <v>3226</v>
      </c>
      <c r="AA51" s="184" t="s">
        <v>2754</v>
      </c>
      <c r="AB51" s="184" t="s">
        <v>2866</v>
      </c>
      <c r="AC51" s="184" t="s">
        <v>2754</v>
      </c>
      <c r="AD51" s="184" t="s">
        <v>3227</v>
      </c>
      <c r="AE51" s="184" t="s">
        <v>2866</v>
      </c>
      <c r="AF51" s="184" t="s">
        <v>2754</v>
      </c>
      <c r="AG51" s="184" t="s">
        <v>2754</v>
      </c>
      <c r="AH51" s="184" t="s">
        <v>2866</v>
      </c>
      <c r="AI51" s="184" t="s">
        <v>2754</v>
      </c>
      <c r="AJ51" s="184" t="s">
        <v>2754</v>
      </c>
      <c r="AK51" s="184" t="s">
        <v>2866</v>
      </c>
      <c r="AL51" s="184" t="s">
        <v>2754</v>
      </c>
      <c r="AM51" s="184" t="s">
        <v>2754</v>
      </c>
      <c r="AN51" s="184" t="s">
        <v>2866</v>
      </c>
      <c r="AO51" s="184" t="s">
        <v>2754</v>
      </c>
      <c r="AP51" s="184" t="s">
        <v>2754</v>
      </c>
      <c r="AQ51" s="184" t="s">
        <v>2866</v>
      </c>
      <c r="AR51" s="184" t="s">
        <v>2754</v>
      </c>
      <c r="AS51" s="184" t="s">
        <v>2754</v>
      </c>
      <c r="AT51" s="184" t="s">
        <v>2866</v>
      </c>
      <c r="AU51" s="184" t="s">
        <v>2754</v>
      </c>
      <c r="AV51" s="184" t="s">
        <v>2754</v>
      </c>
      <c r="AW51" s="184" t="s">
        <v>2866</v>
      </c>
      <c r="AX51" s="184" t="s">
        <v>2754</v>
      </c>
      <c r="AY51" s="184" t="s">
        <v>2754</v>
      </c>
      <c r="AZ51" s="184" t="s">
        <v>2866</v>
      </c>
      <c r="BA51" s="184" t="s">
        <v>2754</v>
      </c>
      <c r="BB51" s="184" t="s">
        <v>2754</v>
      </c>
      <c r="BC51" s="184" t="s">
        <v>2866</v>
      </c>
      <c r="BD51" s="184" t="s">
        <v>2754</v>
      </c>
      <c r="BE51" s="184" t="s">
        <v>2754</v>
      </c>
      <c r="BF51" s="184" t="s">
        <v>2866</v>
      </c>
      <c r="BG51" s="184" t="s">
        <v>2754</v>
      </c>
      <c r="BH51" s="184" t="s">
        <v>2754</v>
      </c>
      <c r="BI51" s="184" t="s">
        <v>2866</v>
      </c>
      <c r="BJ51" s="184" t="s">
        <v>2754</v>
      </c>
      <c r="BK51" s="184" t="s">
        <v>2754</v>
      </c>
      <c r="BL51" s="184" t="s">
        <v>2866</v>
      </c>
      <c r="BM51" s="184" t="s">
        <v>2754</v>
      </c>
      <c r="BN51" s="184" t="s">
        <v>2754</v>
      </c>
      <c r="BO51" s="184" t="s">
        <v>2866</v>
      </c>
      <c r="BP51" s="184" t="s">
        <v>2754</v>
      </c>
      <c r="BQ51" s="184" t="s">
        <v>2754</v>
      </c>
      <c r="BR51" s="184" t="s">
        <v>2866</v>
      </c>
      <c r="BS51" s="184" t="s">
        <v>2754</v>
      </c>
      <c r="BT51" s="184" t="s">
        <v>2754</v>
      </c>
      <c r="BU51" s="184" t="s">
        <v>2866</v>
      </c>
      <c r="BV51" s="184" t="s">
        <v>2754</v>
      </c>
      <c r="BW51" s="184" t="s">
        <v>2754</v>
      </c>
      <c r="BX51" s="184" t="s">
        <v>2866</v>
      </c>
      <c r="BY51" s="184" t="s">
        <v>2754</v>
      </c>
      <c r="BZ51" s="184" t="s">
        <v>2754</v>
      </c>
      <c r="CA51" s="184" t="s">
        <v>2866</v>
      </c>
      <c r="CB51" s="184" t="s">
        <v>2754</v>
      </c>
      <c r="CC51" s="184" t="s">
        <v>2754</v>
      </c>
      <c r="CD51" s="184" t="s">
        <v>2866</v>
      </c>
      <c r="CE51" s="184" t="s">
        <v>2754</v>
      </c>
      <c r="CF51" s="184" t="s">
        <v>2754</v>
      </c>
      <c r="CG51" s="184" t="s">
        <v>2866</v>
      </c>
      <c r="CH51" s="184" t="s">
        <v>2754</v>
      </c>
      <c r="CI51" s="184" t="s">
        <v>2754</v>
      </c>
      <c r="CJ51" s="184" t="s">
        <v>2866</v>
      </c>
      <c r="CK51" s="184" t="s">
        <v>2754</v>
      </c>
      <c r="CL51" s="184" t="s">
        <v>2754</v>
      </c>
      <c r="CM51" s="184" t="s">
        <v>2866</v>
      </c>
      <c r="CN51" s="184" t="s">
        <v>2754</v>
      </c>
      <c r="CO51" s="184" t="s">
        <v>2754</v>
      </c>
      <c r="CP51" s="184" t="s">
        <v>2866</v>
      </c>
      <c r="CQ51" s="184" t="s">
        <v>2754</v>
      </c>
      <c r="CR51" s="184" t="s">
        <v>2754</v>
      </c>
      <c r="CS51" s="184" t="s">
        <v>2866</v>
      </c>
      <c r="CT51" s="184" t="s">
        <v>2754</v>
      </c>
      <c r="CU51" s="184" t="s">
        <v>2754</v>
      </c>
      <c r="CV51" s="184" t="s">
        <v>2866</v>
      </c>
      <c r="CW51" s="184" t="s">
        <v>2754</v>
      </c>
      <c r="CX51" s="184" t="s">
        <v>2754</v>
      </c>
      <c r="CY51" s="184" t="s">
        <v>2866</v>
      </c>
      <c r="CZ51" s="184" t="s">
        <v>2754</v>
      </c>
      <c r="DA51" s="184" t="s">
        <v>2754</v>
      </c>
      <c r="DB51" s="184" t="s">
        <v>2866</v>
      </c>
      <c r="DC51" s="184" t="s">
        <v>2754</v>
      </c>
      <c r="DD51" s="184" t="s">
        <v>2754</v>
      </c>
      <c r="DE51" s="184" t="s">
        <v>2866</v>
      </c>
      <c r="DF51" s="184" t="s">
        <v>2754</v>
      </c>
      <c r="DG51" s="184" t="s">
        <v>2754</v>
      </c>
      <c r="DH51" s="184" t="s">
        <v>2866</v>
      </c>
      <c r="DI51" s="184" t="s">
        <v>2754</v>
      </c>
      <c r="DJ51" s="184" t="s">
        <v>2754</v>
      </c>
      <c r="DK51" s="184" t="s">
        <v>2866</v>
      </c>
      <c r="DL51" s="184" t="s">
        <v>2754</v>
      </c>
      <c r="DM51" s="184" t="s">
        <v>2754</v>
      </c>
      <c r="DN51" s="184" t="s">
        <v>2866</v>
      </c>
      <c r="DO51" s="184" t="s">
        <v>2754</v>
      </c>
      <c r="DP51" s="184" t="s">
        <v>2754</v>
      </c>
      <c r="DQ51" s="184" t="s">
        <v>2866</v>
      </c>
      <c r="DR51" s="184" t="s">
        <v>2754</v>
      </c>
      <c r="DS51" s="184" t="s">
        <v>2754</v>
      </c>
      <c r="DT51" s="184" t="s">
        <v>2866</v>
      </c>
      <c r="DU51" s="184" t="s">
        <v>2754</v>
      </c>
      <c r="DV51" s="184" t="s">
        <v>2754</v>
      </c>
      <c r="DW51" s="184" t="s">
        <v>2866</v>
      </c>
      <c r="DX51" s="184" t="s">
        <v>2754</v>
      </c>
      <c r="DY51" s="184" t="s">
        <v>2754</v>
      </c>
      <c r="DZ51" s="184" t="s">
        <v>2866</v>
      </c>
      <c r="EA51" s="184" t="s">
        <v>2754</v>
      </c>
      <c r="EB51" s="184" t="s">
        <v>2754</v>
      </c>
      <c r="EC51" s="184" t="s">
        <v>2866</v>
      </c>
      <c r="ED51" s="184" t="s">
        <v>2754</v>
      </c>
      <c r="EE51" s="184" t="s">
        <v>2754</v>
      </c>
      <c r="EF51" s="184" t="s">
        <v>2866</v>
      </c>
      <c r="EG51" s="184" t="s">
        <v>2754</v>
      </c>
      <c r="EH51" s="184" t="s">
        <v>2754</v>
      </c>
      <c r="EI51" s="184" t="s">
        <v>2866</v>
      </c>
      <c r="EJ51" s="184" t="s">
        <v>2754</v>
      </c>
      <c r="EK51" s="184" t="s">
        <v>2754</v>
      </c>
      <c r="EL51" s="184" t="s">
        <v>2866</v>
      </c>
      <c r="EM51" s="184" t="s">
        <v>2754</v>
      </c>
      <c r="EN51" s="184" t="s">
        <v>2754</v>
      </c>
      <c r="EO51" s="184" t="s">
        <v>2866</v>
      </c>
      <c r="EP51" s="184" t="s">
        <v>2754</v>
      </c>
      <c r="EQ51" s="184" t="s">
        <v>2754</v>
      </c>
      <c r="ER51" s="184" t="s">
        <v>2866</v>
      </c>
      <c r="ES51" s="184" t="s">
        <v>2754</v>
      </c>
      <c r="ET51" s="184" t="s">
        <v>2754</v>
      </c>
    </row>
    <row r="52" spans="1:150" x14ac:dyDescent="0.3">
      <c r="A52" s="1"/>
      <c r="B52" s="183" t="s">
        <v>3228</v>
      </c>
      <c r="C52" s="183" t="s">
        <v>95</v>
      </c>
      <c r="D52" s="183" t="s">
        <v>1006</v>
      </c>
      <c r="E52" s="183" t="s">
        <v>3229</v>
      </c>
      <c r="F52" s="183" t="s">
        <v>3230</v>
      </c>
      <c r="G52" s="184" t="s">
        <v>2866</v>
      </c>
      <c r="H52" s="184" t="s">
        <v>3231</v>
      </c>
      <c r="I52" s="184" t="s">
        <v>3232</v>
      </c>
      <c r="J52" s="184" t="s">
        <v>2866</v>
      </c>
      <c r="K52" s="184" t="s">
        <v>3233</v>
      </c>
      <c r="L52" s="184" t="s">
        <v>3234</v>
      </c>
      <c r="M52" s="184" t="s">
        <v>2866</v>
      </c>
      <c r="N52" s="184" t="s">
        <v>3235</v>
      </c>
      <c r="O52" s="184" t="s">
        <v>3236</v>
      </c>
      <c r="P52" s="184" t="s">
        <v>2866</v>
      </c>
      <c r="Q52" s="184" t="s">
        <v>2754</v>
      </c>
      <c r="R52" s="184" t="s">
        <v>3237</v>
      </c>
      <c r="S52" s="184" t="s">
        <v>2866</v>
      </c>
      <c r="T52" s="184" t="s">
        <v>3210</v>
      </c>
      <c r="U52" s="184" t="s">
        <v>2917</v>
      </c>
      <c r="V52" s="184" t="s">
        <v>2866</v>
      </c>
      <c r="W52" s="184" t="s">
        <v>3187</v>
      </c>
      <c r="X52" s="184" t="s">
        <v>2754</v>
      </c>
      <c r="Y52" s="184" t="s">
        <v>2866</v>
      </c>
      <c r="Z52" s="184" t="s">
        <v>2754</v>
      </c>
      <c r="AA52" s="184" t="s">
        <v>3238</v>
      </c>
      <c r="AB52" s="184" t="s">
        <v>2866</v>
      </c>
      <c r="AC52" s="184" t="s">
        <v>3239</v>
      </c>
      <c r="AD52" s="184" t="s">
        <v>2754</v>
      </c>
      <c r="AE52" s="184" t="s">
        <v>2866</v>
      </c>
      <c r="AF52" s="184" t="s">
        <v>3240</v>
      </c>
      <c r="AG52" s="184" t="s">
        <v>3122</v>
      </c>
      <c r="AH52" s="184" t="s">
        <v>2866</v>
      </c>
      <c r="AI52" s="184" t="s">
        <v>3241</v>
      </c>
      <c r="AJ52" s="184" t="s">
        <v>3123</v>
      </c>
      <c r="AK52" s="184" t="s">
        <v>2866</v>
      </c>
      <c r="AL52" s="184" t="s">
        <v>3193</v>
      </c>
      <c r="AM52" s="184" t="s">
        <v>3194</v>
      </c>
      <c r="AN52" s="184" t="s">
        <v>2866</v>
      </c>
      <c r="AO52" s="184" t="s">
        <v>2754</v>
      </c>
      <c r="AP52" s="184" t="s">
        <v>2754</v>
      </c>
      <c r="AQ52" s="184" t="s">
        <v>2866</v>
      </c>
      <c r="AR52" s="184" t="s">
        <v>3242</v>
      </c>
      <c r="AS52" s="184" t="s">
        <v>2754</v>
      </c>
      <c r="AT52" s="184" t="s">
        <v>2866</v>
      </c>
      <c r="AU52" s="184" t="s">
        <v>2754</v>
      </c>
      <c r="AV52" s="184" t="s">
        <v>3128</v>
      </c>
      <c r="AW52" s="184" t="s">
        <v>2866</v>
      </c>
      <c r="AX52" s="184" t="s">
        <v>3243</v>
      </c>
      <c r="AY52" s="184" t="s">
        <v>3244</v>
      </c>
      <c r="AZ52" s="184" t="s">
        <v>2866</v>
      </c>
      <c r="BA52" s="184" t="s">
        <v>3245</v>
      </c>
      <c r="BB52" s="184" t="s">
        <v>2754</v>
      </c>
      <c r="BC52" s="184" t="s">
        <v>2866</v>
      </c>
      <c r="BD52" s="184" t="s">
        <v>3246</v>
      </c>
      <c r="BE52" s="184" t="s">
        <v>3247</v>
      </c>
      <c r="BF52" s="184" t="s">
        <v>2866</v>
      </c>
      <c r="BG52" s="184" t="s">
        <v>3248</v>
      </c>
      <c r="BH52" s="184" t="s">
        <v>3249</v>
      </c>
      <c r="BI52" s="184" t="s">
        <v>2866</v>
      </c>
      <c r="BJ52" s="184" t="s">
        <v>2754</v>
      </c>
      <c r="BK52" s="184" t="s">
        <v>3136</v>
      </c>
      <c r="BL52" s="184" t="s">
        <v>2866</v>
      </c>
      <c r="BM52" s="184" t="s">
        <v>3204</v>
      </c>
      <c r="BN52" s="184" t="s">
        <v>3205</v>
      </c>
      <c r="BO52" s="184" t="s">
        <v>2866</v>
      </c>
      <c r="BP52" s="184" t="s">
        <v>2754</v>
      </c>
      <c r="BQ52" s="184" t="s">
        <v>3140</v>
      </c>
      <c r="BR52" s="184" t="s">
        <v>2866</v>
      </c>
      <c r="BS52" s="184" t="s">
        <v>3250</v>
      </c>
      <c r="BT52" s="184" t="s">
        <v>2754</v>
      </c>
      <c r="BU52" s="184" t="s">
        <v>2866</v>
      </c>
      <c r="BV52" s="184" t="s">
        <v>3251</v>
      </c>
      <c r="BW52" s="184" t="s">
        <v>3252</v>
      </c>
      <c r="BX52" s="184" t="s">
        <v>2866</v>
      </c>
      <c r="BY52" s="184" t="s">
        <v>2754</v>
      </c>
      <c r="BZ52" s="184" t="s">
        <v>3146</v>
      </c>
      <c r="CA52" s="184" t="s">
        <v>2866</v>
      </c>
      <c r="CB52" s="184" t="s">
        <v>2754</v>
      </c>
      <c r="CC52" s="184" t="s">
        <v>3146</v>
      </c>
      <c r="CD52" s="184" t="s">
        <v>2866</v>
      </c>
      <c r="CE52" s="184" t="s">
        <v>2754</v>
      </c>
      <c r="CF52" s="184" t="s">
        <v>3253</v>
      </c>
      <c r="CG52" s="184" t="s">
        <v>2866</v>
      </c>
      <c r="CH52" s="184" t="s">
        <v>2754</v>
      </c>
      <c r="CI52" s="184" t="s">
        <v>3146</v>
      </c>
      <c r="CJ52" s="184" t="s">
        <v>2866</v>
      </c>
      <c r="CK52" s="184" t="s">
        <v>2754</v>
      </c>
      <c r="CL52" s="184" t="s">
        <v>3146</v>
      </c>
      <c r="CM52" s="184" t="s">
        <v>2866</v>
      </c>
      <c r="CN52" s="184" t="s">
        <v>2754</v>
      </c>
      <c r="CO52" s="184" t="s">
        <v>3254</v>
      </c>
      <c r="CP52" s="184" t="s">
        <v>2866</v>
      </c>
      <c r="CQ52" s="184" t="s">
        <v>2754</v>
      </c>
      <c r="CR52" s="184" t="s">
        <v>3255</v>
      </c>
      <c r="CS52" s="184" t="s">
        <v>2866</v>
      </c>
      <c r="CT52" s="184" t="s">
        <v>2754</v>
      </c>
      <c r="CU52" s="184" t="s">
        <v>3256</v>
      </c>
      <c r="CV52" s="184" t="s">
        <v>2866</v>
      </c>
      <c r="CW52" s="184" t="s">
        <v>2754</v>
      </c>
      <c r="CX52" s="184" t="s">
        <v>3257</v>
      </c>
      <c r="CY52" s="184" t="s">
        <v>2866</v>
      </c>
      <c r="CZ52" s="184" t="s">
        <v>2754</v>
      </c>
      <c r="DA52" s="184" t="s">
        <v>3146</v>
      </c>
      <c r="DB52" s="184" t="s">
        <v>2866</v>
      </c>
      <c r="DC52" s="184" t="s">
        <v>2754</v>
      </c>
      <c r="DD52" s="184" t="s">
        <v>3258</v>
      </c>
      <c r="DE52" s="184" t="s">
        <v>2866</v>
      </c>
      <c r="DF52" s="184" t="s">
        <v>2754</v>
      </c>
      <c r="DG52" s="184" t="s">
        <v>3146</v>
      </c>
      <c r="DH52" s="184" t="s">
        <v>2866</v>
      </c>
      <c r="DI52" s="184" t="s">
        <v>2754</v>
      </c>
      <c r="DJ52" s="184" t="s">
        <v>3259</v>
      </c>
      <c r="DK52" s="184" t="s">
        <v>2866</v>
      </c>
      <c r="DL52" s="184" t="s">
        <v>2754</v>
      </c>
      <c r="DM52" s="184" t="s">
        <v>3260</v>
      </c>
      <c r="DN52" s="184" t="s">
        <v>2866</v>
      </c>
      <c r="DO52" s="184" t="s">
        <v>2754</v>
      </c>
      <c r="DP52" s="184" t="s">
        <v>2754</v>
      </c>
      <c r="DQ52" s="184" t="s">
        <v>2866</v>
      </c>
      <c r="DR52" s="184" t="s">
        <v>2754</v>
      </c>
      <c r="DS52" s="184" t="s">
        <v>3146</v>
      </c>
      <c r="DT52" s="184" t="s">
        <v>2866</v>
      </c>
      <c r="DU52" s="184" t="s">
        <v>2754</v>
      </c>
      <c r="DV52" s="184" t="s">
        <v>3166</v>
      </c>
      <c r="DW52" s="184" t="s">
        <v>2866</v>
      </c>
      <c r="DX52" s="184" t="s">
        <v>2754</v>
      </c>
      <c r="DY52" s="184" t="s">
        <v>3261</v>
      </c>
      <c r="DZ52" s="184" t="s">
        <v>2866</v>
      </c>
      <c r="EA52" s="184" t="s">
        <v>2754</v>
      </c>
      <c r="EB52" s="184" t="s">
        <v>3262</v>
      </c>
      <c r="EC52" s="184" t="s">
        <v>2866</v>
      </c>
      <c r="ED52" s="184" t="s">
        <v>2754</v>
      </c>
      <c r="EE52" s="184" t="s">
        <v>3254</v>
      </c>
      <c r="EF52" s="184" t="s">
        <v>2866</v>
      </c>
      <c r="EG52" s="184" t="s">
        <v>3263</v>
      </c>
      <c r="EH52" s="184" t="s">
        <v>2754</v>
      </c>
      <c r="EI52" s="184" t="s">
        <v>2866</v>
      </c>
      <c r="EJ52" s="184" t="s">
        <v>2754</v>
      </c>
      <c r="EK52" s="184" t="s">
        <v>2754</v>
      </c>
      <c r="EL52" s="184" t="s">
        <v>2866</v>
      </c>
      <c r="EM52" s="184" t="s">
        <v>2754</v>
      </c>
      <c r="EN52" s="184" t="s">
        <v>3264</v>
      </c>
      <c r="EO52" s="184" t="s">
        <v>2866</v>
      </c>
      <c r="EP52" s="184" t="s">
        <v>3265</v>
      </c>
      <c r="EQ52" s="184" t="s">
        <v>2754</v>
      </c>
      <c r="ER52" s="184" t="s">
        <v>2866</v>
      </c>
      <c r="ES52" s="184" t="s">
        <v>2754</v>
      </c>
      <c r="ET52" s="184" t="s">
        <v>3266</v>
      </c>
    </row>
    <row r="53" spans="1:150" x14ac:dyDescent="0.3">
      <c r="A53" s="1"/>
      <c r="B53" s="183" t="s">
        <v>3267</v>
      </c>
      <c r="C53" s="183" t="s">
        <v>95</v>
      </c>
      <c r="D53" s="183" t="s">
        <v>1006</v>
      </c>
      <c r="E53" s="183" t="s">
        <v>3268</v>
      </c>
      <c r="F53" s="183" t="s">
        <v>3269</v>
      </c>
      <c r="G53" s="184" t="s">
        <v>2866</v>
      </c>
      <c r="H53" s="184" t="s">
        <v>3183</v>
      </c>
      <c r="I53" s="184" t="s">
        <v>2754</v>
      </c>
      <c r="J53" s="184" t="s">
        <v>2866</v>
      </c>
      <c r="K53" s="184" t="s">
        <v>3184</v>
      </c>
      <c r="L53" s="184" t="s">
        <v>2754</v>
      </c>
      <c r="M53" s="184" t="s">
        <v>2866</v>
      </c>
      <c r="N53" s="184" t="s">
        <v>3235</v>
      </c>
      <c r="O53" s="184" t="s">
        <v>3236</v>
      </c>
      <c r="P53" s="184" t="s">
        <v>2866</v>
      </c>
      <c r="Q53" s="184" t="s">
        <v>3210</v>
      </c>
      <c r="R53" s="184" t="s">
        <v>2917</v>
      </c>
      <c r="S53" s="184" t="s">
        <v>2866</v>
      </c>
      <c r="T53" s="184" t="s">
        <v>2754</v>
      </c>
      <c r="U53" s="184" t="s">
        <v>2754</v>
      </c>
      <c r="V53" s="184" t="s">
        <v>2866</v>
      </c>
      <c r="W53" s="184" t="s">
        <v>2754</v>
      </c>
      <c r="X53" s="184" t="s">
        <v>2754</v>
      </c>
      <c r="Y53" s="184" t="s">
        <v>2866</v>
      </c>
      <c r="Z53" s="184" t="s">
        <v>3270</v>
      </c>
      <c r="AA53" s="184" t="s">
        <v>3271</v>
      </c>
      <c r="AB53" s="184" t="s">
        <v>2866</v>
      </c>
      <c r="AC53" s="184" t="s">
        <v>3189</v>
      </c>
      <c r="AD53" s="184" t="s">
        <v>3190</v>
      </c>
      <c r="AE53" s="184" t="s">
        <v>2866</v>
      </c>
      <c r="AF53" s="184" t="s">
        <v>3191</v>
      </c>
      <c r="AG53" s="184" t="s">
        <v>2754</v>
      </c>
      <c r="AH53" s="184" t="s">
        <v>2866</v>
      </c>
      <c r="AI53" s="184" t="s">
        <v>3192</v>
      </c>
      <c r="AJ53" s="184" t="s">
        <v>2754</v>
      </c>
      <c r="AK53" s="184" t="s">
        <v>2866</v>
      </c>
      <c r="AL53" s="184" t="s">
        <v>3272</v>
      </c>
      <c r="AM53" s="184" t="s">
        <v>2754</v>
      </c>
      <c r="AN53" s="184" t="s">
        <v>2866</v>
      </c>
      <c r="AO53" s="184" t="s">
        <v>3273</v>
      </c>
      <c r="AP53" s="184" t="s">
        <v>2754</v>
      </c>
      <c r="AQ53" s="184" t="s">
        <v>2866</v>
      </c>
      <c r="AR53" s="184" t="s">
        <v>3196</v>
      </c>
      <c r="AS53" s="184" t="s">
        <v>3197</v>
      </c>
      <c r="AT53" s="184" t="s">
        <v>2866</v>
      </c>
      <c r="AU53" s="184" t="s">
        <v>3187</v>
      </c>
      <c r="AV53" s="184" t="s">
        <v>2754</v>
      </c>
      <c r="AW53" s="184" t="s">
        <v>2866</v>
      </c>
      <c r="AX53" s="184" t="s">
        <v>3243</v>
      </c>
      <c r="AY53" s="184" t="s">
        <v>3244</v>
      </c>
      <c r="AZ53" s="184" t="s">
        <v>2866</v>
      </c>
      <c r="BA53" s="184" t="s">
        <v>3274</v>
      </c>
      <c r="BB53" s="184" t="s">
        <v>3200</v>
      </c>
      <c r="BC53" s="184" t="s">
        <v>2866</v>
      </c>
      <c r="BD53" s="184" t="s">
        <v>3275</v>
      </c>
      <c r="BE53" s="184" t="s">
        <v>2754</v>
      </c>
      <c r="BF53" s="184" t="s">
        <v>2866</v>
      </c>
      <c r="BG53" s="184" t="s">
        <v>2754</v>
      </c>
      <c r="BH53" s="184" t="s">
        <v>3276</v>
      </c>
      <c r="BI53" s="184" t="s">
        <v>2866</v>
      </c>
      <c r="BJ53" s="184" t="s">
        <v>3203</v>
      </c>
      <c r="BK53" s="184" t="s">
        <v>2754</v>
      </c>
      <c r="BL53" s="184" t="s">
        <v>2866</v>
      </c>
      <c r="BM53" s="184" t="s">
        <v>3277</v>
      </c>
      <c r="BN53" s="184" t="s">
        <v>2754</v>
      </c>
      <c r="BO53" s="184" t="s">
        <v>2866</v>
      </c>
      <c r="BP53" s="184" t="s">
        <v>3206</v>
      </c>
      <c r="BQ53" s="184" t="s">
        <v>2754</v>
      </c>
      <c r="BR53" s="184" t="s">
        <v>2866</v>
      </c>
      <c r="BS53" s="184" t="s">
        <v>3250</v>
      </c>
      <c r="BT53" s="184" t="s">
        <v>2754</v>
      </c>
      <c r="BU53" s="184" t="s">
        <v>2866</v>
      </c>
      <c r="BV53" s="184" t="s">
        <v>3278</v>
      </c>
      <c r="BW53" s="184" t="s">
        <v>2754</v>
      </c>
      <c r="BX53" s="184" t="s">
        <v>2866</v>
      </c>
      <c r="BY53" s="184" t="s">
        <v>3145</v>
      </c>
      <c r="BZ53" s="184" t="s">
        <v>2754</v>
      </c>
      <c r="CA53" s="184" t="s">
        <v>2866</v>
      </c>
      <c r="CB53" s="184" t="s">
        <v>3147</v>
      </c>
      <c r="CC53" s="184" t="s">
        <v>2754</v>
      </c>
      <c r="CD53" s="184" t="s">
        <v>2866</v>
      </c>
      <c r="CE53" s="184" t="s">
        <v>3148</v>
      </c>
      <c r="CF53" s="184" t="s">
        <v>3279</v>
      </c>
      <c r="CG53" s="184" t="s">
        <v>2866</v>
      </c>
      <c r="CH53" s="184" t="s">
        <v>3150</v>
      </c>
      <c r="CI53" s="184" t="s">
        <v>2754</v>
      </c>
      <c r="CJ53" s="184" t="s">
        <v>2866</v>
      </c>
      <c r="CK53" s="184" t="s">
        <v>3151</v>
      </c>
      <c r="CL53" s="184" t="s">
        <v>3280</v>
      </c>
      <c r="CM53" s="184" t="s">
        <v>2866</v>
      </c>
      <c r="CN53" s="184" t="s">
        <v>2754</v>
      </c>
      <c r="CO53" s="184" t="s">
        <v>3281</v>
      </c>
      <c r="CP53" s="184" t="s">
        <v>2866</v>
      </c>
      <c r="CQ53" s="184" t="s">
        <v>3153</v>
      </c>
      <c r="CR53" s="184" t="s">
        <v>3282</v>
      </c>
      <c r="CS53" s="184" t="s">
        <v>2866</v>
      </c>
      <c r="CT53" s="184" t="s">
        <v>3283</v>
      </c>
      <c r="CU53" s="184" t="s">
        <v>2754</v>
      </c>
      <c r="CV53" s="184" t="s">
        <v>2866</v>
      </c>
      <c r="CW53" s="184" t="s">
        <v>2754</v>
      </c>
      <c r="CX53" s="184" t="s">
        <v>3284</v>
      </c>
      <c r="CY53" s="184" t="s">
        <v>2866</v>
      </c>
      <c r="CZ53" s="184" t="s">
        <v>3285</v>
      </c>
      <c r="DA53" s="184" t="s">
        <v>2754</v>
      </c>
      <c r="DB53" s="184" t="s">
        <v>2866</v>
      </c>
      <c r="DC53" s="184" t="s">
        <v>3286</v>
      </c>
      <c r="DD53" s="184" t="s">
        <v>2754</v>
      </c>
      <c r="DE53" s="184" t="s">
        <v>2866</v>
      </c>
      <c r="DF53" s="184" t="s">
        <v>3151</v>
      </c>
      <c r="DG53" s="184" t="s">
        <v>3280</v>
      </c>
      <c r="DH53" s="184" t="s">
        <v>2866</v>
      </c>
      <c r="DI53" s="184" t="s">
        <v>3160</v>
      </c>
      <c r="DJ53" s="184" t="s">
        <v>3287</v>
      </c>
      <c r="DK53" s="184" t="s">
        <v>2866</v>
      </c>
      <c r="DL53" s="184" t="s">
        <v>3150</v>
      </c>
      <c r="DM53" s="184" t="s">
        <v>2754</v>
      </c>
      <c r="DN53" s="184" t="s">
        <v>2866</v>
      </c>
      <c r="DO53" s="184" t="s">
        <v>3163</v>
      </c>
      <c r="DP53" s="184" t="s">
        <v>2754</v>
      </c>
      <c r="DQ53" s="184" t="s">
        <v>2866</v>
      </c>
      <c r="DR53" s="184" t="s">
        <v>3187</v>
      </c>
      <c r="DS53" s="184" t="s">
        <v>2754</v>
      </c>
      <c r="DT53" s="184" t="s">
        <v>2866</v>
      </c>
      <c r="DU53" s="184" t="s">
        <v>3211</v>
      </c>
      <c r="DV53" s="184" t="s">
        <v>2754</v>
      </c>
      <c r="DW53" s="184" t="s">
        <v>2866</v>
      </c>
      <c r="DX53" s="184" t="s">
        <v>3288</v>
      </c>
      <c r="DY53" s="184" t="s">
        <v>3289</v>
      </c>
      <c r="DZ53" s="184" t="s">
        <v>2866</v>
      </c>
      <c r="EA53" s="184" t="s">
        <v>3150</v>
      </c>
      <c r="EB53" s="184" t="s">
        <v>2754</v>
      </c>
      <c r="EC53" s="184" t="s">
        <v>2866</v>
      </c>
      <c r="ED53" s="184" t="s">
        <v>2754</v>
      </c>
      <c r="EE53" s="184" t="s">
        <v>3281</v>
      </c>
      <c r="EF53" s="184" t="s">
        <v>2866</v>
      </c>
      <c r="EG53" s="184" t="s">
        <v>2754</v>
      </c>
      <c r="EH53" s="184" t="s">
        <v>2754</v>
      </c>
      <c r="EI53" s="184" t="s">
        <v>2866</v>
      </c>
      <c r="EJ53" s="184" t="s">
        <v>3215</v>
      </c>
      <c r="EK53" s="184" t="s">
        <v>3216</v>
      </c>
      <c r="EL53" s="184" t="s">
        <v>2866</v>
      </c>
      <c r="EM53" s="184" t="s">
        <v>3290</v>
      </c>
      <c r="EN53" s="184" t="s">
        <v>2754</v>
      </c>
      <c r="EO53" s="184" t="s">
        <v>2866</v>
      </c>
      <c r="EP53" s="184" t="s">
        <v>3265</v>
      </c>
      <c r="EQ53" s="184" t="s">
        <v>2754</v>
      </c>
      <c r="ER53" s="184" t="s">
        <v>2866</v>
      </c>
      <c r="ES53" s="184" t="s">
        <v>3291</v>
      </c>
      <c r="ET53" s="184" t="s">
        <v>3292</v>
      </c>
    </row>
    <row r="54" spans="1:150" x14ac:dyDescent="0.3">
      <c r="A54" s="1"/>
      <c r="B54" s="182" t="s">
        <v>3293</v>
      </c>
      <c r="C54" s="182" t="s">
        <v>95</v>
      </c>
      <c r="D54" s="182" t="s">
        <v>1007</v>
      </c>
      <c r="E54" s="182" t="s">
        <v>3294</v>
      </c>
      <c r="F54" s="182" t="s">
        <v>3295</v>
      </c>
      <c r="G54" s="182" t="s">
        <v>2866</v>
      </c>
      <c r="H54" s="182" t="s">
        <v>3296</v>
      </c>
      <c r="I54" s="182" t="s">
        <v>3297</v>
      </c>
      <c r="J54" s="182" t="s">
        <v>2866</v>
      </c>
      <c r="K54" s="182" t="s">
        <v>3296</v>
      </c>
      <c r="L54" s="182" t="s">
        <v>3297</v>
      </c>
      <c r="M54" s="182" t="s">
        <v>2866</v>
      </c>
      <c r="N54" s="182" t="s">
        <v>3296</v>
      </c>
      <c r="O54" s="182" t="s">
        <v>3297</v>
      </c>
      <c r="P54" s="182" t="s">
        <v>2866</v>
      </c>
      <c r="Q54" s="182" t="s">
        <v>3296</v>
      </c>
      <c r="R54" s="182" t="s">
        <v>3297</v>
      </c>
      <c r="S54" s="182" t="s">
        <v>2866</v>
      </c>
      <c r="T54" s="182" t="s">
        <v>3296</v>
      </c>
      <c r="U54" s="182" t="s">
        <v>3297</v>
      </c>
      <c r="V54" s="182" t="s">
        <v>2866</v>
      </c>
      <c r="W54" s="182" t="s">
        <v>3296</v>
      </c>
      <c r="X54" s="182" t="s">
        <v>3297</v>
      </c>
      <c r="Y54" s="182" t="s">
        <v>2866</v>
      </c>
      <c r="Z54" s="182" t="s">
        <v>3296</v>
      </c>
      <c r="AA54" s="182" t="s">
        <v>3297</v>
      </c>
      <c r="AB54" s="182" t="s">
        <v>2866</v>
      </c>
      <c r="AC54" s="182" t="s">
        <v>3296</v>
      </c>
      <c r="AD54" s="182" t="s">
        <v>3297</v>
      </c>
      <c r="AE54" s="182" t="s">
        <v>2866</v>
      </c>
      <c r="AF54" s="182" t="s">
        <v>3296</v>
      </c>
      <c r="AG54" s="182" t="s">
        <v>3297</v>
      </c>
      <c r="AH54" s="182" t="s">
        <v>2866</v>
      </c>
      <c r="AI54" s="182" t="s">
        <v>3296</v>
      </c>
      <c r="AJ54" s="182" t="s">
        <v>3297</v>
      </c>
      <c r="AK54" s="182" t="s">
        <v>2866</v>
      </c>
      <c r="AL54" s="182" t="s">
        <v>3296</v>
      </c>
      <c r="AM54" s="182" t="s">
        <v>3297</v>
      </c>
      <c r="AN54" s="182" t="s">
        <v>2866</v>
      </c>
      <c r="AO54" s="182" t="s">
        <v>3298</v>
      </c>
      <c r="AP54" s="182" t="s">
        <v>3297</v>
      </c>
      <c r="AQ54" s="182" t="s">
        <v>2866</v>
      </c>
      <c r="AR54" s="182" t="s">
        <v>3296</v>
      </c>
      <c r="AS54" s="182" t="s">
        <v>3297</v>
      </c>
      <c r="AT54" s="182" t="s">
        <v>2866</v>
      </c>
      <c r="AU54" s="182" t="s">
        <v>3296</v>
      </c>
      <c r="AV54" s="182" t="s">
        <v>3297</v>
      </c>
      <c r="AW54" s="182" t="s">
        <v>2866</v>
      </c>
      <c r="AX54" s="182" t="s">
        <v>3296</v>
      </c>
      <c r="AY54" s="182" t="s">
        <v>3297</v>
      </c>
      <c r="AZ54" s="182" t="s">
        <v>2866</v>
      </c>
      <c r="BA54" s="182" t="s">
        <v>3296</v>
      </c>
      <c r="BB54" s="182" t="s">
        <v>3297</v>
      </c>
      <c r="BC54" s="182" t="s">
        <v>2866</v>
      </c>
      <c r="BD54" s="182" t="s">
        <v>3299</v>
      </c>
      <c r="BE54" s="182" t="s">
        <v>3297</v>
      </c>
      <c r="BF54" s="182" t="s">
        <v>2866</v>
      </c>
      <c r="BG54" s="182" t="s">
        <v>3300</v>
      </c>
      <c r="BH54" s="182" t="s">
        <v>3297</v>
      </c>
      <c r="BI54" s="182" t="s">
        <v>2866</v>
      </c>
      <c r="BJ54" s="182" t="s">
        <v>3301</v>
      </c>
      <c r="BK54" s="182" t="s">
        <v>3297</v>
      </c>
      <c r="BL54" s="182" t="s">
        <v>2866</v>
      </c>
      <c r="BM54" s="182" t="s">
        <v>3302</v>
      </c>
      <c r="BN54" s="182" t="s">
        <v>3297</v>
      </c>
      <c r="BO54" s="182" t="s">
        <v>2866</v>
      </c>
      <c r="BP54" s="182" t="s">
        <v>3303</v>
      </c>
      <c r="BQ54" s="182" t="s">
        <v>3297</v>
      </c>
      <c r="BR54" s="182" t="s">
        <v>2866</v>
      </c>
      <c r="BS54" s="182" t="s">
        <v>3304</v>
      </c>
      <c r="BT54" s="182" t="s">
        <v>3297</v>
      </c>
      <c r="BU54" s="182" t="s">
        <v>2866</v>
      </c>
      <c r="BV54" s="182" t="s">
        <v>3305</v>
      </c>
      <c r="BW54" s="182" t="s">
        <v>3297</v>
      </c>
      <c r="BX54" s="182" t="s">
        <v>2866</v>
      </c>
      <c r="BY54" s="182" t="s">
        <v>3306</v>
      </c>
      <c r="BZ54" s="182" t="s">
        <v>3297</v>
      </c>
      <c r="CA54" s="182" t="s">
        <v>2866</v>
      </c>
      <c r="CB54" s="182" t="s">
        <v>3307</v>
      </c>
      <c r="CC54" s="182" t="s">
        <v>3297</v>
      </c>
      <c r="CD54" s="182" t="s">
        <v>2866</v>
      </c>
      <c r="CE54" s="182" t="s">
        <v>3308</v>
      </c>
      <c r="CF54" s="182" t="s">
        <v>3297</v>
      </c>
      <c r="CG54" s="182" t="s">
        <v>2866</v>
      </c>
      <c r="CH54" s="182" t="s">
        <v>3296</v>
      </c>
      <c r="CI54" s="182" t="s">
        <v>3297</v>
      </c>
      <c r="CJ54" s="182" t="s">
        <v>2866</v>
      </c>
      <c r="CK54" s="182" t="s">
        <v>3296</v>
      </c>
      <c r="CL54" s="182" t="s">
        <v>3297</v>
      </c>
      <c r="CM54" s="182" t="s">
        <v>2866</v>
      </c>
      <c r="CN54" s="182" t="s">
        <v>3309</v>
      </c>
      <c r="CO54" s="182" t="s">
        <v>3297</v>
      </c>
      <c r="CP54" s="182" t="s">
        <v>2866</v>
      </c>
      <c r="CQ54" s="182" t="s">
        <v>3310</v>
      </c>
      <c r="CR54" s="182" t="s">
        <v>3297</v>
      </c>
      <c r="CS54" s="182" t="s">
        <v>2866</v>
      </c>
      <c r="CT54" s="182" t="s">
        <v>3311</v>
      </c>
      <c r="CU54" s="182" t="s">
        <v>3297</v>
      </c>
      <c r="CV54" s="182" t="s">
        <v>2866</v>
      </c>
      <c r="CW54" s="182" t="s">
        <v>3312</v>
      </c>
      <c r="CX54" s="182" t="s">
        <v>3297</v>
      </c>
      <c r="CY54" s="182" t="s">
        <v>2866</v>
      </c>
      <c r="CZ54" s="182" t="s">
        <v>3313</v>
      </c>
      <c r="DA54" s="182" t="s">
        <v>3297</v>
      </c>
      <c r="DB54" s="182" t="s">
        <v>2866</v>
      </c>
      <c r="DC54" s="182" t="s">
        <v>3314</v>
      </c>
      <c r="DD54" s="182" t="s">
        <v>3297</v>
      </c>
      <c r="DE54" s="182" t="s">
        <v>2866</v>
      </c>
      <c r="DF54" s="182" t="s">
        <v>3296</v>
      </c>
      <c r="DG54" s="182" t="s">
        <v>3297</v>
      </c>
      <c r="DH54" s="182" t="s">
        <v>2866</v>
      </c>
      <c r="DI54" s="182" t="s">
        <v>3315</v>
      </c>
      <c r="DJ54" s="182" t="s">
        <v>3297</v>
      </c>
      <c r="DK54" s="182" t="s">
        <v>2866</v>
      </c>
      <c r="DL54" s="182" t="s">
        <v>3296</v>
      </c>
      <c r="DM54" s="182" t="s">
        <v>3316</v>
      </c>
      <c r="DN54" s="182" t="s">
        <v>2866</v>
      </c>
      <c r="DO54" s="182" t="s">
        <v>3296</v>
      </c>
      <c r="DP54" s="182" t="s">
        <v>3297</v>
      </c>
      <c r="DQ54" s="182" t="s">
        <v>2866</v>
      </c>
      <c r="DR54" s="182" t="s">
        <v>3296</v>
      </c>
      <c r="DS54" s="182" t="s">
        <v>3297</v>
      </c>
      <c r="DT54" s="182" t="s">
        <v>2866</v>
      </c>
      <c r="DU54" s="182" t="s">
        <v>3317</v>
      </c>
      <c r="DV54" s="182" t="s">
        <v>3297</v>
      </c>
      <c r="DW54" s="182" t="s">
        <v>2866</v>
      </c>
      <c r="DX54" s="182" t="s">
        <v>3318</v>
      </c>
      <c r="DY54" s="182" t="s">
        <v>3297</v>
      </c>
      <c r="DZ54" s="182" t="s">
        <v>2866</v>
      </c>
      <c r="EA54" s="182" t="s">
        <v>3296</v>
      </c>
      <c r="EB54" s="182" t="s">
        <v>3297</v>
      </c>
      <c r="EC54" s="182" t="s">
        <v>2866</v>
      </c>
      <c r="ED54" s="182" t="s">
        <v>3319</v>
      </c>
      <c r="EE54" s="182" t="s">
        <v>3297</v>
      </c>
      <c r="EF54" s="182" t="s">
        <v>2866</v>
      </c>
      <c r="EG54" s="182" t="s">
        <v>3320</v>
      </c>
      <c r="EH54" s="182" t="s">
        <v>3321</v>
      </c>
      <c r="EI54" s="182" t="s">
        <v>2866</v>
      </c>
      <c r="EJ54" s="182" t="s">
        <v>3296</v>
      </c>
      <c r="EK54" s="182" t="s">
        <v>3297</v>
      </c>
      <c r="EL54" s="182" t="s">
        <v>2866</v>
      </c>
      <c r="EM54" s="182" t="s">
        <v>3322</v>
      </c>
      <c r="EN54" s="182" t="s">
        <v>3297</v>
      </c>
      <c r="EO54" s="182" t="s">
        <v>2866</v>
      </c>
      <c r="EP54" s="182" t="s">
        <v>3323</v>
      </c>
      <c r="EQ54" s="182" t="s">
        <v>3297</v>
      </c>
      <c r="ER54" s="182" t="s">
        <v>2866</v>
      </c>
      <c r="ES54" s="182" t="s">
        <v>3324</v>
      </c>
      <c r="ET54" s="182" t="s">
        <v>3297</v>
      </c>
    </row>
    <row r="55" spans="1:150" x14ac:dyDescent="0.3">
      <c r="A55" s="1"/>
      <c r="B55" s="183" t="s">
        <v>3325</v>
      </c>
      <c r="C55" s="183" t="s">
        <v>95</v>
      </c>
      <c r="D55" s="183" t="s">
        <v>1007</v>
      </c>
      <c r="E55" s="183" t="s">
        <v>3326</v>
      </c>
      <c r="F55" s="183" t="s">
        <v>3327</v>
      </c>
      <c r="G55" s="184" t="s">
        <v>2866</v>
      </c>
      <c r="H55" s="184" t="s">
        <v>3296</v>
      </c>
      <c r="I55" s="184" t="s">
        <v>3297</v>
      </c>
      <c r="J55" s="184" t="s">
        <v>2866</v>
      </c>
      <c r="K55" s="184" t="s">
        <v>3296</v>
      </c>
      <c r="L55" s="184" t="s">
        <v>3297</v>
      </c>
      <c r="M55" s="184" t="s">
        <v>2866</v>
      </c>
      <c r="N55" s="184" t="s">
        <v>3296</v>
      </c>
      <c r="O55" s="184" t="s">
        <v>3297</v>
      </c>
      <c r="P55" s="184" t="s">
        <v>2866</v>
      </c>
      <c r="Q55" s="184" t="s">
        <v>3296</v>
      </c>
      <c r="R55" s="184" t="s">
        <v>3297</v>
      </c>
      <c r="S55" s="184" t="s">
        <v>2866</v>
      </c>
      <c r="T55" s="184" t="s">
        <v>3296</v>
      </c>
      <c r="U55" s="184" t="s">
        <v>3297</v>
      </c>
      <c r="V55" s="184" t="s">
        <v>2866</v>
      </c>
      <c r="W55" s="184" t="s">
        <v>3296</v>
      </c>
      <c r="X55" s="184" t="s">
        <v>3297</v>
      </c>
      <c r="Y55" s="184" t="s">
        <v>2866</v>
      </c>
      <c r="Z55" s="184" t="s">
        <v>3296</v>
      </c>
      <c r="AA55" s="184" t="s">
        <v>3297</v>
      </c>
      <c r="AB55" s="184" t="s">
        <v>2866</v>
      </c>
      <c r="AC55" s="184" t="s">
        <v>3296</v>
      </c>
      <c r="AD55" s="184" t="s">
        <v>3297</v>
      </c>
      <c r="AE55" s="184" t="s">
        <v>2866</v>
      </c>
      <c r="AF55" s="184" t="s">
        <v>3296</v>
      </c>
      <c r="AG55" s="184" t="s">
        <v>3297</v>
      </c>
      <c r="AH55" s="184" t="s">
        <v>2866</v>
      </c>
      <c r="AI55" s="184" t="s">
        <v>3296</v>
      </c>
      <c r="AJ55" s="184" t="s">
        <v>3297</v>
      </c>
      <c r="AK55" s="184" t="s">
        <v>2866</v>
      </c>
      <c r="AL55" s="184" t="s">
        <v>3296</v>
      </c>
      <c r="AM55" s="184" t="s">
        <v>3297</v>
      </c>
      <c r="AN55" s="184" t="s">
        <v>2866</v>
      </c>
      <c r="AO55" s="184" t="s">
        <v>3298</v>
      </c>
      <c r="AP55" s="184" t="s">
        <v>3297</v>
      </c>
      <c r="AQ55" s="184" t="s">
        <v>2866</v>
      </c>
      <c r="AR55" s="184" t="s">
        <v>3296</v>
      </c>
      <c r="AS55" s="184" t="s">
        <v>3297</v>
      </c>
      <c r="AT55" s="184" t="s">
        <v>2866</v>
      </c>
      <c r="AU55" s="184" t="s">
        <v>3296</v>
      </c>
      <c r="AV55" s="184" t="s">
        <v>3297</v>
      </c>
      <c r="AW55" s="184" t="s">
        <v>2866</v>
      </c>
      <c r="AX55" s="184" t="s">
        <v>3296</v>
      </c>
      <c r="AY55" s="184" t="s">
        <v>3297</v>
      </c>
      <c r="AZ55" s="184" t="s">
        <v>2866</v>
      </c>
      <c r="BA55" s="184" t="s">
        <v>3296</v>
      </c>
      <c r="BB55" s="184" t="s">
        <v>3297</v>
      </c>
      <c r="BC55" s="184" t="s">
        <v>2866</v>
      </c>
      <c r="BD55" s="184" t="s">
        <v>3299</v>
      </c>
      <c r="BE55" s="184" t="s">
        <v>3297</v>
      </c>
      <c r="BF55" s="184" t="s">
        <v>2866</v>
      </c>
      <c r="BG55" s="184" t="s">
        <v>3300</v>
      </c>
      <c r="BH55" s="184" t="s">
        <v>3297</v>
      </c>
      <c r="BI55" s="184" t="s">
        <v>2866</v>
      </c>
      <c r="BJ55" s="184" t="s">
        <v>3301</v>
      </c>
      <c r="BK55" s="184" t="s">
        <v>3297</v>
      </c>
      <c r="BL55" s="184" t="s">
        <v>2866</v>
      </c>
      <c r="BM55" s="184" t="s">
        <v>3302</v>
      </c>
      <c r="BN55" s="184" t="s">
        <v>3297</v>
      </c>
      <c r="BO55" s="184" t="s">
        <v>2866</v>
      </c>
      <c r="BP55" s="184" t="s">
        <v>3303</v>
      </c>
      <c r="BQ55" s="184" t="s">
        <v>3297</v>
      </c>
      <c r="BR55" s="184" t="s">
        <v>2866</v>
      </c>
      <c r="BS55" s="184" t="s">
        <v>3304</v>
      </c>
      <c r="BT55" s="184" t="s">
        <v>3297</v>
      </c>
      <c r="BU55" s="184" t="s">
        <v>2866</v>
      </c>
      <c r="BV55" s="184" t="s">
        <v>3305</v>
      </c>
      <c r="BW55" s="184" t="s">
        <v>3297</v>
      </c>
      <c r="BX55" s="184" t="s">
        <v>2866</v>
      </c>
      <c r="BY55" s="184" t="s">
        <v>3306</v>
      </c>
      <c r="BZ55" s="184" t="s">
        <v>3297</v>
      </c>
      <c r="CA55" s="184" t="s">
        <v>2866</v>
      </c>
      <c r="CB55" s="184" t="s">
        <v>3307</v>
      </c>
      <c r="CC55" s="184" t="s">
        <v>3297</v>
      </c>
      <c r="CD55" s="184" t="s">
        <v>2866</v>
      </c>
      <c r="CE55" s="184" t="s">
        <v>3308</v>
      </c>
      <c r="CF55" s="184" t="s">
        <v>3297</v>
      </c>
      <c r="CG55" s="184" t="s">
        <v>2866</v>
      </c>
      <c r="CH55" s="184" t="s">
        <v>3296</v>
      </c>
      <c r="CI55" s="184" t="s">
        <v>3297</v>
      </c>
      <c r="CJ55" s="184" t="s">
        <v>2866</v>
      </c>
      <c r="CK55" s="184" t="s">
        <v>3296</v>
      </c>
      <c r="CL55" s="184" t="s">
        <v>3297</v>
      </c>
      <c r="CM55" s="184" t="s">
        <v>2866</v>
      </c>
      <c r="CN55" s="184" t="s">
        <v>3309</v>
      </c>
      <c r="CO55" s="184" t="s">
        <v>3297</v>
      </c>
      <c r="CP55" s="184" t="s">
        <v>2866</v>
      </c>
      <c r="CQ55" s="184" t="s">
        <v>3310</v>
      </c>
      <c r="CR55" s="184" t="s">
        <v>3297</v>
      </c>
      <c r="CS55" s="184" t="s">
        <v>2866</v>
      </c>
      <c r="CT55" s="184" t="s">
        <v>3311</v>
      </c>
      <c r="CU55" s="184" t="s">
        <v>3297</v>
      </c>
      <c r="CV55" s="184" t="s">
        <v>2866</v>
      </c>
      <c r="CW55" s="184" t="s">
        <v>3312</v>
      </c>
      <c r="CX55" s="184" t="s">
        <v>3297</v>
      </c>
      <c r="CY55" s="184" t="s">
        <v>2866</v>
      </c>
      <c r="CZ55" s="184" t="s">
        <v>3313</v>
      </c>
      <c r="DA55" s="184" t="s">
        <v>3297</v>
      </c>
      <c r="DB55" s="184" t="s">
        <v>2866</v>
      </c>
      <c r="DC55" s="184" t="s">
        <v>3314</v>
      </c>
      <c r="DD55" s="184" t="s">
        <v>3297</v>
      </c>
      <c r="DE55" s="184" t="s">
        <v>2866</v>
      </c>
      <c r="DF55" s="184" t="s">
        <v>3296</v>
      </c>
      <c r="DG55" s="184" t="s">
        <v>3297</v>
      </c>
      <c r="DH55" s="184" t="s">
        <v>2866</v>
      </c>
      <c r="DI55" s="184" t="s">
        <v>3315</v>
      </c>
      <c r="DJ55" s="184" t="s">
        <v>3297</v>
      </c>
      <c r="DK55" s="184" t="s">
        <v>2866</v>
      </c>
      <c r="DL55" s="184" t="s">
        <v>3296</v>
      </c>
      <c r="DM55" s="184" t="s">
        <v>3316</v>
      </c>
      <c r="DN55" s="184" t="s">
        <v>2866</v>
      </c>
      <c r="DO55" s="184" t="s">
        <v>3296</v>
      </c>
      <c r="DP55" s="184" t="s">
        <v>3297</v>
      </c>
      <c r="DQ55" s="184" t="s">
        <v>2866</v>
      </c>
      <c r="DR55" s="184" t="s">
        <v>3296</v>
      </c>
      <c r="DS55" s="184" t="s">
        <v>3297</v>
      </c>
      <c r="DT55" s="184" t="s">
        <v>2866</v>
      </c>
      <c r="DU55" s="184" t="s">
        <v>3317</v>
      </c>
      <c r="DV55" s="184" t="s">
        <v>3297</v>
      </c>
      <c r="DW55" s="184" t="s">
        <v>2866</v>
      </c>
      <c r="DX55" s="184" t="s">
        <v>3318</v>
      </c>
      <c r="DY55" s="184" t="s">
        <v>3297</v>
      </c>
      <c r="DZ55" s="184" t="s">
        <v>2866</v>
      </c>
      <c r="EA55" s="184" t="s">
        <v>3296</v>
      </c>
      <c r="EB55" s="184" t="s">
        <v>3297</v>
      </c>
      <c r="EC55" s="184" t="s">
        <v>2866</v>
      </c>
      <c r="ED55" s="184" t="s">
        <v>3319</v>
      </c>
      <c r="EE55" s="184" t="s">
        <v>3297</v>
      </c>
      <c r="EF55" s="184" t="s">
        <v>2866</v>
      </c>
      <c r="EG55" s="184" t="s">
        <v>3320</v>
      </c>
      <c r="EH55" s="184" t="s">
        <v>3321</v>
      </c>
      <c r="EI55" s="184" t="s">
        <v>2866</v>
      </c>
      <c r="EJ55" s="184" t="s">
        <v>3296</v>
      </c>
      <c r="EK55" s="184" t="s">
        <v>3297</v>
      </c>
      <c r="EL55" s="184" t="s">
        <v>2866</v>
      </c>
      <c r="EM55" s="184" t="s">
        <v>3322</v>
      </c>
      <c r="EN55" s="184" t="s">
        <v>3297</v>
      </c>
      <c r="EO55" s="184" t="s">
        <v>2866</v>
      </c>
      <c r="EP55" s="184" t="s">
        <v>3323</v>
      </c>
      <c r="EQ55" s="184" t="s">
        <v>3297</v>
      </c>
      <c r="ER55" s="184" t="s">
        <v>2866</v>
      </c>
      <c r="ES55" s="184" t="s">
        <v>3324</v>
      </c>
      <c r="ET55" s="184" t="s">
        <v>3297</v>
      </c>
    </row>
    <row r="56" spans="1:150" x14ac:dyDescent="0.3">
      <c r="A56" s="1"/>
      <c r="B56" s="183" t="s">
        <v>3328</v>
      </c>
      <c r="C56" s="183" t="s">
        <v>95</v>
      </c>
      <c r="D56" s="183" t="s">
        <v>1007</v>
      </c>
      <c r="E56" s="183" t="s">
        <v>3329</v>
      </c>
      <c r="F56" s="183" t="s">
        <v>3330</v>
      </c>
      <c r="G56" s="184" t="s">
        <v>2866</v>
      </c>
      <c r="H56" s="184" t="s">
        <v>2754</v>
      </c>
      <c r="I56" s="184" t="s">
        <v>2754</v>
      </c>
      <c r="J56" s="184" t="s">
        <v>2866</v>
      </c>
      <c r="K56" s="184" t="s">
        <v>2754</v>
      </c>
      <c r="L56" s="184" t="s">
        <v>2754</v>
      </c>
      <c r="M56" s="184" t="s">
        <v>2866</v>
      </c>
      <c r="N56" s="184" t="s">
        <v>2754</v>
      </c>
      <c r="O56" s="184" t="s">
        <v>2754</v>
      </c>
      <c r="P56" s="184" t="s">
        <v>2866</v>
      </c>
      <c r="Q56" s="184" t="s">
        <v>2754</v>
      </c>
      <c r="R56" s="184" t="s">
        <v>2754</v>
      </c>
      <c r="S56" s="184" t="s">
        <v>2866</v>
      </c>
      <c r="T56" s="184" t="s">
        <v>2754</v>
      </c>
      <c r="U56" s="184" t="s">
        <v>2754</v>
      </c>
      <c r="V56" s="184" t="s">
        <v>2866</v>
      </c>
      <c r="W56" s="184" t="s">
        <v>2754</v>
      </c>
      <c r="X56" s="184" t="s">
        <v>2754</v>
      </c>
      <c r="Y56" s="184" t="s">
        <v>2866</v>
      </c>
      <c r="Z56" s="184" t="s">
        <v>2754</v>
      </c>
      <c r="AA56" s="184" t="s">
        <v>2754</v>
      </c>
      <c r="AB56" s="184" t="s">
        <v>2866</v>
      </c>
      <c r="AC56" s="184" t="s">
        <v>2754</v>
      </c>
      <c r="AD56" s="184" t="s">
        <v>2754</v>
      </c>
      <c r="AE56" s="184" t="s">
        <v>2866</v>
      </c>
      <c r="AF56" s="184" t="s">
        <v>2754</v>
      </c>
      <c r="AG56" s="184" t="s">
        <v>2754</v>
      </c>
      <c r="AH56" s="184" t="s">
        <v>2866</v>
      </c>
      <c r="AI56" s="184" t="s">
        <v>2754</v>
      </c>
      <c r="AJ56" s="184" t="s">
        <v>2754</v>
      </c>
      <c r="AK56" s="184" t="s">
        <v>2866</v>
      </c>
      <c r="AL56" s="184" t="s">
        <v>2754</v>
      </c>
      <c r="AM56" s="184" t="s">
        <v>2754</v>
      </c>
      <c r="AN56" s="184" t="s">
        <v>2866</v>
      </c>
      <c r="AO56" s="184" t="s">
        <v>2754</v>
      </c>
      <c r="AP56" s="184" t="s">
        <v>2754</v>
      </c>
      <c r="AQ56" s="184" t="s">
        <v>2866</v>
      </c>
      <c r="AR56" s="184" t="s">
        <v>2754</v>
      </c>
      <c r="AS56" s="184" t="s">
        <v>2754</v>
      </c>
      <c r="AT56" s="184" t="s">
        <v>2866</v>
      </c>
      <c r="AU56" s="184" t="s">
        <v>2754</v>
      </c>
      <c r="AV56" s="184" t="s">
        <v>2754</v>
      </c>
      <c r="AW56" s="184" t="s">
        <v>2866</v>
      </c>
      <c r="AX56" s="184" t="s">
        <v>2754</v>
      </c>
      <c r="AY56" s="184" t="s">
        <v>2754</v>
      </c>
      <c r="AZ56" s="184" t="s">
        <v>2866</v>
      </c>
      <c r="BA56" s="184" t="s">
        <v>2754</v>
      </c>
      <c r="BB56" s="184" t="s">
        <v>2754</v>
      </c>
      <c r="BC56" s="184" t="s">
        <v>2866</v>
      </c>
      <c r="BD56" s="184" t="s">
        <v>2754</v>
      </c>
      <c r="BE56" s="184" t="s">
        <v>2754</v>
      </c>
      <c r="BF56" s="184" t="s">
        <v>2866</v>
      </c>
      <c r="BG56" s="184" t="s">
        <v>2754</v>
      </c>
      <c r="BH56" s="184" t="s">
        <v>2754</v>
      </c>
      <c r="BI56" s="184" t="s">
        <v>2866</v>
      </c>
      <c r="BJ56" s="184" t="s">
        <v>2754</v>
      </c>
      <c r="BK56" s="184" t="s">
        <v>2754</v>
      </c>
      <c r="BL56" s="184" t="s">
        <v>2866</v>
      </c>
      <c r="BM56" s="184" t="s">
        <v>2754</v>
      </c>
      <c r="BN56" s="184" t="s">
        <v>2754</v>
      </c>
      <c r="BO56" s="184" t="s">
        <v>2866</v>
      </c>
      <c r="BP56" s="184" t="s">
        <v>2754</v>
      </c>
      <c r="BQ56" s="184" t="s">
        <v>2754</v>
      </c>
      <c r="BR56" s="184" t="s">
        <v>2866</v>
      </c>
      <c r="BS56" s="184" t="s">
        <v>2754</v>
      </c>
      <c r="BT56" s="184" t="s">
        <v>2754</v>
      </c>
      <c r="BU56" s="184" t="s">
        <v>2866</v>
      </c>
      <c r="BV56" s="184" t="s">
        <v>2754</v>
      </c>
      <c r="BW56" s="184" t="s">
        <v>2754</v>
      </c>
      <c r="BX56" s="184" t="s">
        <v>2866</v>
      </c>
      <c r="BY56" s="184" t="s">
        <v>2754</v>
      </c>
      <c r="BZ56" s="184" t="s">
        <v>2754</v>
      </c>
      <c r="CA56" s="184" t="s">
        <v>2866</v>
      </c>
      <c r="CB56" s="184" t="s">
        <v>2754</v>
      </c>
      <c r="CC56" s="184" t="s">
        <v>2754</v>
      </c>
      <c r="CD56" s="184" t="s">
        <v>2866</v>
      </c>
      <c r="CE56" s="184" t="s">
        <v>2754</v>
      </c>
      <c r="CF56" s="184" t="s">
        <v>2754</v>
      </c>
      <c r="CG56" s="184" t="s">
        <v>2866</v>
      </c>
      <c r="CH56" s="184" t="s">
        <v>2754</v>
      </c>
      <c r="CI56" s="184" t="s">
        <v>2754</v>
      </c>
      <c r="CJ56" s="184" t="s">
        <v>2866</v>
      </c>
      <c r="CK56" s="184" t="s">
        <v>2754</v>
      </c>
      <c r="CL56" s="184" t="s">
        <v>2754</v>
      </c>
      <c r="CM56" s="184" t="s">
        <v>2866</v>
      </c>
      <c r="CN56" s="184" t="s">
        <v>2754</v>
      </c>
      <c r="CO56" s="184" t="s">
        <v>2754</v>
      </c>
      <c r="CP56" s="184" t="s">
        <v>2866</v>
      </c>
      <c r="CQ56" s="184" t="s">
        <v>2754</v>
      </c>
      <c r="CR56" s="184" t="s">
        <v>2754</v>
      </c>
      <c r="CS56" s="184" t="s">
        <v>2866</v>
      </c>
      <c r="CT56" s="184" t="s">
        <v>2754</v>
      </c>
      <c r="CU56" s="184" t="s">
        <v>2754</v>
      </c>
      <c r="CV56" s="184" t="s">
        <v>2866</v>
      </c>
      <c r="CW56" s="184" t="s">
        <v>2754</v>
      </c>
      <c r="CX56" s="184" t="s">
        <v>2754</v>
      </c>
      <c r="CY56" s="184" t="s">
        <v>2866</v>
      </c>
      <c r="CZ56" s="184" t="s">
        <v>2754</v>
      </c>
      <c r="DA56" s="184" t="s">
        <v>2754</v>
      </c>
      <c r="DB56" s="184" t="s">
        <v>2866</v>
      </c>
      <c r="DC56" s="184" t="s">
        <v>2754</v>
      </c>
      <c r="DD56" s="184" t="s">
        <v>2754</v>
      </c>
      <c r="DE56" s="184" t="s">
        <v>2866</v>
      </c>
      <c r="DF56" s="184" t="s">
        <v>2754</v>
      </c>
      <c r="DG56" s="184" t="s">
        <v>2754</v>
      </c>
      <c r="DH56" s="184" t="s">
        <v>2866</v>
      </c>
      <c r="DI56" s="184" t="s">
        <v>2754</v>
      </c>
      <c r="DJ56" s="184" t="s">
        <v>2754</v>
      </c>
      <c r="DK56" s="184" t="s">
        <v>2866</v>
      </c>
      <c r="DL56" s="184" t="s">
        <v>2754</v>
      </c>
      <c r="DM56" s="184" t="s">
        <v>2754</v>
      </c>
      <c r="DN56" s="184" t="s">
        <v>2866</v>
      </c>
      <c r="DO56" s="184" t="s">
        <v>2754</v>
      </c>
      <c r="DP56" s="184" t="s">
        <v>2754</v>
      </c>
      <c r="DQ56" s="184" t="s">
        <v>2866</v>
      </c>
      <c r="DR56" s="184" t="s">
        <v>2754</v>
      </c>
      <c r="DS56" s="184" t="s">
        <v>2754</v>
      </c>
      <c r="DT56" s="184" t="s">
        <v>2866</v>
      </c>
      <c r="DU56" s="184" t="s">
        <v>2754</v>
      </c>
      <c r="DV56" s="184" t="s">
        <v>2754</v>
      </c>
      <c r="DW56" s="184" t="s">
        <v>2866</v>
      </c>
      <c r="DX56" s="184" t="s">
        <v>2754</v>
      </c>
      <c r="DY56" s="184" t="s">
        <v>2754</v>
      </c>
      <c r="DZ56" s="184" t="s">
        <v>2866</v>
      </c>
      <c r="EA56" s="184" t="s">
        <v>2754</v>
      </c>
      <c r="EB56" s="184" t="s">
        <v>2754</v>
      </c>
      <c r="EC56" s="184" t="s">
        <v>2866</v>
      </c>
      <c r="ED56" s="184" t="s">
        <v>2754</v>
      </c>
      <c r="EE56" s="184" t="s">
        <v>2754</v>
      </c>
      <c r="EF56" s="184" t="s">
        <v>2866</v>
      </c>
      <c r="EG56" s="184" t="s">
        <v>2754</v>
      </c>
      <c r="EH56" s="184" t="s">
        <v>2754</v>
      </c>
      <c r="EI56" s="184" t="s">
        <v>2866</v>
      </c>
      <c r="EJ56" s="184" t="s">
        <v>2754</v>
      </c>
      <c r="EK56" s="184" t="s">
        <v>2754</v>
      </c>
      <c r="EL56" s="184" t="s">
        <v>2866</v>
      </c>
      <c r="EM56" s="184" t="s">
        <v>2754</v>
      </c>
      <c r="EN56" s="184" t="s">
        <v>2754</v>
      </c>
      <c r="EO56" s="184" t="s">
        <v>2866</v>
      </c>
      <c r="EP56" s="184" t="s">
        <v>2754</v>
      </c>
      <c r="EQ56" s="184" t="s">
        <v>2754</v>
      </c>
      <c r="ER56" s="184" t="s">
        <v>2866</v>
      </c>
      <c r="ES56" s="184" t="s">
        <v>2754</v>
      </c>
      <c r="ET56" s="184" t="s">
        <v>2754</v>
      </c>
    </row>
    <row r="57" spans="1:150" x14ac:dyDescent="0.3">
      <c r="A57" s="1"/>
      <c r="B57" s="182" t="s">
        <v>3331</v>
      </c>
      <c r="C57" s="182" t="s">
        <v>63</v>
      </c>
      <c r="D57" s="182" t="s">
        <v>3332</v>
      </c>
      <c r="E57" s="182" t="s">
        <v>3333</v>
      </c>
      <c r="F57" s="182" t="s">
        <v>3334</v>
      </c>
      <c r="G57" s="182" t="s">
        <v>2866</v>
      </c>
      <c r="H57" s="182" t="s">
        <v>2754</v>
      </c>
      <c r="I57" s="182" t="s">
        <v>2754</v>
      </c>
      <c r="J57" s="182" t="s">
        <v>2866</v>
      </c>
      <c r="K57" s="182" t="s">
        <v>2754</v>
      </c>
      <c r="L57" s="182" t="s">
        <v>2754</v>
      </c>
      <c r="M57" s="182" t="s">
        <v>2866</v>
      </c>
      <c r="N57" s="182" t="s">
        <v>2754</v>
      </c>
      <c r="O57" s="182" t="s">
        <v>2754</v>
      </c>
      <c r="P57" s="182" t="s">
        <v>2866</v>
      </c>
      <c r="Q57" s="182" t="s">
        <v>2754</v>
      </c>
      <c r="R57" s="182" t="s">
        <v>2754</v>
      </c>
      <c r="S57" s="182" t="s">
        <v>2866</v>
      </c>
      <c r="T57" s="182" t="s">
        <v>2754</v>
      </c>
      <c r="U57" s="182" t="s">
        <v>2754</v>
      </c>
      <c r="V57" s="182" t="s">
        <v>2866</v>
      </c>
      <c r="W57" s="182" t="s">
        <v>2754</v>
      </c>
      <c r="X57" s="182" t="s">
        <v>2754</v>
      </c>
      <c r="Y57" s="182" t="s">
        <v>2866</v>
      </c>
      <c r="Z57" s="182" t="s">
        <v>2754</v>
      </c>
      <c r="AA57" s="182" t="s">
        <v>2754</v>
      </c>
      <c r="AB57" s="182" t="s">
        <v>2866</v>
      </c>
      <c r="AC57" s="182" t="s">
        <v>2754</v>
      </c>
      <c r="AD57" s="182" t="s">
        <v>2754</v>
      </c>
      <c r="AE57" s="182" t="s">
        <v>2866</v>
      </c>
      <c r="AF57" s="182" t="s">
        <v>2754</v>
      </c>
      <c r="AG57" s="182" t="s">
        <v>2754</v>
      </c>
      <c r="AH57" s="182" t="s">
        <v>2866</v>
      </c>
      <c r="AI57" s="182" t="s">
        <v>2754</v>
      </c>
      <c r="AJ57" s="182" t="s">
        <v>2754</v>
      </c>
      <c r="AK57" s="182" t="s">
        <v>2866</v>
      </c>
      <c r="AL57" s="182" t="s">
        <v>2754</v>
      </c>
      <c r="AM57" s="182" t="s">
        <v>2754</v>
      </c>
      <c r="AN57" s="182" t="s">
        <v>2866</v>
      </c>
      <c r="AO57" s="182" t="s">
        <v>2754</v>
      </c>
      <c r="AP57" s="182" t="s">
        <v>2754</v>
      </c>
      <c r="AQ57" s="182" t="s">
        <v>2866</v>
      </c>
      <c r="AR57" s="182" t="s">
        <v>2754</v>
      </c>
      <c r="AS57" s="182" t="s">
        <v>2754</v>
      </c>
      <c r="AT57" s="182" t="s">
        <v>2866</v>
      </c>
      <c r="AU57" s="182" t="s">
        <v>2754</v>
      </c>
      <c r="AV57" s="182" t="s">
        <v>2754</v>
      </c>
      <c r="AW57" s="182" t="s">
        <v>2866</v>
      </c>
      <c r="AX57" s="182" t="s">
        <v>2754</v>
      </c>
      <c r="AY57" s="182" t="s">
        <v>2754</v>
      </c>
      <c r="AZ57" s="182" t="s">
        <v>2866</v>
      </c>
      <c r="BA57" s="182" t="s">
        <v>2754</v>
      </c>
      <c r="BB57" s="182" t="s">
        <v>2754</v>
      </c>
      <c r="BC57" s="182" t="s">
        <v>2866</v>
      </c>
      <c r="BD57" s="182" t="s">
        <v>2754</v>
      </c>
      <c r="BE57" s="182" t="s">
        <v>2754</v>
      </c>
      <c r="BF57" s="182" t="s">
        <v>2866</v>
      </c>
      <c r="BG57" s="182" t="s">
        <v>2754</v>
      </c>
      <c r="BH57" s="182" t="s">
        <v>2754</v>
      </c>
      <c r="BI57" s="182" t="s">
        <v>2866</v>
      </c>
      <c r="BJ57" s="182" t="s">
        <v>2754</v>
      </c>
      <c r="BK57" s="182" t="s">
        <v>2754</v>
      </c>
      <c r="BL57" s="182" t="s">
        <v>2866</v>
      </c>
      <c r="BM57" s="182" t="s">
        <v>2754</v>
      </c>
      <c r="BN57" s="182" t="s">
        <v>2754</v>
      </c>
      <c r="BO57" s="182" t="s">
        <v>2866</v>
      </c>
      <c r="BP57" s="182" t="s">
        <v>2754</v>
      </c>
      <c r="BQ57" s="182" t="s">
        <v>2754</v>
      </c>
      <c r="BR57" s="182" t="s">
        <v>2866</v>
      </c>
      <c r="BS57" s="182" t="s">
        <v>2754</v>
      </c>
      <c r="BT57" s="182" t="s">
        <v>2754</v>
      </c>
      <c r="BU57" s="182" t="s">
        <v>2866</v>
      </c>
      <c r="BV57" s="182" t="s">
        <v>2754</v>
      </c>
      <c r="BW57" s="182" t="s">
        <v>2754</v>
      </c>
      <c r="BX57" s="182" t="s">
        <v>2866</v>
      </c>
      <c r="BY57" s="182" t="s">
        <v>2754</v>
      </c>
      <c r="BZ57" s="182" t="s">
        <v>2754</v>
      </c>
      <c r="CA57" s="182" t="s">
        <v>2866</v>
      </c>
      <c r="CB57" s="182" t="s">
        <v>2754</v>
      </c>
      <c r="CC57" s="182" t="s">
        <v>2754</v>
      </c>
      <c r="CD57" s="182" t="s">
        <v>2866</v>
      </c>
      <c r="CE57" s="182" t="s">
        <v>2754</v>
      </c>
      <c r="CF57" s="182" t="s">
        <v>2754</v>
      </c>
      <c r="CG57" s="182" t="s">
        <v>2866</v>
      </c>
      <c r="CH57" s="182" t="s">
        <v>2754</v>
      </c>
      <c r="CI57" s="182" t="s">
        <v>2754</v>
      </c>
      <c r="CJ57" s="182" t="s">
        <v>2866</v>
      </c>
      <c r="CK57" s="182" t="s">
        <v>2754</v>
      </c>
      <c r="CL57" s="182" t="s">
        <v>2754</v>
      </c>
      <c r="CM57" s="182" t="s">
        <v>2866</v>
      </c>
      <c r="CN57" s="182" t="s">
        <v>2754</v>
      </c>
      <c r="CO57" s="182" t="s">
        <v>2754</v>
      </c>
      <c r="CP57" s="182" t="s">
        <v>2866</v>
      </c>
      <c r="CQ57" s="182" t="s">
        <v>2754</v>
      </c>
      <c r="CR57" s="182" t="s">
        <v>2754</v>
      </c>
      <c r="CS57" s="182" t="s">
        <v>2866</v>
      </c>
      <c r="CT57" s="182" t="s">
        <v>2754</v>
      </c>
      <c r="CU57" s="182" t="s">
        <v>2754</v>
      </c>
      <c r="CV57" s="182" t="s">
        <v>2866</v>
      </c>
      <c r="CW57" s="182" t="s">
        <v>2754</v>
      </c>
      <c r="CX57" s="182" t="s">
        <v>2754</v>
      </c>
      <c r="CY57" s="182" t="s">
        <v>2866</v>
      </c>
      <c r="CZ57" s="182" t="s">
        <v>2754</v>
      </c>
      <c r="DA57" s="182" t="s">
        <v>2754</v>
      </c>
      <c r="DB57" s="182" t="s">
        <v>2866</v>
      </c>
      <c r="DC57" s="182" t="s">
        <v>2754</v>
      </c>
      <c r="DD57" s="182" t="s">
        <v>2754</v>
      </c>
      <c r="DE57" s="182" t="s">
        <v>2866</v>
      </c>
      <c r="DF57" s="182" t="s">
        <v>2754</v>
      </c>
      <c r="DG57" s="182" t="s">
        <v>2754</v>
      </c>
      <c r="DH57" s="182" t="s">
        <v>2866</v>
      </c>
      <c r="DI57" s="182" t="s">
        <v>2754</v>
      </c>
      <c r="DJ57" s="182" t="s">
        <v>2754</v>
      </c>
      <c r="DK57" s="182" t="s">
        <v>2866</v>
      </c>
      <c r="DL57" s="182" t="s">
        <v>2754</v>
      </c>
      <c r="DM57" s="182" t="s">
        <v>2754</v>
      </c>
      <c r="DN57" s="182" t="s">
        <v>2866</v>
      </c>
      <c r="DO57" s="182" t="s">
        <v>2754</v>
      </c>
      <c r="DP57" s="182" t="s">
        <v>2754</v>
      </c>
      <c r="DQ57" s="182" t="s">
        <v>2866</v>
      </c>
      <c r="DR57" s="182" t="s">
        <v>2754</v>
      </c>
      <c r="DS57" s="182" t="s">
        <v>2754</v>
      </c>
      <c r="DT57" s="182" t="s">
        <v>2866</v>
      </c>
      <c r="DU57" s="182" t="s">
        <v>2754</v>
      </c>
      <c r="DV57" s="182" t="s">
        <v>2754</v>
      </c>
      <c r="DW57" s="182" t="s">
        <v>2866</v>
      </c>
      <c r="DX57" s="182" t="s">
        <v>2754</v>
      </c>
      <c r="DY57" s="182" t="s">
        <v>2754</v>
      </c>
      <c r="DZ57" s="182" t="s">
        <v>2866</v>
      </c>
      <c r="EA57" s="182" t="s">
        <v>2754</v>
      </c>
      <c r="EB57" s="182" t="s">
        <v>2754</v>
      </c>
      <c r="EC57" s="182" t="s">
        <v>2866</v>
      </c>
      <c r="ED57" s="182" t="s">
        <v>2754</v>
      </c>
      <c r="EE57" s="182" t="s">
        <v>2754</v>
      </c>
      <c r="EF57" s="182" t="s">
        <v>2866</v>
      </c>
      <c r="EG57" s="182" t="s">
        <v>2754</v>
      </c>
      <c r="EH57" s="182" t="s">
        <v>2754</v>
      </c>
      <c r="EI57" s="182" t="s">
        <v>2866</v>
      </c>
      <c r="EJ57" s="182" t="s">
        <v>2754</v>
      </c>
      <c r="EK57" s="182" t="s">
        <v>2754</v>
      </c>
      <c r="EL57" s="182" t="s">
        <v>2866</v>
      </c>
      <c r="EM57" s="182" t="s">
        <v>2754</v>
      </c>
      <c r="EN57" s="182" t="s">
        <v>2754</v>
      </c>
      <c r="EO57" s="182" t="s">
        <v>2866</v>
      </c>
      <c r="EP57" s="182" t="s">
        <v>2754</v>
      </c>
      <c r="EQ57" s="182" t="s">
        <v>2754</v>
      </c>
      <c r="ER57" s="182" t="s">
        <v>2866</v>
      </c>
      <c r="ES57" s="182" t="s">
        <v>2754</v>
      </c>
      <c r="ET57" s="182" t="s">
        <v>2754</v>
      </c>
    </row>
    <row r="58" spans="1:150" x14ac:dyDescent="0.3">
      <c r="A58" s="1"/>
      <c r="B58" s="183" t="s">
        <v>3335</v>
      </c>
      <c r="C58" s="183" t="s">
        <v>63</v>
      </c>
      <c r="D58" s="183" t="s">
        <v>3332</v>
      </c>
      <c r="E58" s="183" t="s">
        <v>3336</v>
      </c>
      <c r="F58" s="183" t="s">
        <v>3337</v>
      </c>
      <c r="G58" s="184" t="s">
        <v>2866</v>
      </c>
      <c r="H58" s="184" t="s">
        <v>580</v>
      </c>
      <c r="I58" s="184" t="s">
        <v>580</v>
      </c>
      <c r="J58" s="184" t="s">
        <v>2866</v>
      </c>
      <c r="K58" s="184" t="s">
        <v>580</v>
      </c>
      <c r="L58" s="184" t="s">
        <v>580</v>
      </c>
      <c r="M58" s="184" t="s">
        <v>2866</v>
      </c>
      <c r="N58" s="184" t="s">
        <v>580</v>
      </c>
      <c r="O58" s="184" t="s">
        <v>580</v>
      </c>
      <c r="P58" s="184" t="s">
        <v>2866</v>
      </c>
      <c r="Q58" s="184" t="s">
        <v>580</v>
      </c>
      <c r="R58" s="184" t="s">
        <v>580</v>
      </c>
      <c r="S58" s="184" t="s">
        <v>2866</v>
      </c>
      <c r="T58" s="184" t="s">
        <v>580</v>
      </c>
      <c r="U58" s="184" t="s">
        <v>580</v>
      </c>
      <c r="V58" s="184" t="s">
        <v>2866</v>
      </c>
      <c r="W58" s="184" t="s">
        <v>580</v>
      </c>
      <c r="X58" s="184" t="s">
        <v>580</v>
      </c>
      <c r="Y58" s="184" t="s">
        <v>2866</v>
      </c>
      <c r="Z58" s="184" t="s">
        <v>580</v>
      </c>
      <c r="AA58" s="184" t="s">
        <v>580</v>
      </c>
      <c r="AB58" s="184" t="s">
        <v>2866</v>
      </c>
      <c r="AC58" s="184" t="s">
        <v>580</v>
      </c>
      <c r="AD58" s="184" t="s">
        <v>580</v>
      </c>
      <c r="AE58" s="184" t="s">
        <v>2866</v>
      </c>
      <c r="AF58" s="184" t="s">
        <v>580</v>
      </c>
      <c r="AG58" s="184" t="s">
        <v>580</v>
      </c>
      <c r="AH58" s="184" t="s">
        <v>2866</v>
      </c>
      <c r="AI58" s="184" t="s">
        <v>580</v>
      </c>
      <c r="AJ58" s="184" t="s">
        <v>580</v>
      </c>
      <c r="AK58" s="184" t="s">
        <v>2866</v>
      </c>
      <c r="AL58" s="184" t="s">
        <v>580</v>
      </c>
      <c r="AM58" s="184" t="s">
        <v>580</v>
      </c>
      <c r="AN58" s="184" t="s">
        <v>2866</v>
      </c>
      <c r="AO58" s="184" t="s">
        <v>580</v>
      </c>
      <c r="AP58" s="184" t="s">
        <v>580</v>
      </c>
      <c r="AQ58" s="184" t="s">
        <v>2866</v>
      </c>
      <c r="AR58" s="184" t="s">
        <v>580</v>
      </c>
      <c r="AS58" s="184" t="s">
        <v>580</v>
      </c>
      <c r="AT58" s="184" t="s">
        <v>2866</v>
      </c>
      <c r="AU58" s="184" t="s">
        <v>580</v>
      </c>
      <c r="AV58" s="184" t="s">
        <v>580</v>
      </c>
      <c r="AW58" s="184" t="s">
        <v>2866</v>
      </c>
      <c r="AX58" s="184" t="s">
        <v>580</v>
      </c>
      <c r="AY58" s="184" t="s">
        <v>580</v>
      </c>
      <c r="AZ58" s="184" t="s">
        <v>2866</v>
      </c>
      <c r="BA58" s="184" t="s">
        <v>580</v>
      </c>
      <c r="BB58" s="184" t="s">
        <v>580</v>
      </c>
      <c r="BC58" s="184" t="s">
        <v>2866</v>
      </c>
      <c r="BD58" s="184" t="s">
        <v>580</v>
      </c>
      <c r="BE58" s="184" t="s">
        <v>580</v>
      </c>
      <c r="BF58" s="184" t="s">
        <v>2866</v>
      </c>
      <c r="BG58" s="184" t="s">
        <v>580</v>
      </c>
      <c r="BH58" s="184" t="s">
        <v>580</v>
      </c>
      <c r="BI58" s="184" t="s">
        <v>2866</v>
      </c>
      <c r="BJ58" s="184" t="s">
        <v>580</v>
      </c>
      <c r="BK58" s="184" t="s">
        <v>580</v>
      </c>
      <c r="BL58" s="184" t="s">
        <v>2866</v>
      </c>
      <c r="BM58" s="184" t="s">
        <v>580</v>
      </c>
      <c r="BN58" s="184" t="s">
        <v>580</v>
      </c>
      <c r="BO58" s="184" t="s">
        <v>2866</v>
      </c>
      <c r="BP58" s="184" t="s">
        <v>580</v>
      </c>
      <c r="BQ58" s="184" t="s">
        <v>580</v>
      </c>
      <c r="BR58" s="184" t="s">
        <v>2866</v>
      </c>
      <c r="BS58" s="184" t="s">
        <v>580</v>
      </c>
      <c r="BT58" s="184" t="s">
        <v>580</v>
      </c>
      <c r="BU58" s="184" t="s">
        <v>2866</v>
      </c>
      <c r="BV58" s="184" t="s">
        <v>580</v>
      </c>
      <c r="BW58" s="184" t="s">
        <v>580</v>
      </c>
      <c r="BX58" s="184" t="s">
        <v>2866</v>
      </c>
      <c r="BY58" s="184" t="s">
        <v>580</v>
      </c>
      <c r="BZ58" s="184" t="s">
        <v>580</v>
      </c>
      <c r="CA58" s="184" t="s">
        <v>2866</v>
      </c>
      <c r="CB58" s="184" t="s">
        <v>580</v>
      </c>
      <c r="CC58" s="184" t="s">
        <v>580</v>
      </c>
      <c r="CD58" s="184" t="s">
        <v>2866</v>
      </c>
      <c r="CE58" s="184" t="s">
        <v>580</v>
      </c>
      <c r="CF58" s="184" t="s">
        <v>580</v>
      </c>
      <c r="CG58" s="184" t="s">
        <v>2866</v>
      </c>
      <c r="CH58" s="184" t="s">
        <v>580</v>
      </c>
      <c r="CI58" s="184" t="s">
        <v>580</v>
      </c>
      <c r="CJ58" s="184" t="s">
        <v>2866</v>
      </c>
      <c r="CK58" s="184" t="s">
        <v>580</v>
      </c>
      <c r="CL58" s="184" t="s">
        <v>580</v>
      </c>
      <c r="CM58" s="184" t="s">
        <v>2866</v>
      </c>
      <c r="CN58" s="184" t="s">
        <v>580</v>
      </c>
      <c r="CO58" s="184" t="s">
        <v>580</v>
      </c>
      <c r="CP58" s="184" t="s">
        <v>2866</v>
      </c>
      <c r="CQ58" s="184" t="s">
        <v>580</v>
      </c>
      <c r="CR58" s="184" t="s">
        <v>580</v>
      </c>
      <c r="CS58" s="184" t="s">
        <v>2866</v>
      </c>
      <c r="CT58" s="184" t="s">
        <v>580</v>
      </c>
      <c r="CU58" s="184" t="s">
        <v>580</v>
      </c>
      <c r="CV58" s="184" t="s">
        <v>2866</v>
      </c>
      <c r="CW58" s="184" t="s">
        <v>580</v>
      </c>
      <c r="CX58" s="184" t="s">
        <v>580</v>
      </c>
      <c r="CY58" s="184" t="s">
        <v>2866</v>
      </c>
      <c r="CZ58" s="184" t="s">
        <v>580</v>
      </c>
      <c r="DA58" s="184" t="s">
        <v>580</v>
      </c>
      <c r="DB58" s="184" t="s">
        <v>2866</v>
      </c>
      <c r="DC58" s="184" t="s">
        <v>580</v>
      </c>
      <c r="DD58" s="184" t="s">
        <v>580</v>
      </c>
      <c r="DE58" s="184" t="s">
        <v>2866</v>
      </c>
      <c r="DF58" s="184" t="s">
        <v>580</v>
      </c>
      <c r="DG58" s="184" t="s">
        <v>580</v>
      </c>
      <c r="DH58" s="184" t="s">
        <v>2866</v>
      </c>
      <c r="DI58" s="184" t="s">
        <v>580</v>
      </c>
      <c r="DJ58" s="184" t="s">
        <v>580</v>
      </c>
      <c r="DK58" s="184" t="s">
        <v>2866</v>
      </c>
      <c r="DL58" s="184" t="s">
        <v>580</v>
      </c>
      <c r="DM58" s="184" t="s">
        <v>580</v>
      </c>
      <c r="DN58" s="184" t="s">
        <v>2866</v>
      </c>
      <c r="DO58" s="184" t="s">
        <v>580</v>
      </c>
      <c r="DP58" s="184" t="s">
        <v>580</v>
      </c>
      <c r="DQ58" s="184" t="s">
        <v>2866</v>
      </c>
      <c r="DR58" s="184" t="s">
        <v>580</v>
      </c>
      <c r="DS58" s="184" t="s">
        <v>580</v>
      </c>
      <c r="DT58" s="184" t="s">
        <v>2866</v>
      </c>
      <c r="DU58" s="184" t="s">
        <v>580</v>
      </c>
      <c r="DV58" s="184" t="s">
        <v>580</v>
      </c>
      <c r="DW58" s="184" t="s">
        <v>2866</v>
      </c>
      <c r="DX58" s="184" t="s">
        <v>580</v>
      </c>
      <c r="DY58" s="184" t="s">
        <v>580</v>
      </c>
      <c r="DZ58" s="184" t="s">
        <v>2866</v>
      </c>
      <c r="EA58" s="184" t="s">
        <v>580</v>
      </c>
      <c r="EB58" s="184" t="s">
        <v>580</v>
      </c>
      <c r="EC58" s="184" t="s">
        <v>2866</v>
      </c>
      <c r="ED58" s="184" t="s">
        <v>580</v>
      </c>
      <c r="EE58" s="184" t="s">
        <v>580</v>
      </c>
      <c r="EF58" s="184" t="s">
        <v>2866</v>
      </c>
      <c r="EG58" s="184" t="s">
        <v>580</v>
      </c>
      <c r="EH58" s="184" t="s">
        <v>580</v>
      </c>
      <c r="EI58" s="184" t="s">
        <v>2866</v>
      </c>
      <c r="EJ58" s="184" t="s">
        <v>580</v>
      </c>
      <c r="EK58" s="184" t="s">
        <v>580</v>
      </c>
      <c r="EL58" s="184" t="s">
        <v>2866</v>
      </c>
      <c r="EM58" s="184" t="s">
        <v>580</v>
      </c>
      <c r="EN58" s="184" t="s">
        <v>580</v>
      </c>
      <c r="EO58" s="184" t="s">
        <v>2866</v>
      </c>
      <c r="EP58" s="184" t="s">
        <v>580</v>
      </c>
      <c r="EQ58" s="184" t="s">
        <v>580</v>
      </c>
      <c r="ER58" s="184" t="s">
        <v>2866</v>
      </c>
      <c r="ES58" s="184" t="s">
        <v>580</v>
      </c>
      <c r="ET58" s="184" t="s">
        <v>580</v>
      </c>
    </row>
    <row r="59" spans="1:150" x14ac:dyDescent="0.3">
      <c r="A59" s="1"/>
      <c r="B59" s="183" t="s">
        <v>3338</v>
      </c>
      <c r="C59" s="183" t="s">
        <v>63</v>
      </c>
      <c r="D59" s="183" t="s">
        <v>3332</v>
      </c>
      <c r="E59" s="183" t="s">
        <v>3339</v>
      </c>
      <c r="F59" s="183" t="s">
        <v>3340</v>
      </c>
      <c r="G59" s="184" t="s">
        <v>2866</v>
      </c>
      <c r="H59" s="184" t="s">
        <v>580</v>
      </c>
      <c r="I59" s="184" t="s">
        <v>580</v>
      </c>
      <c r="J59" s="184" t="s">
        <v>2866</v>
      </c>
      <c r="K59" s="184" t="s">
        <v>580</v>
      </c>
      <c r="L59" s="184" t="s">
        <v>580</v>
      </c>
      <c r="M59" s="184" t="s">
        <v>2866</v>
      </c>
      <c r="N59" s="184" t="s">
        <v>580</v>
      </c>
      <c r="O59" s="184" t="s">
        <v>580</v>
      </c>
      <c r="P59" s="184" t="s">
        <v>2866</v>
      </c>
      <c r="Q59" s="184" t="s">
        <v>580</v>
      </c>
      <c r="R59" s="184" t="s">
        <v>580</v>
      </c>
      <c r="S59" s="184" t="s">
        <v>2866</v>
      </c>
      <c r="T59" s="184" t="s">
        <v>580</v>
      </c>
      <c r="U59" s="184" t="s">
        <v>580</v>
      </c>
      <c r="V59" s="184" t="s">
        <v>2866</v>
      </c>
      <c r="W59" s="184" t="s">
        <v>580</v>
      </c>
      <c r="X59" s="184" t="s">
        <v>580</v>
      </c>
      <c r="Y59" s="184" t="s">
        <v>2866</v>
      </c>
      <c r="Z59" s="184" t="s">
        <v>580</v>
      </c>
      <c r="AA59" s="184" t="s">
        <v>580</v>
      </c>
      <c r="AB59" s="184" t="s">
        <v>2866</v>
      </c>
      <c r="AC59" s="184" t="s">
        <v>580</v>
      </c>
      <c r="AD59" s="184" t="s">
        <v>580</v>
      </c>
      <c r="AE59" s="184" t="s">
        <v>2866</v>
      </c>
      <c r="AF59" s="184" t="s">
        <v>580</v>
      </c>
      <c r="AG59" s="184" t="s">
        <v>580</v>
      </c>
      <c r="AH59" s="184" t="s">
        <v>2866</v>
      </c>
      <c r="AI59" s="184" t="s">
        <v>580</v>
      </c>
      <c r="AJ59" s="184" t="s">
        <v>580</v>
      </c>
      <c r="AK59" s="184" t="s">
        <v>2866</v>
      </c>
      <c r="AL59" s="184" t="s">
        <v>580</v>
      </c>
      <c r="AM59" s="184" t="s">
        <v>580</v>
      </c>
      <c r="AN59" s="184" t="s">
        <v>2866</v>
      </c>
      <c r="AO59" s="184" t="s">
        <v>580</v>
      </c>
      <c r="AP59" s="184" t="s">
        <v>580</v>
      </c>
      <c r="AQ59" s="184" t="s">
        <v>2866</v>
      </c>
      <c r="AR59" s="184" t="s">
        <v>580</v>
      </c>
      <c r="AS59" s="184" t="s">
        <v>580</v>
      </c>
      <c r="AT59" s="184" t="s">
        <v>2866</v>
      </c>
      <c r="AU59" s="184" t="s">
        <v>580</v>
      </c>
      <c r="AV59" s="184" t="s">
        <v>580</v>
      </c>
      <c r="AW59" s="184" t="s">
        <v>2866</v>
      </c>
      <c r="AX59" s="184" t="s">
        <v>580</v>
      </c>
      <c r="AY59" s="184" t="s">
        <v>580</v>
      </c>
      <c r="AZ59" s="184" t="s">
        <v>2866</v>
      </c>
      <c r="BA59" s="184" t="s">
        <v>580</v>
      </c>
      <c r="BB59" s="184" t="s">
        <v>580</v>
      </c>
      <c r="BC59" s="184" t="s">
        <v>2866</v>
      </c>
      <c r="BD59" s="184" t="s">
        <v>580</v>
      </c>
      <c r="BE59" s="184" t="s">
        <v>580</v>
      </c>
      <c r="BF59" s="184" t="s">
        <v>2866</v>
      </c>
      <c r="BG59" s="184" t="s">
        <v>580</v>
      </c>
      <c r="BH59" s="184" t="s">
        <v>580</v>
      </c>
      <c r="BI59" s="184" t="s">
        <v>2866</v>
      </c>
      <c r="BJ59" s="184" t="s">
        <v>580</v>
      </c>
      <c r="BK59" s="184" t="s">
        <v>580</v>
      </c>
      <c r="BL59" s="184" t="s">
        <v>2866</v>
      </c>
      <c r="BM59" s="184" t="s">
        <v>580</v>
      </c>
      <c r="BN59" s="184" t="s">
        <v>580</v>
      </c>
      <c r="BO59" s="184" t="s">
        <v>2866</v>
      </c>
      <c r="BP59" s="184" t="s">
        <v>580</v>
      </c>
      <c r="BQ59" s="184" t="s">
        <v>580</v>
      </c>
      <c r="BR59" s="184" t="s">
        <v>2866</v>
      </c>
      <c r="BS59" s="184" t="s">
        <v>580</v>
      </c>
      <c r="BT59" s="184" t="s">
        <v>580</v>
      </c>
      <c r="BU59" s="184" t="s">
        <v>2866</v>
      </c>
      <c r="BV59" s="184" t="s">
        <v>580</v>
      </c>
      <c r="BW59" s="184" t="s">
        <v>580</v>
      </c>
      <c r="BX59" s="184" t="s">
        <v>2866</v>
      </c>
      <c r="BY59" s="184" t="s">
        <v>580</v>
      </c>
      <c r="BZ59" s="184" t="s">
        <v>580</v>
      </c>
      <c r="CA59" s="184" t="s">
        <v>2866</v>
      </c>
      <c r="CB59" s="184" t="s">
        <v>580</v>
      </c>
      <c r="CC59" s="184" t="s">
        <v>580</v>
      </c>
      <c r="CD59" s="184" t="s">
        <v>2866</v>
      </c>
      <c r="CE59" s="184" t="s">
        <v>580</v>
      </c>
      <c r="CF59" s="184" t="s">
        <v>580</v>
      </c>
      <c r="CG59" s="184" t="s">
        <v>2866</v>
      </c>
      <c r="CH59" s="184" t="s">
        <v>580</v>
      </c>
      <c r="CI59" s="184" t="s">
        <v>580</v>
      </c>
      <c r="CJ59" s="184" t="s">
        <v>2866</v>
      </c>
      <c r="CK59" s="184" t="s">
        <v>580</v>
      </c>
      <c r="CL59" s="184" t="s">
        <v>580</v>
      </c>
      <c r="CM59" s="184" t="s">
        <v>2866</v>
      </c>
      <c r="CN59" s="184" t="s">
        <v>580</v>
      </c>
      <c r="CO59" s="184" t="s">
        <v>580</v>
      </c>
      <c r="CP59" s="184" t="s">
        <v>2866</v>
      </c>
      <c r="CQ59" s="184" t="s">
        <v>580</v>
      </c>
      <c r="CR59" s="184" t="s">
        <v>580</v>
      </c>
      <c r="CS59" s="184" t="s">
        <v>2866</v>
      </c>
      <c r="CT59" s="184" t="s">
        <v>580</v>
      </c>
      <c r="CU59" s="184" t="s">
        <v>580</v>
      </c>
      <c r="CV59" s="184" t="s">
        <v>2866</v>
      </c>
      <c r="CW59" s="184" t="s">
        <v>580</v>
      </c>
      <c r="CX59" s="184" t="s">
        <v>580</v>
      </c>
      <c r="CY59" s="184" t="s">
        <v>2866</v>
      </c>
      <c r="CZ59" s="184" t="s">
        <v>580</v>
      </c>
      <c r="DA59" s="184" t="s">
        <v>580</v>
      </c>
      <c r="DB59" s="184" t="s">
        <v>2866</v>
      </c>
      <c r="DC59" s="184" t="s">
        <v>580</v>
      </c>
      <c r="DD59" s="184" t="s">
        <v>580</v>
      </c>
      <c r="DE59" s="184" t="s">
        <v>2866</v>
      </c>
      <c r="DF59" s="184" t="s">
        <v>580</v>
      </c>
      <c r="DG59" s="184" t="s">
        <v>580</v>
      </c>
      <c r="DH59" s="184" t="s">
        <v>2866</v>
      </c>
      <c r="DI59" s="184" t="s">
        <v>580</v>
      </c>
      <c r="DJ59" s="184" t="s">
        <v>580</v>
      </c>
      <c r="DK59" s="184" t="s">
        <v>2866</v>
      </c>
      <c r="DL59" s="184" t="s">
        <v>580</v>
      </c>
      <c r="DM59" s="184" t="s">
        <v>580</v>
      </c>
      <c r="DN59" s="184" t="s">
        <v>2866</v>
      </c>
      <c r="DO59" s="184" t="s">
        <v>580</v>
      </c>
      <c r="DP59" s="184" t="s">
        <v>580</v>
      </c>
      <c r="DQ59" s="184" t="s">
        <v>2866</v>
      </c>
      <c r="DR59" s="184" t="s">
        <v>580</v>
      </c>
      <c r="DS59" s="184" t="s">
        <v>580</v>
      </c>
      <c r="DT59" s="184" t="s">
        <v>2866</v>
      </c>
      <c r="DU59" s="184" t="s">
        <v>580</v>
      </c>
      <c r="DV59" s="184" t="s">
        <v>580</v>
      </c>
      <c r="DW59" s="184" t="s">
        <v>2866</v>
      </c>
      <c r="DX59" s="184" t="s">
        <v>580</v>
      </c>
      <c r="DY59" s="184" t="s">
        <v>580</v>
      </c>
      <c r="DZ59" s="184" t="s">
        <v>2866</v>
      </c>
      <c r="EA59" s="184" t="s">
        <v>580</v>
      </c>
      <c r="EB59" s="184" t="s">
        <v>580</v>
      </c>
      <c r="EC59" s="184" t="s">
        <v>2866</v>
      </c>
      <c r="ED59" s="184" t="s">
        <v>580</v>
      </c>
      <c r="EE59" s="184" t="s">
        <v>580</v>
      </c>
      <c r="EF59" s="184" t="s">
        <v>2866</v>
      </c>
      <c r="EG59" s="184" t="s">
        <v>580</v>
      </c>
      <c r="EH59" s="184" t="s">
        <v>580</v>
      </c>
      <c r="EI59" s="184" t="s">
        <v>2866</v>
      </c>
      <c r="EJ59" s="184" t="s">
        <v>580</v>
      </c>
      <c r="EK59" s="184" t="s">
        <v>580</v>
      </c>
      <c r="EL59" s="184" t="s">
        <v>2866</v>
      </c>
      <c r="EM59" s="184" t="s">
        <v>580</v>
      </c>
      <c r="EN59" s="184" t="s">
        <v>580</v>
      </c>
      <c r="EO59" s="184" t="s">
        <v>2866</v>
      </c>
      <c r="EP59" s="184" t="s">
        <v>580</v>
      </c>
      <c r="EQ59" s="184" t="s">
        <v>580</v>
      </c>
      <c r="ER59" s="184" t="s">
        <v>2866</v>
      </c>
      <c r="ES59" s="184" t="s">
        <v>580</v>
      </c>
      <c r="ET59" s="184" t="s">
        <v>580</v>
      </c>
    </row>
    <row r="60" spans="1:150" x14ac:dyDescent="0.3">
      <c r="A60" s="1"/>
      <c r="B60" s="183" t="s">
        <v>3341</v>
      </c>
      <c r="C60" s="183" t="s">
        <v>63</v>
      </c>
      <c r="D60" s="183" t="s">
        <v>3332</v>
      </c>
      <c r="E60" s="183" t="s">
        <v>3342</v>
      </c>
      <c r="F60" s="183" t="s">
        <v>3343</v>
      </c>
      <c r="G60" s="184" t="s">
        <v>2866</v>
      </c>
      <c r="H60" s="184" t="s">
        <v>580</v>
      </c>
      <c r="I60" s="184" t="s">
        <v>580</v>
      </c>
      <c r="J60" s="184" t="s">
        <v>2866</v>
      </c>
      <c r="K60" s="184" t="s">
        <v>580</v>
      </c>
      <c r="L60" s="184" t="s">
        <v>580</v>
      </c>
      <c r="M60" s="184" t="s">
        <v>2866</v>
      </c>
      <c r="N60" s="184" t="s">
        <v>580</v>
      </c>
      <c r="O60" s="184" t="s">
        <v>580</v>
      </c>
      <c r="P60" s="184" t="s">
        <v>2866</v>
      </c>
      <c r="Q60" s="184" t="s">
        <v>580</v>
      </c>
      <c r="R60" s="184" t="s">
        <v>580</v>
      </c>
      <c r="S60" s="184" t="s">
        <v>2866</v>
      </c>
      <c r="T60" s="184" t="s">
        <v>580</v>
      </c>
      <c r="U60" s="184" t="s">
        <v>580</v>
      </c>
      <c r="V60" s="184" t="s">
        <v>2866</v>
      </c>
      <c r="W60" s="184" t="s">
        <v>580</v>
      </c>
      <c r="X60" s="184" t="s">
        <v>580</v>
      </c>
      <c r="Y60" s="184" t="s">
        <v>2866</v>
      </c>
      <c r="Z60" s="184" t="s">
        <v>580</v>
      </c>
      <c r="AA60" s="184" t="s">
        <v>580</v>
      </c>
      <c r="AB60" s="184" t="s">
        <v>2866</v>
      </c>
      <c r="AC60" s="184" t="s">
        <v>580</v>
      </c>
      <c r="AD60" s="184" t="s">
        <v>580</v>
      </c>
      <c r="AE60" s="184" t="s">
        <v>2866</v>
      </c>
      <c r="AF60" s="184" t="s">
        <v>580</v>
      </c>
      <c r="AG60" s="184" t="s">
        <v>580</v>
      </c>
      <c r="AH60" s="184" t="s">
        <v>2866</v>
      </c>
      <c r="AI60" s="184" t="s">
        <v>580</v>
      </c>
      <c r="AJ60" s="184" t="s">
        <v>580</v>
      </c>
      <c r="AK60" s="184" t="s">
        <v>2866</v>
      </c>
      <c r="AL60" s="184" t="s">
        <v>580</v>
      </c>
      <c r="AM60" s="184" t="s">
        <v>580</v>
      </c>
      <c r="AN60" s="184" t="s">
        <v>2866</v>
      </c>
      <c r="AO60" s="184" t="s">
        <v>580</v>
      </c>
      <c r="AP60" s="184" t="s">
        <v>580</v>
      </c>
      <c r="AQ60" s="184" t="s">
        <v>2866</v>
      </c>
      <c r="AR60" s="184" t="s">
        <v>580</v>
      </c>
      <c r="AS60" s="184" t="s">
        <v>580</v>
      </c>
      <c r="AT60" s="184" t="s">
        <v>2866</v>
      </c>
      <c r="AU60" s="184" t="s">
        <v>580</v>
      </c>
      <c r="AV60" s="184" t="s">
        <v>580</v>
      </c>
      <c r="AW60" s="184" t="s">
        <v>2866</v>
      </c>
      <c r="AX60" s="184" t="s">
        <v>580</v>
      </c>
      <c r="AY60" s="184" t="s">
        <v>580</v>
      </c>
      <c r="AZ60" s="184" t="s">
        <v>2866</v>
      </c>
      <c r="BA60" s="184" t="s">
        <v>580</v>
      </c>
      <c r="BB60" s="184" t="s">
        <v>580</v>
      </c>
      <c r="BC60" s="184" t="s">
        <v>2866</v>
      </c>
      <c r="BD60" s="184" t="s">
        <v>580</v>
      </c>
      <c r="BE60" s="184" t="s">
        <v>580</v>
      </c>
      <c r="BF60" s="184" t="s">
        <v>2866</v>
      </c>
      <c r="BG60" s="184" t="s">
        <v>580</v>
      </c>
      <c r="BH60" s="184" t="s">
        <v>580</v>
      </c>
      <c r="BI60" s="184" t="s">
        <v>2866</v>
      </c>
      <c r="BJ60" s="184" t="s">
        <v>580</v>
      </c>
      <c r="BK60" s="184" t="s">
        <v>580</v>
      </c>
      <c r="BL60" s="184" t="s">
        <v>2866</v>
      </c>
      <c r="BM60" s="184" t="s">
        <v>580</v>
      </c>
      <c r="BN60" s="184" t="s">
        <v>580</v>
      </c>
      <c r="BO60" s="184" t="s">
        <v>2866</v>
      </c>
      <c r="BP60" s="184" t="s">
        <v>580</v>
      </c>
      <c r="BQ60" s="184" t="s">
        <v>580</v>
      </c>
      <c r="BR60" s="184" t="s">
        <v>2866</v>
      </c>
      <c r="BS60" s="184" t="s">
        <v>580</v>
      </c>
      <c r="BT60" s="184" t="s">
        <v>580</v>
      </c>
      <c r="BU60" s="184" t="s">
        <v>2866</v>
      </c>
      <c r="BV60" s="184" t="s">
        <v>580</v>
      </c>
      <c r="BW60" s="184" t="s">
        <v>580</v>
      </c>
      <c r="BX60" s="184" t="s">
        <v>2866</v>
      </c>
      <c r="BY60" s="184" t="s">
        <v>580</v>
      </c>
      <c r="BZ60" s="184" t="s">
        <v>580</v>
      </c>
      <c r="CA60" s="184" t="s">
        <v>2866</v>
      </c>
      <c r="CB60" s="184" t="s">
        <v>580</v>
      </c>
      <c r="CC60" s="184" t="s">
        <v>580</v>
      </c>
      <c r="CD60" s="184" t="s">
        <v>2866</v>
      </c>
      <c r="CE60" s="184" t="s">
        <v>580</v>
      </c>
      <c r="CF60" s="184" t="s">
        <v>580</v>
      </c>
      <c r="CG60" s="184" t="s">
        <v>2866</v>
      </c>
      <c r="CH60" s="184" t="s">
        <v>580</v>
      </c>
      <c r="CI60" s="184" t="s">
        <v>580</v>
      </c>
      <c r="CJ60" s="184" t="s">
        <v>2866</v>
      </c>
      <c r="CK60" s="184" t="s">
        <v>580</v>
      </c>
      <c r="CL60" s="184" t="s">
        <v>580</v>
      </c>
      <c r="CM60" s="184" t="s">
        <v>2866</v>
      </c>
      <c r="CN60" s="184" t="s">
        <v>580</v>
      </c>
      <c r="CO60" s="184" t="s">
        <v>580</v>
      </c>
      <c r="CP60" s="184" t="s">
        <v>2866</v>
      </c>
      <c r="CQ60" s="184" t="s">
        <v>580</v>
      </c>
      <c r="CR60" s="184" t="s">
        <v>580</v>
      </c>
      <c r="CS60" s="184" t="s">
        <v>2866</v>
      </c>
      <c r="CT60" s="184" t="s">
        <v>580</v>
      </c>
      <c r="CU60" s="184" t="s">
        <v>580</v>
      </c>
      <c r="CV60" s="184" t="s">
        <v>2866</v>
      </c>
      <c r="CW60" s="184" t="s">
        <v>580</v>
      </c>
      <c r="CX60" s="184" t="s">
        <v>580</v>
      </c>
      <c r="CY60" s="184" t="s">
        <v>2866</v>
      </c>
      <c r="CZ60" s="184" t="s">
        <v>580</v>
      </c>
      <c r="DA60" s="184" t="s">
        <v>580</v>
      </c>
      <c r="DB60" s="184" t="s">
        <v>2866</v>
      </c>
      <c r="DC60" s="184" t="s">
        <v>580</v>
      </c>
      <c r="DD60" s="184" t="s">
        <v>580</v>
      </c>
      <c r="DE60" s="184" t="s">
        <v>2866</v>
      </c>
      <c r="DF60" s="184" t="s">
        <v>580</v>
      </c>
      <c r="DG60" s="184" t="s">
        <v>580</v>
      </c>
      <c r="DH60" s="184" t="s">
        <v>2866</v>
      </c>
      <c r="DI60" s="184" t="s">
        <v>580</v>
      </c>
      <c r="DJ60" s="184" t="s">
        <v>580</v>
      </c>
      <c r="DK60" s="184" t="s">
        <v>2866</v>
      </c>
      <c r="DL60" s="184" t="s">
        <v>580</v>
      </c>
      <c r="DM60" s="184" t="s">
        <v>580</v>
      </c>
      <c r="DN60" s="184" t="s">
        <v>2866</v>
      </c>
      <c r="DO60" s="184" t="s">
        <v>580</v>
      </c>
      <c r="DP60" s="184" t="s">
        <v>580</v>
      </c>
      <c r="DQ60" s="184" t="s">
        <v>2866</v>
      </c>
      <c r="DR60" s="184" t="s">
        <v>580</v>
      </c>
      <c r="DS60" s="184" t="s">
        <v>580</v>
      </c>
      <c r="DT60" s="184" t="s">
        <v>2866</v>
      </c>
      <c r="DU60" s="184" t="s">
        <v>580</v>
      </c>
      <c r="DV60" s="184" t="s">
        <v>580</v>
      </c>
      <c r="DW60" s="184" t="s">
        <v>2866</v>
      </c>
      <c r="DX60" s="184" t="s">
        <v>580</v>
      </c>
      <c r="DY60" s="184" t="s">
        <v>580</v>
      </c>
      <c r="DZ60" s="184" t="s">
        <v>2866</v>
      </c>
      <c r="EA60" s="184" t="s">
        <v>580</v>
      </c>
      <c r="EB60" s="184" t="s">
        <v>580</v>
      </c>
      <c r="EC60" s="184" t="s">
        <v>2866</v>
      </c>
      <c r="ED60" s="184" t="s">
        <v>580</v>
      </c>
      <c r="EE60" s="184" t="s">
        <v>580</v>
      </c>
      <c r="EF60" s="184" t="s">
        <v>2866</v>
      </c>
      <c r="EG60" s="184" t="s">
        <v>580</v>
      </c>
      <c r="EH60" s="184" t="s">
        <v>580</v>
      </c>
      <c r="EI60" s="184" t="s">
        <v>2866</v>
      </c>
      <c r="EJ60" s="184" t="s">
        <v>580</v>
      </c>
      <c r="EK60" s="184" t="s">
        <v>580</v>
      </c>
      <c r="EL60" s="184" t="s">
        <v>2866</v>
      </c>
      <c r="EM60" s="184" t="s">
        <v>580</v>
      </c>
      <c r="EN60" s="184" t="s">
        <v>580</v>
      </c>
      <c r="EO60" s="184" t="s">
        <v>2866</v>
      </c>
      <c r="EP60" s="184" t="s">
        <v>580</v>
      </c>
      <c r="EQ60" s="184" t="s">
        <v>580</v>
      </c>
      <c r="ER60" s="184" t="s">
        <v>2866</v>
      </c>
      <c r="ES60" s="184" t="s">
        <v>580</v>
      </c>
      <c r="ET60" s="184" t="s">
        <v>580</v>
      </c>
    </row>
    <row r="61" spans="1:150" x14ac:dyDescent="0.3">
      <c r="A61" s="1"/>
      <c r="B61" s="183" t="s">
        <v>3344</v>
      </c>
      <c r="C61" s="183" t="s">
        <v>63</v>
      </c>
      <c r="D61" s="183" t="s">
        <v>3332</v>
      </c>
      <c r="E61" s="183" t="s">
        <v>3345</v>
      </c>
      <c r="F61" s="183" t="s">
        <v>3346</v>
      </c>
      <c r="G61" s="184" t="s">
        <v>2866</v>
      </c>
      <c r="H61" s="184" t="s">
        <v>2754</v>
      </c>
      <c r="I61" s="184" t="s">
        <v>2754</v>
      </c>
      <c r="J61" s="184" t="s">
        <v>2866</v>
      </c>
      <c r="K61" s="184" t="s">
        <v>2754</v>
      </c>
      <c r="L61" s="184" t="s">
        <v>2754</v>
      </c>
      <c r="M61" s="184" t="s">
        <v>2866</v>
      </c>
      <c r="N61" s="184" t="s">
        <v>2754</v>
      </c>
      <c r="O61" s="184" t="s">
        <v>2754</v>
      </c>
      <c r="P61" s="184" t="s">
        <v>2866</v>
      </c>
      <c r="Q61" s="184" t="s">
        <v>2754</v>
      </c>
      <c r="R61" s="184" t="s">
        <v>2754</v>
      </c>
      <c r="S61" s="184" t="s">
        <v>2866</v>
      </c>
      <c r="T61" s="184" t="s">
        <v>2754</v>
      </c>
      <c r="U61" s="184" t="s">
        <v>2754</v>
      </c>
      <c r="V61" s="184" t="s">
        <v>2866</v>
      </c>
      <c r="W61" s="184" t="s">
        <v>2754</v>
      </c>
      <c r="X61" s="184" t="s">
        <v>2754</v>
      </c>
      <c r="Y61" s="184" t="s">
        <v>2866</v>
      </c>
      <c r="Z61" s="184" t="s">
        <v>2754</v>
      </c>
      <c r="AA61" s="184" t="s">
        <v>2754</v>
      </c>
      <c r="AB61" s="184" t="s">
        <v>2866</v>
      </c>
      <c r="AC61" s="184" t="s">
        <v>2754</v>
      </c>
      <c r="AD61" s="184" t="s">
        <v>2754</v>
      </c>
      <c r="AE61" s="184" t="s">
        <v>2866</v>
      </c>
      <c r="AF61" s="184" t="s">
        <v>2754</v>
      </c>
      <c r="AG61" s="184" t="s">
        <v>2754</v>
      </c>
      <c r="AH61" s="184" t="s">
        <v>2866</v>
      </c>
      <c r="AI61" s="184" t="s">
        <v>2754</v>
      </c>
      <c r="AJ61" s="184" t="s">
        <v>2754</v>
      </c>
      <c r="AK61" s="184" t="s">
        <v>2866</v>
      </c>
      <c r="AL61" s="184" t="s">
        <v>2754</v>
      </c>
      <c r="AM61" s="184" t="s">
        <v>2754</v>
      </c>
      <c r="AN61" s="184" t="s">
        <v>2866</v>
      </c>
      <c r="AO61" s="184" t="s">
        <v>2754</v>
      </c>
      <c r="AP61" s="184" t="s">
        <v>2754</v>
      </c>
      <c r="AQ61" s="184" t="s">
        <v>2866</v>
      </c>
      <c r="AR61" s="184" t="s">
        <v>2754</v>
      </c>
      <c r="AS61" s="184" t="s">
        <v>2754</v>
      </c>
      <c r="AT61" s="184" t="s">
        <v>2866</v>
      </c>
      <c r="AU61" s="184" t="s">
        <v>2754</v>
      </c>
      <c r="AV61" s="184" t="s">
        <v>2754</v>
      </c>
      <c r="AW61" s="184" t="s">
        <v>2866</v>
      </c>
      <c r="AX61" s="184" t="s">
        <v>2754</v>
      </c>
      <c r="AY61" s="184" t="s">
        <v>2754</v>
      </c>
      <c r="AZ61" s="184" t="s">
        <v>2866</v>
      </c>
      <c r="BA61" s="184" t="s">
        <v>2754</v>
      </c>
      <c r="BB61" s="184" t="s">
        <v>2754</v>
      </c>
      <c r="BC61" s="184" t="s">
        <v>2866</v>
      </c>
      <c r="BD61" s="184" t="s">
        <v>2754</v>
      </c>
      <c r="BE61" s="184" t="s">
        <v>2754</v>
      </c>
      <c r="BF61" s="184" t="s">
        <v>2866</v>
      </c>
      <c r="BG61" s="184" t="s">
        <v>2754</v>
      </c>
      <c r="BH61" s="184" t="s">
        <v>2754</v>
      </c>
      <c r="BI61" s="184" t="s">
        <v>2866</v>
      </c>
      <c r="BJ61" s="184" t="s">
        <v>2754</v>
      </c>
      <c r="BK61" s="184" t="s">
        <v>2754</v>
      </c>
      <c r="BL61" s="184" t="s">
        <v>2866</v>
      </c>
      <c r="BM61" s="184" t="s">
        <v>2754</v>
      </c>
      <c r="BN61" s="184" t="s">
        <v>2754</v>
      </c>
      <c r="BO61" s="184" t="s">
        <v>2866</v>
      </c>
      <c r="BP61" s="184" t="s">
        <v>2754</v>
      </c>
      <c r="BQ61" s="184" t="s">
        <v>2754</v>
      </c>
      <c r="BR61" s="184" t="s">
        <v>2866</v>
      </c>
      <c r="BS61" s="184" t="s">
        <v>2754</v>
      </c>
      <c r="BT61" s="184" t="s">
        <v>2754</v>
      </c>
      <c r="BU61" s="184" t="s">
        <v>2866</v>
      </c>
      <c r="BV61" s="184" t="s">
        <v>2754</v>
      </c>
      <c r="BW61" s="184" t="s">
        <v>2754</v>
      </c>
      <c r="BX61" s="184" t="s">
        <v>2866</v>
      </c>
      <c r="BY61" s="184" t="s">
        <v>2754</v>
      </c>
      <c r="BZ61" s="184" t="s">
        <v>2754</v>
      </c>
      <c r="CA61" s="184" t="s">
        <v>2866</v>
      </c>
      <c r="CB61" s="184" t="s">
        <v>2754</v>
      </c>
      <c r="CC61" s="184" t="s">
        <v>2754</v>
      </c>
      <c r="CD61" s="184" t="s">
        <v>2866</v>
      </c>
      <c r="CE61" s="184" t="s">
        <v>2754</v>
      </c>
      <c r="CF61" s="184" t="s">
        <v>2754</v>
      </c>
      <c r="CG61" s="184" t="s">
        <v>2866</v>
      </c>
      <c r="CH61" s="184" t="s">
        <v>2754</v>
      </c>
      <c r="CI61" s="184" t="s">
        <v>2754</v>
      </c>
      <c r="CJ61" s="184" t="s">
        <v>2866</v>
      </c>
      <c r="CK61" s="184" t="s">
        <v>2754</v>
      </c>
      <c r="CL61" s="184" t="s">
        <v>2754</v>
      </c>
      <c r="CM61" s="184" t="s">
        <v>2866</v>
      </c>
      <c r="CN61" s="184" t="s">
        <v>2754</v>
      </c>
      <c r="CO61" s="184" t="s">
        <v>2754</v>
      </c>
      <c r="CP61" s="184" t="s">
        <v>2866</v>
      </c>
      <c r="CQ61" s="184" t="s">
        <v>2754</v>
      </c>
      <c r="CR61" s="184" t="s">
        <v>2754</v>
      </c>
      <c r="CS61" s="184" t="s">
        <v>2866</v>
      </c>
      <c r="CT61" s="184" t="s">
        <v>2754</v>
      </c>
      <c r="CU61" s="184" t="s">
        <v>2754</v>
      </c>
      <c r="CV61" s="184" t="s">
        <v>2866</v>
      </c>
      <c r="CW61" s="184" t="s">
        <v>2754</v>
      </c>
      <c r="CX61" s="184" t="s">
        <v>2754</v>
      </c>
      <c r="CY61" s="184" t="s">
        <v>2866</v>
      </c>
      <c r="CZ61" s="184" t="s">
        <v>2754</v>
      </c>
      <c r="DA61" s="184" t="s">
        <v>2754</v>
      </c>
      <c r="DB61" s="184" t="s">
        <v>2866</v>
      </c>
      <c r="DC61" s="184" t="s">
        <v>2754</v>
      </c>
      <c r="DD61" s="184" t="s">
        <v>2754</v>
      </c>
      <c r="DE61" s="184" t="s">
        <v>2866</v>
      </c>
      <c r="DF61" s="184" t="s">
        <v>2754</v>
      </c>
      <c r="DG61" s="184" t="s">
        <v>2754</v>
      </c>
      <c r="DH61" s="184" t="s">
        <v>2866</v>
      </c>
      <c r="DI61" s="184" t="s">
        <v>2754</v>
      </c>
      <c r="DJ61" s="184" t="s">
        <v>2754</v>
      </c>
      <c r="DK61" s="184" t="s">
        <v>2866</v>
      </c>
      <c r="DL61" s="184" t="s">
        <v>2754</v>
      </c>
      <c r="DM61" s="184" t="s">
        <v>2754</v>
      </c>
      <c r="DN61" s="184" t="s">
        <v>2866</v>
      </c>
      <c r="DO61" s="184" t="s">
        <v>2754</v>
      </c>
      <c r="DP61" s="184" t="s">
        <v>2754</v>
      </c>
      <c r="DQ61" s="184" t="s">
        <v>2866</v>
      </c>
      <c r="DR61" s="184" t="s">
        <v>2754</v>
      </c>
      <c r="DS61" s="184" t="s">
        <v>2754</v>
      </c>
      <c r="DT61" s="184" t="s">
        <v>2866</v>
      </c>
      <c r="DU61" s="184" t="s">
        <v>2754</v>
      </c>
      <c r="DV61" s="184" t="s">
        <v>2754</v>
      </c>
      <c r="DW61" s="184" t="s">
        <v>2866</v>
      </c>
      <c r="DX61" s="184" t="s">
        <v>2754</v>
      </c>
      <c r="DY61" s="184" t="s">
        <v>2754</v>
      </c>
      <c r="DZ61" s="184" t="s">
        <v>2866</v>
      </c>
      <c r="EA61" s="184" t="s">
        <v>2754</v>
      </c>
      <c r="EB61" s="184" t="s">
        <v>2754</v>
      </c>
      <c r="EC61" s="184" t="s">
        <v>2866</v>
      </c>
      <c r="ED61" s="184" t="s">
        <v>2754</v>
      </c>
      <c r="EE61" s="184" t="s">
        <v>2754</v>
      </c>
      <c r="EF61" s="184" t="s">
        <v>2866</v>
      </c>
      <c r="EG61" s="184" t="s">
        <v>2754</v>
      </c>
      <c r="EH61" s="184" t="s">
        <v>2754</v>
      </c>
      <c r="EI61" s="184" t="s">
        <v>2866</v>
      </c>
      <c r="EJ61" s="184" t="s">
        <v>2754</v>
      </c>
      <c r="EK61" s="184" t="s">
        <v>2754</v>
      </c>
      <c r="EL61" s="184" t="s">
        <v>2866</v>
      </c>
      <c r="EM61" s="184" t="s">
        <v>2754</v>
      </c>
      <c r="EN61" s="184" t="s">
        <v>2754</v>
      </c>
      <c r="EO61" s="184" t="s">
        <v>2866</v>
      </c>
      <c r="EP61" s="184" t="s">
        <v>2754</v>
      </c>
      <c r="EQ61" s="184" t="s">
        <v>2754</v>
      </c>
      <c r="ER61" s="184" t="s">
        <v>2866</v>
      </c>
      <c r="ES61" s="184" t="s">
        <v>2754</v>
      </c>
      <c r="ET61" s="184" t="s">
        <v>2754</v>
      </c>
    </row>
    <row r="62" spans="1:150" x14ac:dyDescent="0.3">
      <c r="A62" s="1"/>
      <c r="B62" s="182" t="s">
        <v>3347</v>
      </c>
      <c r="C62" s="182" t="s">
        <v>79</v>
      </c>
      <c r="D62" s="182" t="s">
        <v>993</v>
      </c>
      <c r="E62" s="182" t="s">
        <v>3348</v>
      </c>
      <c r="F62" s="182" t="s">
        <v>3349</v>
      </c>
      <c r="G62" s="182" t="s">
        <v>2866</v>
      </c>
      <c r="H62" s="182" t="s">
        <v>2754</v>
      </c>
      <c r="I62" s="182" t="s">
        <v>2754</v>
      </c>
      <c r="J62" s="182" t="s">
        <v>2866</v>
      </c>
      <c r="K62" s="182" t="s">
        <v>2754</v>
      </c>
      <c r="L62" s="182" t="s">
        <v>2754</v>
      </c>
      <c r="M62" s="182" t="s">
        <v>2866</v>
      </c>
      <c r="N62" s="182" t="s">
        <v>2754</v>
      </c>
      <c r="O62" s="182" t="s">
        <v>2754</v>
      </c>
      <c r="P62" s="182" t="s">
        <v>2866</v>
      </c>
      <c r="Q62" s="182" t="s">
        <v>2754</v>
      </c>
      <c r="R62" s="182" t="s">
        <v>2754</v>
      </c>
      <c r="S62" s="182" t="s">
        <v>2866</v>
      </c>
      <c r="T62" s="182" t="s">
        <v>2754</v>
      </c>
      <c r="U62" s="182" t="s">
        <v>2754</v>
      </c>
      <c r="V62" s="182" t="s">
        <v>2866</v>
      </c>
      <c r="W62" s="182" t="s">
        <v>2754</v>
      </c>
      <c r="X62" s="182" t="s">
        <v>2754</v>
      </c>
      <c r="Y62" s="182" t="s">
        <v>2866</v>
      </c>
      <c r="Z62" s="182" t="s">
        <v>2754</v>
      </c>
      <c r="AA62" s="182" t="s">
        <v>2754</v>
      </c>
      <c r="AB62" s="182" t="s">
        <v>2866</v>
      </c>
      <c r="AC62" s="182" t="s">
        <v>2754</v>
      </c>
      <c r="AD62" s="182" t="s">
        <v>2754</v>
      </c>
      <c r="AE62" s="182" t="s">
        <v>2866</v>
      </c>
      <c r="AF62" s="182" t="s">
        <v>2754</v>
      </c>
      <c r="AG62" s="182" t="s">
        <v>2754</v>
      </c>
      <c r="AH62" s="182" t="s">
        <v>2866</v>
      </c>
      <c r="AI62" s="182" t="s">
        <v>2754</v>
      </c>
      <c r="AJ62" s="182" t="s">
        <v>2754</v>
      </c>
      <c r="AK62" s="182" t="s">
        <v>2866</v>
      </c>
      <c r="AL62" s="182" t="s">
        <v>2754</v>
      </c>
      <c r="AM62" s="182" t="s">
        <v>2754</v>
      </c>
      <c r="AN62" s="182" t="s">
        <v>2866</v>
      </c>
      <c r="AO62" s="182" t="s">
        <v>2754</v>
      </c>
      <c r="AP62" s="182" t="s">
        <v>2754</v>
      </c>
      <c r="AQ62" s="182" t="s">
        <v>2866</v>
      </c>
      <c r="AR62" s="182" t="s">
        <v>2754</v>
      </c>
      <c r="AS62" s="182" t="s">
        <v>2754</v>
      </c>
      <c r="AT62" s="182" t="s">
        <v>2866</v>
      </c>
      <c r="AU62" s="182" t="s">
        <v>2754</v>
      </c>
      <c r="AV62" s="182" t="s">
        <v>2754</v>
      </c>
      <c r="AW62" s="182" t="s">
        <v>2866</v>
      </c>
      <c r="AX62" s="182" t="s">
        <v>2754</v>
      </c>
      <c r="AY62" s="182" t="s">
        <v>2754</v>
      </c>
      <c r="AZ62" s="182" t="s">
        <v>2866</v>
      </c>
      <c r="BA62" s="182" t="s">
        <v>2754</v>
      </c>
      <c r="BB62" s="182" t="s">
        <v>2754</v>
      </c>
      <c r="BC62" s="182" t="s">
        <v>2866</v>
      </c>
      <c r="BD62" s="182" t="s">
        <v>2754</v>
      </c>
      <c r="BE62" s="182" t="s">
        <v>2754</v>
      </c>
      <c r="BF62" s="182" t="s">
        <v>2866</v>
      </c>
      <c r="BG62" s="182" t="s">
        <v>2754</v>
      </c>
      <c r="BH62" s="182" t="s">
        <v>2754</v>
      </c>
      <c r="BI62" s="182" t="s">
        <v>2866</v>
      </c>
      <c r="BJ62" s="182" t="s">
        <v>2754</v>
      </c>
      <c r="BK62" s="182" t="s">
        <v>2754</v>
      </c>
      <c r="BL62" s="182" t="s">
        <v>2866</v>
      </c>
      <c r="BM62" s="182" t="s">
        <v>2754</v>
      </c>
      <c r="BN62" s="182" t="s">
        <v>2754</v>
      </c>
      <c r="BO62" s="182" t="s">
        <v>2866</v>
      </c>
      <c r="BP62" s="182" t="s">
        <v>2754</v>
      </c>
      <c r="BQ62" s="182" t="s">
        <v>2754</v>
      </c>
      <c r="BR62" s="182" t="s">
        <v>2866</v>
      </c>
      <c r="BS62" s="182" t="s">
        <v>2754</v>
      </c>
      <c r="BT62" s="182" t="s">
        <v>2754</v>
      </c>
      <c r="BU62" s="182" t="s">
        <v>2866</v>
      </c>
      <c r="BV62" s="182" t="s">
        <v>2754</v>
      </c>
      <c r="BW62" s="182" t="s">
        <v>2754</v>
      </c>
      <c r="BX62" s="182" t="s">
        <v>2866</v>
      </c>
      <c r="BY62" s="182" t="s">
        <v>2754</v>
      </c>
      <c r="BZ62" s="182" t="s">
        <v>2754</v>
      </c>
      <c r="CA62" s="182" t="s">
        <v>2866</v>
      </c>
      <c r="CB62" s="182" t="s">
        <v>2754</v>
      </c>
      <c r="CC62" s="182" t="s">
        <v>2754</v>
      </c>
      <c r="CD62" s="182" t="s">
        <v>2866</v>
      </c>
      <c r="CE62" s="182" t="s">
        <v>2754</v>
      </c>
      <c r="CF62" s="182" t="s">
        <v>2754</v>
      </c>
      <c r="CG62" s="182" t="s">
        <v>2866</v>
      </c>
      <c r="CH62" s="182" t="s">
        <v>2754</v>
      </c>
      <c r="CI62" s="182" t="s">
        <v>2754</v>
      </c>
      <c r="CJ62" s="182" t="s">
        <v>2866</v>
      </c>
      <c r="CK62" s="182" t="s">
        <v>2754</v>
      </c>
      <c r="CL62" s="182" t="s">
        <v>2754</v>
      </c>
      <c r="CM62" s="182" t="s">
        <v>2866</v>
      </c>
      <c r="CN62" s="182" t="s">
        <v>2754</v>
      </c>
      <c r="CO62" s="182" t="s">
        <v>2754</v>
      </c>
      <c r="CP62" s="182" t="s">
        <v>2866</v>
      </c>
      <c r="CQ62" s="182" t="s">
        <v>2754</v>
      </c>
      <c r="CR62" s="182" t="s">
        <v>2754</v>
      </c>
      <c r="CS62" s="182" t="s">
        <v>2866</v>
      </c>
      <c r="CT62" s="182" t="s">
        <v>2754</v>
      </c>
      <c r="CU62" s="182" t="s">
        <v>2754</v>
      </c>
      <c r="CV62" s="182" t="s">
        <v>2866</v>
      </c>
      <c r="CW62" s="182" t="s">
        <v>2754</v>
      </c>
      <c r="CX62" s="182" t="s">
        <v>2754</v>
      </c>
      <c r="CY62" s="182" t="s">
        <v>2866</v>
      </c>
      <c r="CZ62" s="182" t="s">
        <v>2754</v>
      </c>
      <c r="DA62" s="182" t="s">
        <v>2754</v>
      </c>
      <c r="DB62" s="182" t="s">
        <v>2866</v>
      </c>
      <c r="DC62" s="182" t="s">
        <v>2754</v>
      </c>
      <c r="DD62" s="182" t="s">
        <v>2754</v>
      </c>
      <c r="DE62" s="182" t="s">
        <v>2866</v>
      </c>
      <c r="DF62" s="182" t="s">
        <v>2754</v>
      </c>
      <c r="DG62" s="182" t="s">
        <v>2754</v>
      </c>
      <c r="DH62" s="182" t="s">
        <v>2866</v>
      </c>
      <c r="DI62" s="182" t="s">
        <v>2754</v>
      </c>
      <c r="DJ62" s="182" t="s">
        <v>2754</v>
      </c>
      <c r="DK62" s="182" t="s">
        <v>2866</v>
      </c>
      <c r="DL62" s="182" t="s">
        <v>2754</v>
      </c>
      <c r="DM62" s="182" t="s">
        <v>2754</v>
      </c>
      <c r="DN62" s="182" t="s">
        <v>2866</v>
      </c>
      <c r="DO62" s="182" t="s">
        <v>2754</v>
      </c>
      <c r="DP62" s="182" t="s">
        <v>2754</v>
      </c>
      <c r="DQ62" s="182" t="s">
        <v>2866</v>
      </c>
      <c r="DR62" s="182" t="s">
        <v>2754</v>
      </c>
      <c r="DS62" s="182" t="s">
        <v>2754</v>
      </c>
      <c r="DT62" s="182" t="s">
        <v>2866</v>
      </c>
      <c r="DU62" s="182" t="s">
        <v>2754</v>
      </c>
      <c r="DV62" s="182" t="s">
        <v>2754</v>
      </c>
      <c r="DW62" s="182" t="s">
        <v>2866</v>
      </c>
      <c r="DX62" s="182" t="s">
        <v>2754</v>
      </c>
      <c r="DY62" s="182" t="s">
        <v>2754</v>
      </c>
      <c r="DZ62" s="182" t="s">
        <v>2866</v>
      </c>
      <c r="EA62" s="182" t="s">
        <v>2754</v>
      </c>
      <c r="EB62" s="182" t="s">
        <v>2754</v>
      </c>
      <c r="EC62" s="182" t="s">
        <v>2866</v>
      </c>
      <c r="ED62" s="182" t="s">
        <v>2754</v>
      </c>
      <c r="EE62" s="182" t="s">
        <v>2754</v>
      </c>
      <c r="EF62" s="182" t="s">
        <v>2866</v>
      </c>
      <c r="EG62" s="182" t="s">
        <v>2754</v>
      </c>
      <c r="EH62" s="182" t="s">
        <v>2754</v>
      </c>
      <c r="EI62" s="182" t="s">
        <v>2866</v>
      </c>
      <c r="EJ62" s="182" t="s">
        <v>2754</v>
      </c>
      <c r="EK62" s="182" t="s">
        <v>2754</v>
      </c>
      <c r="EL62" s="182" t="s">
        <v>2866</v>
      </c>
      <c r="EM62" s="182" t="s">
        <v>2754</v>
      </c>
      <c r="EN62" s="182" t="s">
        <v>2754</v>
      </c>
      <c r="EO62" s="182" t="s">
        <v>2866</v>
      </c>
      <c r="EP62" s="182" t="s">
        <v>2754</v>
      </c>
      <c r="EQ62" s="182" t="s">
        <v>2754</v>
      </c>
      <c r="ER62" s="182" t="s">
        <v>2866</v>
      </c>
      <c r="ES62" s="182" t="s">
        <v>2754</v>
      </c>
      <c r="ET62" s="182" t="s">
        <v>2754</v>
      </c>
    </row>
    <row r="63" spans="1:150" x14ac:dyDescent="0.3">
      <c r="A63" s="1"/>
      <c r="B63" s="183" t="s">
        <v>3350</v>
      </c>
      <c r="C63" s="183" t="s">
        <v>79</v>
      </c>
      <c r="D63" s="183" t="s">
        <v>993</v>
      </c>
      <c r="E63" s="183" t="s">
        <v>3351</v>
      </c>
      <c r="F63" s="183" t="s">
        <v>3352</v>
      </c>
      <c r="G63" s="184" t="s">
        <v>2866</v>
      </c>
      <c r="H63" s="184" t="s">
        <v>2754</v>
      </c>
      <c r="I63" s="184" t="s">
        <v>2754</v>
      </c>
      <c r="J63" s="184" t="s">
        <v>2866</v>
      </c>
      <c r="K63" s="184" t="s">
        <v>2754</v>
      </c>
      <c r="L63" s="184" t="s">
        <v>2754</v>
      </c>
      <c r="M63" s="184" t="s">
        <v>2866</v>
      </c>
      <c r="N63" s="184" t="s">
        <v>2754</v>
      </c>
      <c r="O63" s="184" t="s">
        <v>2754</v>
      </c>
      <c r="P63" s="184" t="s">
        <v>2866</v>
      </c>
      <c r="Q63" s="184" t="s">
        <v>2754</v>
      </c>
      <c r="R63" s="184" t="s">
        <v>2754</v>
      </c>
      <c r="S63" s="184" t="s">
        <v>2866</v>
      </c>
      <c r="T63" s="184" t="s">
        <v>2754</v>
      </c>
      <c r="U63" s="184" t="s">
        <v>2754</v>
      </c>
      <c r="V63" s="184" t="s">
        <v>2866</v>
      </c>
      <c r="W63" s="184" t="s">
        <v>2754</v>
      </c>
      <c r="X63" s="184" t="s">
        <v>2754</v>
      </c>
      <c r="Y63" s="184" t="s">
        <v>2866</v>
      </c>
      <c r="Z63" s="184" t="s">
        <v>2754</v>
      </c>
      <c r="AA63" s="184" t="s">
        <v>2754</v>
      </c>
      <c r="AB63" s="184" t="s">
        <v>2866</v>
      </c>
      <c r="AC63" s="184" t="s">
        <v>2754</v>
      </c>
      <c r="AD63" s="184" t="s">
        <v>2754</v>
      </c>
      <c r="AE63" s="184" t="s">
        <v>2866</v>
      </c>
      <c r="AF63" s="184" t="s">
        <v>2754</v>
      </c>
      <c r="AG63" s="184" t="s">
        <v>2754</v>
      </c>
      <c r="AH63" s="184" t="s">
        <v>2866</v>
      </c>
      <c r="AI63" s="184" t="s">
        <v>2754</v>
      </c>
      <c r="AJ63" s="184" t="s">
        <v>2754</v>
      </c>
      <c r="AK63" s="184" t="s">
        <v>2866</v>
      </c>
      <c r="AL63" s="184" t="s">
        <v>2754</v>
      </c>
      <c r="AM63" s="184" t="s">
        <v>2754</v>
      </c>
      <c r="AN63" s="184" t="s">
        <v>2866</v>
      </c>
      <c r="AO63" s="184" t="s">
        <v>2754</v>
      </c>
      <c r="AP63" s="184" t="s">
        <v>2754</v>
      </c>
      <c r="AQ63" s="184" t="s">
        <v>2866</v>
      </c>
      <c r="AR63" s="184" t="s">
        <v>2754</v>
      </c>
      <c r="AS63" s="184" t="s">
        <v>2754</v>
      </c>
      <c r="AT63" s="184" t="s">
        <v>2866</v>
      </c>
      <c r="AU63" s="184" t="s">
        <v>2754</v>
      </c>
      <c r="AV63" s="184" t="s">
        <v>2754</v>
      </c>
      <c r="AW63" s="184" t="s">
        <v>2866</v>
      </c>
      <c r="AX63" s="184" t="s">
        <v>2754</v>
      </c>
      <c r="AY63" s="184" t="s">
        <v>2754</v>
      </c>
      <c r="AZ63" s="184" t="s">
        <v>2866</v>
      </c>
      <c r="BA63" s="184" t="s">
        <v>2754</v>
      </c>
      <c r="BB63" s="184" t="s">
        <v>2754</v>
      </c>
      <c r="BC63" s="184" t="s">
        <v>2866</v>
      </c>
      <c r="BD63" s="184" t="s">
        <v>2754</v>
      </c>
      <c r="BE63" s="184" t="s">
        <v>2754</v>
      </c>
      <c r="BF63" s="184" t="s">
        <v>2866</v>
      </c>
      <c r="BG63" s="184" t="s">
        <v>2754</v>
      </c>
      <c r="BH63" s="184" t="s">
        <v>2754</v>
      </c>
      <c r="BI63" s="184" t="s">
        <v>2866</v>
      </c>
      <c r="BJ63" s="184" t="s">
        <v>2754</v>
      </c>
      <c r="BK63" s="184" t="s">
        <v>2754</v>
      </c>
      <c r="BL63" s="184" t="s">
        <v>2866</v>
      </c>
      <c r="BM63" s="184" t="s">
        <v>2754</v>
      </c>
      <c r="BN63" s="184" t="s">
        <v>2754</v>
      </c>
      <c r="BO63" s="184" t="s">
        <v>2866</v>
      </c>
      <c r="BP63" s="184" t="s">
        <v>2754</v>
      </c>
      <c r="BQ63" s="184" t="s">
        <v>2754</v>
      </c>
      <c r="BR63" s="184" t="s">
        <v>2866</v>
      </c>
      <c r="BS63" s="184" t="s">
        <v>2754</v>
      </c>
      <c r="BT63" s="184" t="s">
        <v>2754</v>
      </c>
      <c r="BU63" s="184" t="s">
        <v>2866</v>
      </c>
      <c r="BV63" s="184" t="s">
        <v>2754</v>
      </c>
      <c r="BW63" s="184" t="s">
        <v>2754</v>
      </c>
      <c r="BX63" s="184" t="s">
        <v>2866</v>
      </c>
      <c r="BY63" s="184" t="s">
        <v>2754</v>
      </c>
      <c r="BZ63" s="184" t="s">
        <v>2754</v>
      </c>
      <c r="CA63" s="184" t="s">
        <v>2866</v>
      </c>
      <c r="CB63" s="184" t="s">
        <v>2754</v>
      </c>
      <c r="CC63" s="184" t="s">
        <v>2754</v>
      </c>
      <c r="CD63" s="184" t="s">
        <v>2866</v>
      </c>
      <c r="CE63" s="184" t="s">
        <v>2754</v>
      </c>
      <c r="CF63" s="184" t="s">
        <v>2754</v>
      </c>
      <c r="CG63" s="184" t="s">
        <v>2866</v>
      </c>
      <c r="CH63" s="184" t="s">
        <v>2754</v>
      </c>
      <c r="CI63" s="184" t="s">
        <v>2754</v>
      </c>
      <c r="CJ63" s="184" t="s">
        <v>2866</v>
      </c>
      <c r="CK63" s="184" t="s">
        <v>2754</v>
      </c>
      <c r="CL63" s="184" t="s">
        <v>2754</v>
      </c>
      <c r="CM63" s="184" t="s">
        <v>2866</v>
      </c>
      <c r="CN63" s="184" t="s">
        <v>2754</v>
      </c>
      <c r="CO63" s="184" t="s">
        <v>2754</v>
      </c>
      <c r="CP63" s="184" t="s">
        <v>2866</v>
      </c>
      <c r="CQ63" s="184" t="s">
        <v>2754</v>
      </c>
      <c r="CR63" s="184" t="s">
        <v>2754</v>
      </c>
      <c r="CS63" s="184" t="s">
        <v>2866</v>
      </c>
      <c r="CT63" s="184" t="s">
        <v>2754</v>
      </c>
      <c r="CU63" s="184" t="s">
        <v>2754</v>
      </c>
      <c r="CV63" s="184" t="s">
        <v>2866</v>
      </c>
      <c r="CW63" s="184" t="s">
        <v>2754</v>
      </c>
      <c r="CX63" s="184" t="s">
        <v>2754</v>
      </c>
      <c r="CY63" s="184" t="s">
        <v>2866</v>
      </c>
      <c r="CZ63" s="184" t="s">
        <v>2754</v>
      </c>
      <c r="DA63" s="184" t="s">
        <v>2754</v>
      </c>
      <c r="DB63" s="184" t="s">
        <v>2866</v>
      </c>
      <c r="DC63" s="184" t="s">
        <v>2754</v>
      </c>
      <c r="DD63" s="184" t="s">
        <v>2754</v>
      </c>
      <c r="DE63" s="184" t="s">
        <v>2866</v>
      </c>
      <c r="DF63" s="184" t="s">
        <v>2754</v>
      </c>
      <c r="DG63" s="184" t="s">
        <v>2754</v>
      </c>
      <c r="DH63" s="184" t="s">
        <v>2866</v>
      </c>
      <c r="DI63" s="184" t="s">
        <v>2754</v>
      </c>
      <c r="DJ63" s="184" t="s">
        <v>2754</v>
      </c>
      <c r="DK63" s="184" t="s">
        <v>2866</v>
      </c>
      <c r="DL63" s="184" t="s">
        <v>2754</v>
      </c>
      <c r="DM63" s="184" t="s">
        <v>2754</v>
      </c>
      <c r="DN63" s="184" t="s">
        <v>2866</v>
      </c>
      <c r="DO63" s="184" t="s">
        <v>2754</v>
      </c>
      <c r="DP63" s="184" t="s">
        <v>2754</v>
      </c>
      <c r="DQ63" s="184" t="s">
        <v>2866</v>
      </c>
      <c r="DR63" s="184" t="s">
        <v>2754</v>
      </c>
      <c r="DS63" s="184" t="s">
        <v>2754</v>
      </c>
      <c r="DT63" s="184" t="s">
        <v>2866</v>
      </c>
      <c r="DU63" s="184" t="s">
        <v>2754</v>
      </c>
      <c r="DV63" s="184" t="s">
        <v>2754</v>
      </c>
      <c r="DW63" s="184" t="s">
        <v>2866</v>
      </c>
      <c r="DX63" s="184" t="s">
        <v>2754</v>
      </c>
      <c r="DY63" s="184" t="s">
        <v>2754</v>
      </c>
      <c r="DZ63" s="184" t="s">
        <v>2866</v>
      </c>
      <c r="EA63" s="184" t="s">
        <v>2754</v>
      </c>
      <c r="EB63" s="184" t="s">
        <v>2754</v>
      </c>
      <c r="EC63" s="184" t="s">
        <v>2866</v>
      </c>
      <c r="ED63" s="184" t="s">
        <v>2754</v>
      </c>
      <c r="EE63" s="184" t="s">
        <v>2754</v>
      </c>
      <c r="EF63" s="184" t="s">
        <v>2866</v>
      </c>
      <c r="EG63" s="184" t="s">
        <v>2754</v>
      </c>
      <c r="EH63" s="184" t="s">
        <v>2754</v>
      </c>
      <c r="EI63" s="184" t="s">
        <v>2866</v>
      </c>
      <c r="EJ63" s="184" t="s">
        <v>2754</v>
      </c>
      <c r="EK63" s="184" t="s">
        <v>2754</v>
      </c>
      <c r="EL63" s="184" t="s">
        <v>2866</v>
      </c>
      <c r="EM63" s="184" t="s">
        <v>2754</v>
      </c>
      <c r="EN63" s="184" t="s">
        <v>2754</v>
      </c>
      <c r="EO63" s="184" t="s">
        <v>2866</v>
      </c>
      <c r="EP63" s="184" t="s">
        <v>2754</v>
      </c>
      <c r="EQ63" s="184" t="s">
        <v>2754</v>
      </c>
      <c r="ER63" s="184" t="s">
        <v>2866</v>
      </c>
      <c r="ES63" s="184" t="s">
        <v>2754</v>
      </c>
      <c r="ET63" s="184" t="s">
        <v>2754</v>
      </c>
    </row>
    <row r="64" spans="1:150" x14ac:dyDescent="0.3">
      <c r="A64" s="1"/>
      <c r="B64" s="183" t="s">
        <v>3353</v>
      </c>
      <c r="C64" s="183" t="s">
        <v>79</v>
      </c>
      <c r="D64" s="183" t="s">
        <v>993</v>
      </c>
      <c r="E64" s="183" t="s">
        <v>3354</v>
      </c>
      <c r="F64" s="183" t="s">
        <v>3355</v>
      </c>
      <c r="G64" s="184" t="s">
        <v>2866</v>
      </c>
      <c r="H64" s="184" t="s">
        <v>2754</v>
      </c>
      <c r="I64" s="184" t="s">
        <v>2754</v>
      </c>
      <c r="J64" s="184" t="s">
        <v>2866</v>
      </c>
      <c r="K64" s="184" t="s">
        <v>2754</v>
      </c>
      <c r="L64" s="184" t="s">
        <v>2754</v>
      </c>
      <c r="M64" s="184" t="s">
        <v>2866</v>
      </c>
      <c r="N64" s="184" t="s">
        <v>2754</v>
      </c>
      <c r="O64" s="184" t="s">
        <v>2754</v>
      </c>
      <c r="P64" s="184" t="s">
        <v>2866</v>
      </c>
      <c r="Q64" s="184" t="s">
        <v>2754</v>
      </c>
      <c r="R64" s="184" t="s">
        <v>2754</v>
      </c>
      <c r="S64" s="184" t="s">
        <v>2866</v>
      </c>
      <c r="T64" s="184" t="s">
        <v>2754</v>
      </c>
      <c r="U64" s="184" t="s">
        <v>2754</v>
      </c>
      <c r="V64" s="184" t="s">
        <v>2866</v>
      </c>
      <c r="W64" s="184" t="s">
        <v>2754</v>
      </c>
      <c r="X64" s="184" t="s">
        <v>2754</v>
      </c>
      <c r="Y64" s="184" t="s">
        <v>2866</v>
      </c>
      <c r="Z64" s="184" t="s">
        <v>2754</v>
      </c>
      <c r="AA64" s="184" t="s">
        <v>2754</v>
      </c>
      <c r="AB64" s="184" t="s">
        <v>2866</v>
      </c>
      <c r="AC64" s="184" t="s">
        <v>2754</v>
      </c>
      <c r="AD64" s="184" t="s">
        <v>2754</v>
      </c>
      <c r="AE64" s="184" t="s">
        <v>2866</v>
      </c>
      <c r="AF64" s="184" t="s">
        <v>2754</v>
      </c>
      <c r="AG64" s="184" t="s">
        <v>2754</v>
      </c>
      <c r="AH64" s="184" t="s">
        <v>2866</v>
      </c>
      <c r="AI64" s="184" t="s">
        <v>2754</v>
      </c>
      <c r="AJ64" s="184" t="s">
        <v>2754</v>
      </c>
      <c r="AK64" s="184" t="s">
        <v>2866</v>
      </c>
      <c r="AL64" s="184" t="s">
        <v>2754</v>
      </c>
      <c r="AM64" s="184" t="s">
        <v>2754</v>
      </c>
      <c r="AN64" s="184" t="s">
        <v>2866</v>
      </c>
      <c r="AO64" s="184" t="s">
        <v>2754</v>
      </c>
      <c r="AP64" s="184" t="s">
        <v>2754</v>
      </c>
      <c r="AQ64" s="184" t="s">
        <v>2866</v>
      </c>
      <c r="AR64" s="184" t="s">
        <v>2754</v>
      </c>
      <c r="AS64" s="184" t="s">
        <v>2754</v>
      </c>
      <c r="AT64" s="184" t="s">
        <v>2866</v>
      </c>
      <c r="AU64" s="184" t="s">
        <v>2754</v>
      </c>
      <c r="AV64" s="184" t="s">
        <v>2754</v>
      </c>
      <c r="AW64" s="184" t="s">
        <v>2866</v>
      </c>
      <c r="AX64" s="184" t="s">
        <v>2754</v>
      </c>
      <c r="AY64" s="184" t="s">
        <v>2754</v>
      </c>
      <c r="AZ64" s="184" t="s">
        <v>2866</v>
      </c>
      <c r="BA64" s="184" t="s">
        <v>2754</v>
      </c>
      <c r="BB64" s="184" t="s">
        <v>2754</v>
      </c>
      <c r="BC64" s="184" t="s">
        <v>2866</v>
      </c>
      <c r="BD64" s="184" t="s">
        <v>2754</v>
      </c>
      <c r="BE64" s="184" t="s">
        <v>2754</v>
      </c>
      <c r="BF64" s="184" t="s">
        <v>2866</v>
      </c>
      <c r="BG64" s="184" t="s">
        <v>2754</v>
      </c>
      <c r="BH64" s="184" t="s">
        <v>2754</v>
      </c>
      <c r="BI64" s="184" t="s">
        <v>2866</v>
      </c>
      <c r="BJ64" s="184" t="s">
        <v>2754</v>
      </c>
      <c r="BK64" s="184" t="s">
        <v>2754</v>
      </c>
      <c r="BL64" s="184" t="s">
        <v>2866</v>
      </c>
      <c r="BM64" s="184" t="s">
        <v>2754</v>
      </c>
      <c r="BN64" s="184" t="s">
        <v>2754</v>
      </c>
      <c r="BO64" s="184" t="s">
        <v>2866</v>
      </c>
      <c r="BP64" s="184" t="s">
        <v>2754</v>
      </c>
      <c r="BQ64" s="184" t="s">
        <v>2754</v>
      </c>
      <c r="BR64" s="184" t="s">
        <v>2866</v>
      </c>
      <c r="BS64" s="184" t="s">
        <v>2754</v>
      </c>
      <c r="BT64" s="184" t="s">
        <v>2754</v>
      </c>
      <c r="BU64" s="184" t="s">
        <v>2866</v>
      </c>
      <c r="BV64" s="184" t="s">
        <v>2754</v>
      </c>
      <c r="BW64" s="184" t="s">
        <v>2754</v>
      </c>
      <c r="BX64" s="184" t="s">
        <v>2866</v>
      </c>
      <c r="BY64" s="184" t="s">
        <v>2754</v>
      </c>
      <c r="BZ64" s="184" t="s">
        <v>2754</v>
      </c>
      <c r="CA64" s="184" t="s">
        <v>2866</v>
      </c>
      <c r="CB64" s="184" t="s">
        <v>2754</v>
      </c>
      <c r="CC64" s="184" t="s">
        <v>2754</v>
      </c>
      <c r="CD64" s="184" t="s">
        <v>2866</v>
      </c>
      <c r="CE64" s="184" t="s">
        <v>2754</v>
      </c>
      <c r="CF64" s="184" t="s">
        <v>2754</v>
      </c>
      <c r="CG64" s="184" t="s">
        <v>2866</v>
      </c>
      <c r="CH64" s="184" t="s">
        <v>2754</v>
      </c>
      <c r="CI64" s="184" t="s">
        <v>2754</v>
      </c>
      <c r="CJ64" s="184" t="s">
        <v>2866</v>
      </c>
      <c r="CK64" s="184" t="s">
        <v>2754</v>
      </c>
      <c r="CL64" s="184" t="s">
        <v>2754</v>
      </c>
      <c r="CM64" s="184" t="s">
        <v>2866</v>
      </c>
      <c r="CN64" s="184" t="s">
        <v>2754</v>
      </c>
      <c r="CO64" s="184" t="s">
        <v>2754</v>
      </c>
      <c r="CP64" s="184" t="s">
        <v>2866</v>
      </c>
      <c r="CQ64" s="184" t="s">
        <v>2754</v>
      </c>
      <c r="CR64" s="184" t="s">
        <v>2754</v>
      </c>
      <c r="CS64" s="184" t="s">
        <v>2866</v>
      </c>
      <c r="CT64" s="184" t="s">
        <v>2754</v>
      </c>
      <c r="CU64" s="184" t="s">
        <v>2754</v>
      </c>
      <c r="CV64" s="184" t="s">
        <v>2866</v>
      </c>
      <c r="CW64" s="184" t="s">
        <v>2754</v>
      </c>
      <c r="CX64" s="184" t="s">
        <v>2754</v>
      </c>
      <c r="CY64" s="184" t="s">
        <v>2866</v>
      </c>
      <c r="CZ64" s="184" t="s">
        <v>2754</v>
      </c>
      <c r="DA64" s="184" t="s">
        <v>2754</v>
      </c>
      <c r="DB64" s="184" t="s">
        <v>2866</v>
      </c>
      <c r="DC64" s="184" t="s">
        <v>2754</v>
      </c>
      <c r="DD64" s="184" t="s">
        <v>2754</v>
      </c>
      <c r="DE64" s="184" t="s">
        <v>2866</v>
      </c>
      <c r="DF64" s="184" t="s">
        <v>2754</v>
      </c>
      <c r="DG64" s="184" t="s">
        <v>2754</v>
      </c>
      <c r="DH64" s="184" t="s">
        <v>2866</v>
      </c>
      <c r="DI64" s="184" t="s">
        <v>2754</v>
      </c>
      <c r="DJ64" s="184" t="s">
        <v>2754</v>
      </c>
      <c r="DK64" s="184" t="s">
        <v>2866</v>
      </c>
      <c r="DL64" s="184" t="s">
        <v>2754</v>
      </c>
      <c r="DM64" s="184" t="s">
        <v>2754</v>
      </c>
      <c r="DN64" s="184" t="s">
        <v>2866</v>
      </c>
      <c r="DO64" s="184" t="s">
        <v>2754</v>
      </c>
      <c r="DP64" s="184" t="s">
        <v>2754</v>
      </c>
      <c r="DQ64" s="184" t="s">
        <v>2866</v>
      </c>
      <c r="DR64" s="184" t="s">
        <v>2754</v>
      </c>
      <c r="DS64" s="184" t="s">
        <v>2754</v>
      </c>
      <c r="DT64" s="184" t="s">
        <v>2866</v>
      </c>
      <c r="DU64" s="184" t="s">
        <v>2754</v>
      </c>
      <c r="DV64" s="184" t="s">
        <v>2754</v>
      </c>
      <c r="DW64" s="184" t="s">
        <v>2866</v>
      </c>
      <c r="DX64" s="184" t="s">
        <v>2754</v>
      </c>
      <c r="DY64" s="184" t="s">
        <v>2754</v>
      </c>
      <c r="DZ64" s="184" t="s">
        <v>2866</v>
      </c>
      <c r="EA64" s="184" t="s">
        <v>2754</v>
      </c>
      <c r="EB64" s="184" t="s">
        <v>2754</v>
      </c>
      <c r="EC64" s="184" t="s">
        <v>2866</v>
      </c>
      <c r="ED64" s="184" t="s">
        <v>2754</v>
      </c>
      <c r="EE64" s="184" t="s">
        <v>2754</v>
      </c>
      <c r="EF64" s="184" t="s">
        <v>2866</v>
      </c>
      <c r="EG64" s="184" t="s">
        <v>2754</v>
      </c>
      <c r="EH64" s="184" t="s">
        <v>2754</v>
      </c>
      <c r="EI64" s="184" t="s">
        <v>2866</v>
      </c>
      <c r="EJ64" s="184" t="s">
        <v>2754</v>
      </c>
      <c r="EK64" s="184" t="s">
        <v>2754</v>
      </c>
      <c r="EL64" s="184" t="s">
        <v>2866</v>
      </c>
      <c r="EM64" s="184" t="s">
        <v>2754</v>
      </c>
      <c r="EN64" s="184" t="s">
        <v>2754</v>
      </c>
      <c r="EO64" s="184" t="s">
        <v>2866</v>
      </c>
      <c r="EP64" s="184" t="s">
        <v>2754</v>
      </c>
      <c r="EQ64" s="184" t="s">
        <v>2754</v>
      </c>
      <c r="ER64" s="184" t="s">
        <v>2866</v>
      </c>
      <c r="ES64" s="184" t="s">
        <v>2754</v>
      </c>
      <c r="ET64" s="184" t="s">
        <v>2754</v>
      </c>
    </row>
    <row r="65" spans="1:150" x14ac:dyDescent="0.3">
      <c r="A65" s="1"/>
      <c r="B65" s="183" t="s">
        <v>3356</v>
      </c>
      <c r="C65" s="183" t="s">
        <v>79</v>
      </c>
      <c r="D65" s="183" t="s">
        <v>993</v>
      </c>
      <c r="E65" s="183" t="s">
        <v>3357</v>
      </c>
      <c r="F65" s="183" t="s">
        <v>3358</v>
      </c>
      <c r="G65" s="184" t="s">
        <v>2866</v>
      </c>
      <c r="H65" s="184" t="s">
        <v>2754</v>
      </c>
      <c r="I65" s="184" t="s">
        <v>2754</v>
      </c>
      <c r="J65" s="184" t="s">
        <v>2866</v>
      </c>
      <c r="K65" s="184" t="s">
        <v>2754</v>
      </c>
      <c r="L65" s="184" t="s">
        <v>2754</v>
      </c>
      <c r="M65" s="184" t="s">
        <v>2866</v>
      </c>
      <c r="N65" s="184" t="s">
        <v>2754</v>
      </c>
      <c r="O65" s="184" t="s">
        <v>2754</v>
      </c>
      <c r="P65" s="184" t="s">
        <v>2866</v>
      </c>
      <c r="Q65" s="184" t="s">
        <v>2754</v>
      </c>
      <c r="R65" s="184" t="s">
        <v>2754</v>
      </c>
      <c r="S65" s="184" t="s">
        <v>2866</v>
      </c>
      <c r="T65" s="184" t="s">
        <v>2754</v>
      </c>
      <c r="U65" s="184" t="s">
        <v>2754</v>
      </c>
      <c r="V65" s="184" t="s">
        <v>2866</v>
      </c>
      <c r="W65" s="184" t="s">
        <v>2754</v>
      </c>
      <c r="X65" s="184" t="s">
        <v>2754</v>
      </c>
      <c r="Y65" s="184" t="s">
        <v>2866</v>
      </c>
      <c r="Z65" s="184" t="s">
        <v>2754</v>
      </c>
      <c r="AA65" s="184" t="s">
        <v>2754</v>
      </c>
      <c r="AB65" s="184" t="s">
        <v>2866</v>
      </c>
      <c r="AC65" s="184" t="s">
        <v>2754</v>
      </c>
      <c r="AD65" s="184" t="s">
        <v>2754</v>
      </c>
      <c r="AE65" s="184" t="s">
        <v>2866</v>
      </c>
      <c r="AF65" s="184" t="s">
        <v>2754</v>
      </c>
      <c r="AG65" s="184" t="s">
        <v>2754</v>
      </c>
      <c r="AH65" s="184" t="s">
        <v>2866</v>
      </c>
      <c r="AI65" s="184" t="s">
        <v>2754</v>
      </c>
      <c r="AJ65" s="184" t="s">
        <v>2754</v>
      </c>
      <c r="AK65" s="184" t="s">
        <v>2866</v>
      </c>
      <c r="AL65" s="184" t="s">
        <v>2754</v>
      </c>
      <c r="AM65" s="184" t="s">
        <v>2754</v>
      </c>
      <c r="AN65" s="184" t="s">
        <v>2866</v>
      </c>
      <c r="AO65" s="184" t="s">
        <v>2754</v>
      </c>
      <c r="AP65" s="184" t="s">
        <v>2754</v>
      </c>
      <c r="AQ65" s="184" t="s">
        <v>2866</v>
      </c>
      <c r="AR65" s="184" t="s">
        <v>2754</v>
      </c>
      <c r="AS65" s="184" t="s">
        <v>2754</v>
      </c>
      <c r="AT65" s="184" t="s">
        <v>2866</v>
      </c>
      <c r="AU65" s="184" t="s">
        <v>2754</v>
      </c>
      <c r="AV65" s="184" t="s">
        <v>2754</v>
      </c>
      <c r="AW65" s="184" t="s">
        <v>2866</v>
      </c>
      <c r="AX65" s="184" t="s">
        <v>2754</v>
      </c>
      <c r="AY65" s="184" t="s">
        <v>2754</v>
      </c>
      <c r="AZ65" s="184" t="s">
        <v>2866</v>
      </c>
      <c r="BA65" s="184" t="s">
        <v>2754</v>
      </c>
      <c r="BB65" s="184" t="s">
        <v>2754</v>
      </c>
      <c r="BC65" s="184" t="s">
        <v>2866</v>
      </c>
      <c r="BD65" s="184" t="s">
        <v>2754</v>
      </c>
      <c r="BE65" s="184" t="s">
        <v>2754</v>
      </c>
      <c r="BF65" s="184" t="s">
        <v>2866</v>
      </c>
      <c r="BG65" s="184" t="s">
        <v>2754</v>
      </c>
      <c r="BH65" s="184" t="s">
        <v>2754</v>
      </c>
      <c r="BI65" s="184" t="s">
        <v>2866</v>
      </c>
      <c r="BJ65" s="184" t="s">
        <v>2754</v>
      </c>
      <c r="BK65" s="184" t="s">
        <v>2754</v>
      </c>
      <c r="BL65" s="184" t="s">
        <v>2866</v>
      </c>
      <c r="BM65" s="184" t="s">
        <v>2754</v>
      </c>
      <c r="BN65" s="184" t="s">
        <v>2754</v>
      </c>
      <c r="BO65" s="184" t="s">
        <v>2866</v>
      </c>
      <c r="BP65" s="184" t="s">
        <v>2754</v>
      </c>
      <c r="BQ65" s="184" t="s">
        <v>2754</v>
      </c>
      <c r="BR65" s="184" t="s">
        <v>2866</v>
      </c>
      <c r="BS65" s="184" t="s">
        <v>2754</v>
      </c>
      <c r="BT65" s="184" t="s">
        <v>2754</v>
      </c>
      <c r="BU65" s="184" t="s">
        <v>2866</v>
      </c>
      <c r="BV65" s="184" t="s">
        <v>2754</v>
      </c>
      <c r="BW65" s="184" t="s">
        <v>2754</v>
      </c>
      <c r="BX65" s="184" t="s">
        <v>2866</v>
      </c>
      <c r="BY65" s="184" t="s">
        <v>2754</v>
      </c>
      <c r="BZ65" s="184" t="s">
        <v>2754</v>
      </c>
      <c r="CA65" s="184" t="s">
        <v>2866</v>
      </c>
      <c r="CB65" s="184" t="s">
        <v>2754</v>
      </c>
      <c r="CC65" s="184" t="s">
        <v>2754</v>
      </c>
      <c r="CD65" s="184" t="s">
        <v>2866</v>
      </c>
      <c r="CE65" s="184" t="s">
        <v>2754</v>
      </c>
      <c r="CF65" s="184" t="s">
        <v>2754</v>
      </c>
      <c r="CG65" s="184" t="s">
        <v>2866</v>
      </c>
      <c r="CH65" s="184" t="s">
        <v>2754</v>
      </c>
      <c r="CI65" s="184" t="s">
        <v>2754</v>
      </c>
      <c r="CJ65" s="184" t="s">
        <v>2866</v>
      </c>
      <c r="CK65" s="184" t="s">
        <v>2754</v>
      </c>
      <c r="CL65" s="184" t="s">
        <v>2754</v>
      </c>
      <c r="CM65" s="184" t="s">
        <v>2866</v>
      </c>
      <c r="CN65" s="184" t="s">
        <v>2754</v>
      </c>
      <c r="CO65" s="184" t="s">
        <v>2754</v>
      </c>
      <c r="CP65" s="184" t="s">
        <v>2866</v>
      </c>
      <c r="CQ65" s="184" t="s">
        <v>2754</v>
      </c>
      <c r="CR65" s="184" t="s">
        <v>2754</v>
      </c>
      <c r="CS65" s="184" t="s">
        <v>2866</v>
      </c>
      <c r="CT65" s="184" t="s">
        <v>2754</v>
      </c>
      <c r="CU65" s="184" t="s">
        <v>2754</v>
      </c>
      <c r="CV65" s="184" t="s">
        <v>2866</v>
      </c>
      <c r="CW65" s="184" t="s">
        <v>2754</v>
      </c>
      <c r="CX65" s="184" t="s">
        <v>2754</v>
      </c>
      <c r="CY65" s="184" t="s">
        <v>2866</v>
      </c>
      <c r="CZ65" s="184" t="s">
        <v>2754</v>
      </c>
      <c r="DA65" s="184" t="s">
        <v>2754</v>
      </c>
      <c r="DB65" s="184" t="s">
        <v>2866</v>
      </c>
      <c r="DC65" s="184" t="s">
        <v>2754</v>
      </c>
      <c r="DD65" s="184" t="s">
        <v>2754</v>
      </c>
      <c r="DE65" s="184" t="s">
        <v>2866</v>
      </c>
      <c r="DF65" s="184" t="s">
        <v>2754</v>
      </c>
      <c r="DG65" s="184" t="s">
        <v>2754</v>
      </c>
      <c r="DH65" s="184" t="s">
        <v>2866</v>
      </c>
      <c r="DI65" s="184" t="s">
        <v>2754</v>
      </c>
      <c r="DJ65" s="184" t="s">
        <v>2754</v>
      </c>
      <c r="DK65" s="184" t="s">
        <v>2866</v>
      </c>
      <c r="DL65" s="184" t="s">
        <v>2754</v>
      </c>
      <c r="DM65" s="184" t="s">
        <v>2754</v>
      </c>
      <c r="DN65" s="184" t="s">
        <v>2866</v>
      </c>
      <c r="DO65" s="184" t="s">
        <v>2754</v>
      </c>
      <c r="DP65" s="184" t="s">
        <v>2754</v>
      </c>
      <c r="DQ65" s="184" t="s">
        <v>2866</v>
      </c>
      <c r="DR65" s="184" t="s">
        <v>2754</v>
      </c>
      <c r="DS65" s="184" t="s">
        <v>2754</v>
      </c>
      <c r="DT65" s="184" t="s">
        <v>2866</v>
      </c>
      <c r="DU65" s="184" t="s">
        <v>2754</v>
      </c>
      <c r="DV65" s="184" t="s">
        <v>2754</v>
      </c>
      <c r="DW65" s="184" t="s">
        <v>2866</v>
      </c>
      <c r="DX65" s="184" t="s">
        <v>2754</v>
      </c>
      <c r="DY65" s="184" t="s">
        <v>2754</v>
      </c>
      <c r="DZ65" s="184" t="s">
        <v>2866</v>
      </c>
      <c r="EA65" s="184" t="s">
        <v>2754</v>
      </c>
      <c r="EB65" s="184" t="s">
        <v>2754</v>
      </c>
      <c r="EC65" s="184" t="s">
        <v>2866</v>
      </c>
      <c r="ED65" s="184" t="s">
        <v>2754</v>
      </c>
      <c r="EE65" s="184" t="s">
        <v>2754</v>
      </c>
      <c r="EF65" s="184" t="s">
        <v>2866</v>
      </c>
      <c r="EG65" s="184" t="s">
        <v>2754</v>
      </c>
      <c r="EH65" s="184" t="s">
        <v>2754</v>
      </c>
      <c r="EI65" s="184" t="s">
        <v>2866</v>
      </c>
      <c r="EJ65" s="184" t="s">
        <v>2754</v>
      </c>
      <c r="EK65" s="184" t="s">
        <v>2754</v>
      </c>
      <c r="EL65" s="184" t="s">
        <v>2866</v>
      </c>
      <c r="EM65" s="184" t="s">
        <v>2754</v>
      </c>
      <c r="EN65" s="184" t="s">
        <v>2754</v>
      </c>
      <c r="EO65" s="184" t="s">
        <v>2866</v>
      </c>
      <c r="EP65" s="184" t="s">
        <v>2754</v>
      </c>
      <c r="EQ65" s="184" t="s">
        <v>2754</v>
      </c>
      <c r="ER65" s="184" t="s">
        <v>2866</v>
      </c>
      <c r="ES65" s="184" t="s">
        <v>2754</v>
      </c>
      <c r="ET65" s="184" t="s">
        <v>2754</v>
      </c>
    </row>
    <row r="66" spans="1:150" x14ac:dyDescent="0.3">
      <c r="A66" s="1"/>
      <c r="B66" s="182" t="s">
        <v>3359</v>
      </c>
      <c r="C66" s="182" t="s">
        <v>588</v>
      </c>
      <c r="D66" s="182" t="s">
        <v>3360</v>
      </c>
      <c r="E66" s="182" t="s">
        <v>3361</v>
      </c>
      <c r="F66" s="182" t="s">
        <v>3362</v>
      </c>
      <c r="G66" s="182" t="s">
        <v>2866</v>
      </c>
      <c r="H66" s="182" t="s">
        <v>3001</v>
      </c>
      <c r="I66" s="182" t="s">
        <v>3363</v>
      </c>
      <c r="J66" s="182" t="s">
        <v>2866</v>
      </c>
      <c r="K66" s="182" t="s">
        <v>3364</v>
      </c>
      <c r="L66" s="182" t="s">
        <v>3365</v>
      </c>
      <c r="M66" s="182" t="s">
        <v>2866</v>
      </c>
      <c r="N66" s="182" t="s">
        <v>2754</v>
      </c>
      <c r="O66" s="182" t="s">
        <v>3366</v>
      </c>
      <c r="P66" s="182" t="s">
        <v>2866</v>
      </c>
      <c r="Q66" s="182" t="s">
        <v>3367</v>
      </c>
      <c r="R66" s="182" t="s">
        <v>3368</v>
      </c>
      <c r="S66" s="182" t="s">
        <v>2866</v>
      </c>
      <c r="T66" s="182" t="s">
        <v>2754</v>
      </c>
      <c r="U66" s="182" t="s">
        <v>3366</v>
      </c>
      <c r="V66" s="182" t="s">
        <v>2866</v>
      </c>
      <c r="W66" s="182" t="s">
        <v>2754</v>
      </c>
      <c r="X66" s="182" t="s">
        <v>3366</v>
      </c>
      <c r="Y66" s="182" t="s">
        <v>2866</v>
      </c>
      <c r="Z66" s="182" t="s">
        <v>3364</v>
      </c>
      <c r="AA66" s="182" t="s">
        <v>3365</v>
      </c>
      <c r="AB66" s="182" t="s">
        <v>2866</v>
      </c>
      <c r="AC66" s="182" t="s">
        <v>3364</v>
      </c>
      <c r="AD66" s="182" t="s">
        <v>3365</v>
      </c>
      <c r="AE66" s="182" t="s">
        <v>2866</v>
      </c>
      <c r="AF66" s="182" t="s">
        <v>2754</v>
      </c>
      <c r="AG66" s="182" t="s">
        <v>3366</v>
      </c>
      <c r="AH66" s="182" t="s">
        <v>2866</v>
      </c>
      <c r="AI66" s="182" t="s">
        <v>2754</v>
      </c>
      <c r="AJ66" s="182" t="s">
        <v>3366</v>
      </c>
      <c r="AK66" s="182" t="s">
        <v>2866</v>
      </c>
      <c r="AL66" s="182" t="s">
        <v>2754</v>
      </c>
      <c r="AM66" s="182" t="s">
        <v>3366</v>
      </c>
      <c r="AN66" s="182" t="s">
        <v>2866</v>
      </c>
      <c r="AO66" s="182" t="s">
        <v>2754</v>
      </c>
      <c r="AP66" s="182" t="s">
        <v>3366</v>
      </c>
      <c r="AQ66" s="182" t="s">
        <v>2866</v>
      </c>
      <c r="AR66" s="182" t="s">
        <v>2754</v>
      </c>
      <c r="AS66" s="182" t="s">
        <v>3366</v>
      </c>
      <c r="AT66" s="182" t="s">
        <v>2866</v>
      </c>
      <c r="AU66" s="182" t="s">
        <v>2754</v>
      </c>
      <c r="AV66" s="182" t="s">
        <v>3366</v>
      </c>
      <c r="AW66" s="182" t="s">
        <v>2866</v>
      </c>
      <c r="AX66" s="182" t="s">
        <v>2754</v>
      </c>
      <c r="AY66" s="182" t="s">
        <v>3366</v>
      </c>
      <c r="AZ66" s="182" t="s">
        <v>2866</v>
      </c>
      <c r="BA66" s="182" t="s">
        <v>2754</v>
      </c>
      <c r="BB66" s="182" t="s">
        <v>3366</v>
      </c>
      <c r="BC66" s="182" t="s">
        <v>2866</v>
      </c>
      <c r="BD66" s="182" t="s">
        <v>2754</v>
      </c>
      <c r="BE66" s="182" t="s">
        <v>3366</v>
      </c>
      <c r="BF66" s="182" t="s">
        <v>2866</v>
      </c>
      <c r="BG66" s="182" t="s">
        <v>2754</v>
      </c>
      <c r="BH66" s="182" t="s">
        <v>3366</v>
      </c>
      <c r="BI66" s="182" t="s">
        <v>2866</v>
      </c>
      <c r="BJ66" s="182" t="s">
        <v>2754</v>
      </c>
      <c r="BK66" s="182" t="s">
        <v>3366</v>
      </c>
      <c r="BL66" s="182" t="s">
        <v>2866</v>
      </c>
      <c r="BM66" s="182" t="s">
        <v>2754</v>
      </c>
      <c r="BN66" s="182" t="s">
        <v>3366</v>
      </c>
      <c r="BO66" s="182" t="s">
        <v>2866</v>
      </c>
      <c r="BP66" s="182" t="s">
        <v>2754</v>
      </c>
      <c r="BQ66" s="182" t="s">
        <v>3366</v>
      </c>
      <c r="BR66" s="182" t="s">
        <v>2866</v>
      </c>
      <c r="BS66" s="182" t="s">
        <v>2754</v>
      </c>
      <c r="BT66" s="182" t="s">
        <v>3366</v>
      </c>
      <c r="BU66" s="182" t="s">
        <v>2866</v>
      </c>
      <c r="BV66" s="182" t="s">
        <v>2754</v>
      </c>
      <c r="BW66" s="182" t="s">
        <v>3366</v>
      </c>
      <c r="BX66" s="182" t="s">
        <v>2866</v>
      </c>
      <c r="BY66" s="182" t="s">
        <v>2754</v>
      </c>
      <c r="BZ66" s="182" t="s">
        <v>3366</v>
      </c>
      <c r="CA66" s="182" t="s">
        <v>2866</v>
      </c>
      <c r="CB66" s="182" t="s">
        <v>2754</v>
      </c>
      <c r="CC66" s="182" t="s">
        <v>3366</v>
      </c>
      <c r="CD66" s="182" t="s">
        <v>2866</v>
      </c>
      <c r="CE66" s="182" t="s">
        <v>3369</v>
      </c>
      <c r="CF66" s="182" t="s">
        <v>3370</v>
      </c>
      <c r="CG66" s="182" t="s">
        <v>2866</v>
      </c>
      <c r="CH66" s="182" t="s">
        <v>3371</v>
      </c>
      <c r="CI66" s="182" t="s">
        <v>3372</v>
      </c>
      <c r="CJ66" s="182" t="s">
        <v>2866</v>
      </c>
      <c r="CK66" s="182" t="s">
        <v>2754</v>
      </c>
      <c r="CL66" s="182" t="s">
        <v>3373</v>
      </c>
      <c r="CM66" s="182" t="s">
        <v>2866</v>
      </c>
      <c r="CN66" s="182" t="s">
        <v>3374</v>
      </c>
      <c r="CO66" s="182" t="s">
        <v>3375</v>
      </c>
      <c r="CP66" s="182" t="s">
        <v>2866</v>
      </c>
      <c r="CQ66" s="182" t="s">
        <v>2754</v>
      </c>
      <c r="CR66" s="182" t="s">
        <v>3366</v>
      </c>
      <c r="CS66" s="182" t="s">
        <v>2866</v>
      </c>
      <c r="CT66" s="182" t="s">
        <v>2754</v>
      </c>
      <c r="CU66" s="182" t="s">
        <v>3366</v>
      </c>
      <c r="CV66" s="182" t="s">
        <v>2866</v>
      </c>
      <c r="CW66" s="182" t="s">
        <v>3376</v>
      </c>
      <c r="CX66" s="182" t="s">
        <v>2754</v>
      </c>
      <c r="CY66" s="182" t="s">
        <v>2866</v>
      </c>
      <c r="CZ66" s="182" t="s">
        <v>2754</v>
      </c>
      <c r="DA66" s="182" t="s">
        <v>3377</v>
      </c>
      <c r="DB66" s="182" t="s">
        <v>2866</v>
      </c>
      <c r="DC66" s="182" t="s">
        <v>2754</v>
      </c>
      <c r="DD66" s="182" t="s">
        <v>3366</v>
      </c>
      <c r="DE66" s="182" t="s">
        <v>2866</v>
      </c>
      <c r="DF66" s="182" t="s">
        <v>2754</v>
      </c>
      <c r="DG66" s="182" t="s">
        <v>3378</v>
      </c>
      <c r="DH66" s="182" t="s">
        <v>2866</v>
      </c>
      <c r="DI66" s="182" t="s">
        <v>2754</v>
      </c>
      <c r="DJ66" s="182" t="s">
        <v>3366</v>
      </c>
      <c r="DK66" s="182" t="s">
        <v>2866</v>
      </c>
      <c r="DL66" s="182" t="s">
        <v>2754</v>
      </c>
      <c r="DM66" s="182" t="s">
        <v>3379</v>
      </c>
      <c r="DN66" s="182" t="s">
        <v>2866</v>
      </c>
      <c r="DO66" s="182" t="s">
        <v>2754</v>
      </c>
      <c r="DP66" s="182" t="s">
        <v>3380</v>
      </c>
      <c r="DQ66" s="182" t="s">
        <v>2866</v>
      </c>
      <c r="DR66" s="182" t="s">
        <v>2754</v>
      </c>
      <c r="DS66" s="182" t="s">
        <v>3381</v>
      </c>
      <c r="DT66" s="182" t="s">
        <v>2866</v>
      </c>
      <c r="DU66" s="182" t="s">
        <v>2754</v>
      </c>
      <c r="DV66" s="182" t="s">
        <v>3382</v>
      </c>
      <c r="DW66" s="182" t="s">
        <v>2866</v>
      </c>
      <c r="DX66" s="182" t="s">
        <v>2754</v>
      </c>
      <c r="DY66" s="182" t="s">
        <v>2754</v>
      </c>
      <c r="DZ66" s="182" t="s">
        <v>2866</v>
      </c>
      <c r="EA66" s="182" t="s">
        <v>3383</v>
      </c>
      <c r="EB66" s="182" t="s">
        <v>3384</v>
      </c>
      <c r="EC66" s="182" t="s">
        <v>2866</v>
      </c>
      <c r="ED66" s="182" t="s">
        <v>2754</v>
      </c>
      <c r="EE66" s="182" t="s">
        <v>2754</v>
      </c>
      <c r="EF66" s="182" t="s">
        <v>2866</v>
      </c>
      <c r="EG66" s="182" t="s">
        <v>2754</v>
      </c>
      <c r="EH66" s="182" t="s">
        <v>3385</v>
      </c>
      <c r="EI66" s="182" t="s">
        <v>2866</v>
      </c>
      <c r="EJ66" s="182" t="s">
        <v>2754</v>
      </c>
      <c r="EK66" s="182" t="s">
        <v>3366</v>
      </c>
      <c r="EL66" s="182" t="s">
        <v>2866</v>
      </c>
      <c r="EM66" s="182" t="s">
        <v>2754</v>
      </c>
      <c r="EN66" s="182" t="s">
        <v>3366</v>
      </c>
      <c r="EO66" s="182" t="s">
        <v>2866</v>
      </c>
      <c r="EP66" s="182" t="s">
        <v>2754</v>
      </c>
      <c r="EQ66" s="182" t="s">
        <v>3366</v>
      </c>
      <c r="ER66" s="182" t="s">
        <v>2866</v>
      </c>
      <c r="ES66" s="182" t="s">
        <v>2754</v>
      </c>
      <c r="ET66" s="182" t="s">
        <v>3366</v>
      </c>
    </row>
    <row r="67" spans="1:150" x14ac:dyDescent="0.3">
      <c r="A67" s="1"/>
      <c r="B67" s="183" t="s">
        <v>3386</v>
      </c>
      <c r="C67" s="183" t="s">
        <v>588</v>
      </c>
      <c r="D67" s="183" t="s">
        <v>3360</v>
      </c>
      <c r="E67" s="183" t="s">
        <v>3387</v>
      </c>
      <c r="F67" s="183" t="s">
        <v>3388</v>
      </c>
      <c r="G67" s="184" t="s">
        <v>2866</v>
      </c>
      <c r="H67" s="184" t="s">
        <v>3001</v>
      </c>
      <c r="I67" s="184" t="s">
        <v>3363</v>
      </c>
      <c r="J67" s="184" t="s">
        <v>2866</v>
      </c>
      <c r="K67" s="184" t="s">
        <v>3364</v>
      </c>
      <c r="L67" s="184" t="s">
        <v>3365</v>
      </c>
      <c r="M67" s="184" t="s">
        <v>2866</v>
      </c>
      <c r="N67" s="184" t="s">
        <v>2754</v>
      </c>
      <c r="O67" s="184" t="s">
        <v>3366</v>
      </c>
      <c r="P67" s="184" t="s">
        <v>2866</v>
      </c>
      <c r="Q67" s="184" t="s">
        <v>3367</v>
      </c>
      <c r="R67" s="184" t="s">
        <v>3368</v>
      </c>
      <c r="S67" s="184" t="s">
        <v>2866</v>
      </c>
      <c r="T67" s="184" t="s">
        <v>2754</v>
      </c>
      <c r="U67" s="184" t="s">
        <v>3366</v>
      </c>
      <c r="V67" s="184" t="s">
        <v>2866</v>
      </c>
      <c r="W67" s="184" t="s">
        <v>2754</v>
      </c>
      <c r="X67" s="184" t="s">
        <v>3366</v>
      </c>
      <c r="Y67" s="184" t="s">
        <v>2866</v>
      </c>
      <c r="Z67" s="184" t="s">
        <v>3364</v>
      </c>
      <c r="AA67" s="184" t="s">
        <v>3365</v>
      </c>
      <c r="AB67" s="184" t="s">
        <v>2866</v>
      </c>
      <c r="AC67" s="184" t="s">
        <v>3364</v>
      </c>
      <c r="AD67" s="184" t="s">
        <v>3365</v>
      </c>
      <c r="AE67" s="184" t="s">
        <v>2866</v>
      </c>
      <c r="AF67" s="184" t="s">
        <v>2754</v>
      </c>
      <c r="AG67" s="184" t="s">
        <v>3366</v>
      </c>
      <c r="AH67" s="184" t="s">
        <v>2866</v>
      </c>
      <c r="AI67" s="184" t="s">
        <v>2754</v>
      </c>
      <c r="AJ67" s="184" t="s">
        <v>3366</v>
      </c>
      <c r="AK67" s="184" t="s">
        <v>2866</v>
      </c>
      <c r="AL67" s="184" t="s">
        <v>2754</v>
      </c>
      <c r="AM67" s="184" t="s">
        <v>3366</v>
      </c>
      <c r="AN67" s="184" t="s">
        <v>2866</v>
      </c>
      <c r="AO67" s="184" t="s">
        <v>2754</v>
      </c>
      <c r="AP67" s="184" t="s">
        <v>3366</v>
      </c>
      <c r="AQ67" s="184" t="s">
        <v>2866</v>
      </c>
      <c r="AR67" s="184" t="s">
        <v>2754</v>
      </c>
      <c r="AS67" s="184" t="s">
        <v>3366</v>
      </c>
      <c r="AT67" s="184" t="s">
        <v>2866</v>
      </c>
      <c r="AU67" s="184" t="s">
        <v>2754</v>
      </c>
      <c r="AV67" s="184" t="s">
        <v>3366</v>
      </c>
      <c r="AW67" s="184" t="s">
        <v>2866</v>
      </c>
      <c r="AX67" s="184" t="s">
        <v>2754</v>
      </c>
      <c r="AY67" s="184" t="s">
        <v>3366</v>
      </c>
      <c r="AZ67" s="184" t="s">
        <v>2866</v>
      </c>
      <c r="BA67" s="184" t="s">
        <v>2754</v>
      </c>
      <c r="BB67" s="184" t="s">
        <v>3366</v>
      </c>
      <c r="BC67" s="184" t="s">
        <v>2866</v>
      </c>
      <c r="BD67" s="184" t="s">
        <v>2754</v>
      </c>
      <c r="BE67" s="184" t="s">
        <v>3366</v>
      </c>
      <c r="BF67" s="184" t="s">
        <v>2866</v>
      </c>
      <c r="BG67" s="184" t="s">
        <v>2754</v>
      </c>
      <c r="BH67" s="184" t="s">
        <v>3366</v>
      </c>
      <c r="BI67" s="184" t="s">
        <v>2866</v>
      </c>
      <c r="BJ67" s="184" t="s">
        <v>2754</v>
      </c>
      <c r="BK67" s="184" t="s">
        <v>3366</v>
      </c>
      <c r="BL67" s="184" t="s">
        <v>2866</v>
      </c>
      <c r="BM67" s="184" t="s">
        <v>2754</v>
      </c>
      <c r="BN67" s="184" t="s">
        <v>3366</v>
      </c>
      <c r="BO67" s="184" t="s">
        <v>2866</v>
      </c>
      <c r="BP67" s="184" t="s">
        <v>2754</v>
      </c>
      <c r="BQ67" s="184" t="s">
        <v>3366</v>
      </c>
      <c r="BR67" s="184" t="s">
        <v>2866</v>
      </c>
      <c r="BS67" s="184" t="s">
        <v>2754</v>
      </c>
      <c r="BT67" s="184" t="s">
        <v>3366</v>
      </c>
      <c r="BU67" s="184" t="s">
        <v>2866</v>
      </c>
      <c r="BV67" s="184" t="s">
        <v>2754</v>
      </c>
      <c r="BW67" s="184" t="s">
        <v>3366</v>
      </c>
      <c r="BX67" s="184" t="s">
        <v>2866</v>
      </c>
      <c r="BY67" s="184" t="s">
        <v>2754</v>
      </c>
      <c r="BZ67" s="184" t="s">
        <v>3366</v>
      </c>
      <c r="CA67" s="184" t="s">
        <v>2866</v>
      </c>
      <c r="CB67" s="184" t="s">
        <v>2754</v>
      </c>
      <c r="CC67" s="184" t="s">
        <v>3366</v>
      </c>
      <c r="CD67" s="184" t="s">
        <v>2866</v>
      </c>
      <c r="CE67" s="184" t="s">
        <v>3369</v>
      </c>
      <c r="CF67" s="184" t="s">
        <v>3370</v>
      </c>
      <c r="CG67" s="184" t="s">
        <v>2866</v>
      </c>
      <c r="CH67" s="184" t="s">
        <v>3371</v>
      </c>
      <c r="CI67" s="184" t="s">
        <v>3372</v>
      </c>
      <c r="CJ67" s="184" t="s">
        <v>2866</v>
      </c>
      <c r="CK67" s="184" t="s">
        <v>2754</v>
      </c>
      <c r="CL67" s="184" t="s">
        <v>3373</v>
      </c>
      <c r="CM67" s="184" t="s">
        <v>2866</v>
      </c>
      <c r="CN67" s="184" t="s">
        <v>3374</v>
      </c>
      <c r="CO67" s="184" t="s">
        <v>3375</v>
      </c>
      <c r="CP67" s="184" t="s">
        <v>2866</v>
      </c>
      <c r="CQ67" s="184" t="s">
        <v>2754</v>
      </c>
      <c r="CR67" s="184" t="s">
        <v>3366</v>
      </c>
      <c r="CS67" s="184" t="s">
        <v>2866</v>
      </c>
      <c r="CT67" s="184" t="s">
        <v>2754</v>
      </c>
      <c r="CU67" s="184" t="s">
        <v>3366</v>
      </c>
      <c r="CV67" s="184" t="s">
        <v>2866</v>
      </c>
      <c r="CW67" s="184" t="s">
        <v>3376</v>
      </c>
      <c r="CX67" s="184" t="s">
        <v>2754</v>
      </c>
      <c r="CY67" s="184" t="s">
        <v>2866</v>
      </c>
      <c r="CZ67" s="184" t="s">
        <v>2754</v>
      </c>
      <c r="DA67" s="184" t="s">
        <v>3377</v>
      </c>
      <c r="DB67" s="184" t="s">
        <v>2866</v>
      </c>
      <c r="DC67" s="184" t="s">
        <v>2754</v>
      </c>
      <c r="DD67" s="184" t="s">
        <v>3366</v>
      </c>
      <c r="DE67" s="184" t="s">
        <v>2866</v>
      </c>
      <c r="DF67" s="184" t="s">
        <v>2754</v>
      </c>
      <c r="DG67" s="184" t="s">
        <v>3378</v>
      </c>
      <c r="DH67" s="184" t="s">
        <v>2866</v>
      </c>
      <c r="DI67" s="184" t="s">
        <v>2754</v>
      </c>
      <c r="DJ67" s="184" t="s">
        <v>3366</v>
      </c>
      <c r="DK67" s="184" t="s">
        <v>2866</v>
      </c>
      <c r="DL67" s="184" t="s">
        <v>2754</v>
      </c>
      <c r="DM67" s="184" t="s">
        <v>3379</v>
      </c>
      <c r="DN67" s="184" t="s">
        <v>2866</v>
      </c>
      <c r="DO67" s="184" t="s">
        <v>2754</v>
      </c>
      <c r="DP67" s="184" t="s">
        <v>3380</v>
      </c>
      <c r="DQ67" s="184" t="s">
        <v>2866</v>
      </c>
      <c r="DR67" s="184" t="s">
        <v>2754</v>
      </c>
      <c r="DS67" s="184" t="s">
        <v>3381</v>
      </c>
      <c r="DT67" s="184" t="s">
        <v>2866</v>
      </c>
      <c r="DU67" s="184" t="s">
        <v>2754</v>
      </c>
      <c r="DV67" s="184" t="s">
        <v>3382</v>
      </c>
      <c r="DW67" s="184" t="s">
        <v>2866</v>
      </c>
      <c r="DX67" s="184" t="s">
        <v>2754</v>
      </c>
      <c r="DY67" s="184" t="s">
        <v>2754</v>
      </c>
      <c r="DZ67" s="184" t="s">
        <v>2866</v>
      </c>
      <c r="EA67" s="184" t="s">
        <v>3383</v>
      </c>
      <c r="EB67" s="184" t="s">
        <v>3384</v>
      </c>
      <c r="EC67" s="184" t="s">
        <v>2866</v>
      </c>
      <c r="ED67" s="184" t="s">
        <v>2754</v>
      </c>
      <c r="EE67" s="184" t="s">
        <v>2754</v>
      </c>
      <c r="EF67" s="184" t="s">
        <v>2866</v>
      </c>
      <c r="EG67" s="184" t="s">
        <v>2754</v>
      </c>
      <c r="EH67" s="184" t="s">
        <v>3385</v>
      </c>
      <c r="EI67" s="184" t="s">
        <v>2866</v>
      </c>
      <c r="EJ67" s="184" t="s">
        <v>2754</v>
      </c>
      <c r="EK67" s="184" t="s">
        <v>3366</v>
      </c>
      <c r="EL67" s="184" t="s">
        <v>2866</v>
      </c>
      <c r="EM67" s="184" t="s">
        <v>2754</v>
      </c>
      <c r="EN67" s="184" t="s">
        <v>3366</v>
      </c>
      <c r="EO67" s="184" t="s">
        <v>2866</v>
      </c>
      <c r="EP67" s="184" t="s">
        <v>2754</v>
      </c>
      <c r="EQ67" s="184" t="s">
        <v>3366</v>
      </c>
      <c r="ER67" s="184" t="s">
        <v>2866</v>
      </c>
      <c r="ES67" s="184" t="s">
        <v>2754</v>
      </c>
      <c r="ET67" s="184" t="s">
        <v>3366</v>
      </c>
    </row>
    <row r="68" spans="1:150" x14ac:dyDescent="0.3">
      <c r="A68" s="1"/>
      <c r="B68" s="183" t="s">
        <v>3389</v>
      </c>
      <c r="C68" s="183" t="s">
        <v>588</v>
      </c>
      <c r="D68" s="183" t="s">
        <v>3360</v>
      </c>
      <c r="E68" s="183" t="s">
        <v>3390</v>
      </c>
      <c r="F68" s="183" t="s">
        <v>3391</v>
      </c>
      <c r="G68" s="184" t="s">
        <v>2866</v>
      </c>
      <c r="H68" s="184" t="s">
        <v>2754</v>
      </c>
      <c r="I68" s="184" t="s">
        <v>2754</v>
      </c>
      <c r="J68" s="184" t="s">
        <v>2866</v>
      </c>
      <c r="K68" s="184" t="s">
        <v>2754</v>
      </c>
      <c r="L68" s="184" t="s">
        <v>2754</v>
      </c>
      <c r="M68" s="184" t="s">
        <v>2866</v>
      </c>
      <c r="N68" s="184" t="s">
        <v>2754</v>
      </c>
      <c r="O68" s="184" t="s">
        <v>2754</v>
      </c>
      <c r="P68" s="184" t="s">
        <v>2866</v>
      </c>
      <c r="Q68" s="184" t="s">
        <v>2754</v>
      </c>
      <c r="R68" s="184" t="s">
        <v>2754</v>
      </c>
      <c r="S68" s="184" t="s">
        <v>2866</v>
      </c>
      <c r="T68" s="184" t="s">
        <v>2754</v>
      </c>
      <c r="U68" s="184" t="s">
        <v>2754</v>
      </c>
      <c r="V68" s="184" t="s">
        <v>2866</v>
      </c>
      <c r="W68" s="184" t="s">
        <v>2754</v>
      </c>
      <c r="X68" s="184" t="s">
        <v>2754</v>
      </c>
      <c r="Y68" s="184" t="s">
        <v>2866</v>
      </c>
      <c r="Z68" s="184" t="s">
        <v>2754</v>
      </c>
      <c r="AA68" s="184" t="s">
        <v>2754</v>
      </c>
      <c r="AB68" s="184" t="s">
        <v>2866</v>
      </c>
      <c r="AC68" s="184" t="s">
        <v>2754</v>
      </c>
      <c r="AD68" s="184" t="s">
        <v>2754</v>
      </c>
      <c r="AE68" s="184" t="s">
        <v>2866</v>
      </c>
      <c r="AF68" s="184" t="s">
        <v>2754</v>
      </c>
      <c r="AG68" s="184" t="s">
        <v>2754</v>
      </c>
      <c r="AH68" s="184" t="s">
        <v>2866</v>
      </c>
      <c r="AI68" s="184" t="s">
        <v>2754</v>
      </c>
      <c r="AJ68" s="184" t="s">
        <v>2754</v>
      </c>
      <c r="AK68" s="184" t="s">
        <v>2866</v>
      </c>
      <c r="AL68" s="184" t="s">
        <v>2754</v>
      </c>
      <c r="AM68" s="184" t="s">
        <v>2754</v>
      </c>
      <c r="AN68" s="184" t="s">
        <v>2866</v>
      </c>
      <c r="AO68" s="184" t="s">
        <v>2754</v>
      </c>
      <c r="AP68" s="184" t="s">
        <v>2754</v>
      </c>
      <c r="AQ68" s="184" t="s">
        <v>2866</v>
      </c>
      <c r="AR68" s="184" t="s">
        <v>2754</v>
      </c>
      <c r="AS68" s="184" t="s">
        <v>2754</v>
      </c>
      <c r="AT68" s="184" t="s">
        <v>2866</v>
      </c>
      <c r="AU68" s="184" t="s">
        <v>2754</v>
      </c>
      <c r="AV68" s="184" t="s">
        <v>2754</v>
      </c>
      <c r="AW68" s="184" t="s">
        <v>2866</v>
      </c>
      <c r="AX68" s="184" t="s">
        <v>2754</v>
      </c>
      <c r="AY68" s="184" t="s">
        <v>2754</v>
      </c>
      <c r="AZ68" s="184" t="s">
        <v>2866</v>
      </c>
      <c r="BA68" s="184" t="s">
        <v>2754</v>
      </c>
      <c r="BB68" s="184" t="s">
        <v>2754</v>
      </c>
      <c r="BC68" s="184" t="s">
        <v>2866</v>
      </c>
      <c r="BD68" s="184" t="s">
        <v>2754</v>
      </c>
      <c r="BE68" s="184" t="s">
        <v>2754</v>
      </c>
      <c r="BF68" s="184" t="s">
        <v>2866</v>
      </c>
      <c r="BG68" s="184" t="s">
        <v>2754</v>
      </c>
      <c r="BH68" s="184" t="s">
        <v>2754</v>
      </c>
      <c r="BI68" s="184" t="s">
        <v>2866</v>
      </c>
      <c r="BJ68" s="184" t="s">
        <v>2754</v>
      </c>
      <c r="BK68" s="184" t="s">
        <v>2754</v>
      </c>
      <c r="BL68" s="184" t="s">
        <v>2866</v>
      </c>
      <c r="BM68" s="184" t="s">
        <v>2754</v>
      </c>
      <c r="BN68" s="184" t="s">
        <v>2754</v>
      </c>
      <c r="BO68" s="184" t="s">
        <v>2866</v>
      </c>
      <c r="BP68" s="184" t="s">
        <v>2754</v>
      </c>
      <c r="BQ68" s="184" t="s">
        <v>2754</v>
      </c>
      <c r="BR68" s="184" t="s">
        <v>2866</v>
      </c>
      <c r="BS68" s="184" t="s">
        <v>2754</v>
      </c>
      <c r="BT68" s="184" t="s">
        <v>2754</v>
      </c>
      <c r="BU68" s="184" t="s">
        <v>2866</v>
      </c>
      <c r="BV68" s="184" t="s">
        <v>2754</v>
      </c>
      <c r="BW68" s="184" t="s">
        <v>2754</v>
      </c>
      <c r="BX68" s="184" t="s">
        <v>2866</v>
      </c>
      <c r="BY68" s="184" t="s">
        <v>2754</v>
      </c>
      <c r="BZ68" s="184" t="s">
        <v>2754</v>
      </c>
      <c r="CA68" s="184" t="s">
        <v>2866</v>
      </c>
      <c r="CB68" s="184" t="s">
        <v>2754</v>
      </c>
      <c r="CC68" s="184" t="s">
        <v>2754</v>
      </c>
      <c r="CD68" s="184" t="s">
        <v>2866</v>
      </c>
      <c r="CE68" s="184" t="s">
        <v>2754</v>
      </c>
      <c r="CF68" s="184" t="s">
        <v>2754</v>
      </c>
      <c r="CG68" s="184" t="s">
        <v>2866</v>
      </c>
      <c r="CH68" s="184" t="s">
        <v>2754</v>
      </c>
      <c r="CI68" s="184" t="s">
        <v>2754</v>
      </c>
      <c r="CJ68" s="184" t="s">
        <v>2866</v>
      </c>
      <c r="CK68" s="184" t="s">
        <v>2754</v>
      </c>
      <c r="CL68" s="184" t="s">
        <v>2754</v>
      </c>
      <c r="CM68" s="184" t="s">
        <v>2866</v>
      </c>
      <c r="CN68" s="184" t="s">
        <v>2754</v>
      </c>
      <c r="CO68" s="184" t="s">
        <v>2754</v>
      </c>
      <c r="CP68" s="184" t="s">
        <v>2866</v>
      </c>
      <c r="CQ68" s="184" t="s">
        <v>2754</v>
      </c>
      <c r="CR68" s="184" t="s">
        <v>2754</v>
      </c>
      <c r="CS68" s="184" t="s">
        <v>2866</v>
      </c>
      <c r="CT68" s="184" t="s">
        <v>2754</v>
      </c>
      <c r="CU68" s="184" t="s">
        <v>2754</v>
      </c>
      <c r="CV68" s="184" t="s">
        <v>2866</v>
      </c>
      <c r="CW68" s="184" t="s">
        <v>2754</v>
      </c>
      <c r="CX68" s="184" t="s">
        <v>2754</v>
      </c>
      <c r="CY68" s="184" t="s">
        <v>2866</v>
      </c>
      <c r="CZ68" s="184" t="s">
        <v>2754</v>
      </c>
      <c r="DA68" s="184" t="s">
        <v>2754</v>
      </c>
      <c r="DB68" s="184" t="s">
        <v>2866</v>
      </c>
      <c r="DC68" s="184" t="s">
        <v>2754</v>
      </c>
      <c r="DD68" s="184" t="s">
        <v>2754</v>
      </c>
      <c r="DE68" s="184" t="s">
        <v>2866</v>
      </c>
      <c r="DF68" s="184" t="s">
        <v>2754</v>
      </c>
      <c r="DG68" s="184" t="s">
        <v>2754</v>
      </c>
      <c r="DH68" s="184" t="s">
        <v>2866</v>
      </c>
      <c r="DI68" s="184" t="s">
        <v>2754</v>
      </c>
      <c r="DJ68" s="184" t="s">
        <v>2754</v>
      </c>
      <c r="DK68" s="184" t="s">
        <v>2866</v>
      </c>
      <c r="DL68" s="184" t="s">
        <v>2754</v>
      </c>
      <c r="DM68" s="184" t="s">
        <v>2754</v>
      </c>
      <c r="DN68" s="184" t="s">
        <v>2866</v>
      </c>
      <c r="DO68" s="184" t="s">
        <v>2754</v>
      </c>
      <c r="DP68" s="184" t="s">
        <v>2754</v>
      </c>
      <c r="DQ68" s="184" t="s">
        <v>2866</v>
      </c>
      <c r="DR68" s="184" t="s">
        <v>2754</v>
      </c>
      <c r="DS68" s="184" t="s">
        <v>2754</v>
      </c>
      <c r="DT68" s="184" t="s">
        <v>2866</v>
      </c>
      <c r="DU68" s="184" t="s">
        <v>2754</v>
      </c>
      <c r="DV68" s="184" t="s">
        <v>2754</v>
      </c>
      <c r="DW68" s="184" t="s">
        <v>2866</v>
      </c>
      <c r="DX68" s="184" t="s">
        <v>2754</v>
      </c>
      <c r="DY68" s="184" t="s">
        <v>2754</v>
      </c>
      <c r="DZ68" s="184" t="s">
        <v>2866</v>
      </c>
      <c r="EA68" s="184" t="s">
        <v>2754</v>
      </c>
      <c r="EB68" s="184" t="s">
        <v>2754</v>
      </c>
      <c r="EC68" s="184" t="s">
        <v>2866</v>
      </c>
      <c r="ED68" s="184" t="s">
        <v>2754</v>
      </c>
      <c r="EE68" s="184" t="s">
        <v>2754</v>
      </c>
      <c r="EF68" s="184" t="s">
        <v>2866</v>
      </c>
      <c r="EG68" s="184" t="s">
        <v>2754</v>
      </c>
      <c r="EH68" s="184" t="s">
        <v>2754</v>
      </c>
      <c r="EI68" s="184" t="s">
        <v>2866</v>
      </c>
      <c r="EJ68" s="184" t="s">
        <v>2754</v>
      </c>
      <c r="EK68" s="184" t="s">
        <v>2754</v>
      </c>
      <c r="EL68" s="184" t="s">
        <v>2866</v>
      </c>
      <c r="EM68" s="184" t="s">
        <v>2754</v>
      </c>
      <c r="EN68" s="184" t="s">
        <v>2754</v>
      </c>
      <c r="EO68" s="184" t="s">
        <v>2866</v>
      </c>
      <c r="EP68" s="184" t="s">
        <v>2754</v>
      </c>
      <c r="EQ68" s="184" t="s">
        <v>2754</v>
      </c>
      <c r="ER68" s="184" t="s">
        <v>2866</v>
      </c>
      <c r="ES68" s="184" t="s">
        <v>2754</v>
      </c>
      <c r="ET68" s="184" t="s">
        <v>2754</v>
      </c>
    </row>
    <row r="69" spans="1:150" x14ac:dyDescent="0.3">
      <c r="A69" s="1"/>
      <c r="B69" s="182" t="s">
        <v>3392</v>
      </c>
      <c r="C69" s="182" t="s">
        <v>591</v>
      </c>
      <c r="D69" s="182" t="s">
        <v>956</v>
      </c>
      <c r="E69" s="182" t="s">
        <v>3393</v>
      </c>
      <c r="F69" s="182" t="s">
        <v>3394</v>
      </c>
      <c r="G69" s="182" t="s">
        <v>2866</v>
      </c>
      <c r="H69" s="182" t="s">
        <v>2754</v>
      </c>
      <c r="I69" s="182" t="s">
        <v>3395</v>
      </c>
      <c r="J69" s="182" t="s">
        <v>2866</v>
      </c>
      <c r="K69" s="182" t="s">
        <v>2754</v>
      </c>
      <c r="L69" s="182" t="s">
        <v>3395</v>
      </c>
      <c r="M69" s="182" t="s">
        <v>2866</v>
      </c>
      <c r="N69" s="182" t="s">
        <v>2754</v>
      </c>
      <c r="O69" s="182" t="s">
        <v>3395</v>
      </c>
      <c r="P69" s="182" t="s">
        <v>2866</v>
      </c>
      <c r="Q69" s="182" t="s">
        <v>2754</v>
      </c>
      <c r="R69" s="182" t="s">
        <v>3395</v>
      </c>
      <c r="S69" s="182" t="s">
        <v>2866</v>
      </c>
      <c r="T69" s="182" t="s">
        <v>2754</v>
      </c>
      <c r="U69" s="182" t="s">
        <v>3395</v>
      </c>
      <c r="V69" s="182" t="s">
        <v>2866</v>
      </c>
      <c r="W69" s="182" t="s">
        <v>2754</v>
      </c>
      <c r="X69" s="182" t="s">
        <v>3395</v>
      </c>
      <c r="Y69" s="182" t="s">
        <v>2866</v>
      </c>
      <c r="Z69" s="182" t="s">
        <v>2754</v>
      </c>
      <c r="AA69" s="182" t="s">
        <v>3395</v>
      </c>
      <c r="AB69" s="182" t="s">
        <v>2866</v>
      </c>
      <c r="AC69" s="182" t="s">
        <v>2754</v>
      </c>
      <c r="AD69" s="182" t="s">
        <v>3395</v>
      </c>
      <c r="AE69" s="182" t="s">
        <v>2866</v>
      </c>
      <c r="AF69" s="182" t="s">
        <v>2754</v>
      </c>
      <c r="AG69" s="182" t="s">
        <v>2754</v>
      </c>
      <c r="AH69" s="182" t="s">
        <v>2866</v>
      </c>
      <c r="AI69" s="182" t="s">
        <v>2754</v>
      </c>
      <c r="AJ69" s="182" t="s">
        <v>2754</v>
      </c>
      <c r="AK69" s="182" t="s">
        <v>2866</v>
      </c>
      <c r="AL69" s="182" t="s">
        <v>2754</v>
      </c>
      <c r="AM69" s="182" t="s">
        <v>2754</v>
      </c>
      <c r="AN69" s="182" t="s">
        <v>2866</v>
      </c>
      <c r="AO69" s="182" t="s">
        <v>3396</v>
      </c>
      <c r="AP69" s="182" t="s">
        <v>2754</v>
      </c>
      <c r="AQ69" s="182" t="s">
        <v>2866</v>
      </c>
      <c r="AR69" s="182" t="s">
        <v>2754</v>
      </c>
      <c r="AS69" s="182" t="s">
        <v>2754</v>
      </c>
      <c r="AT69" s="182" t="s">
        <v>2866</v>
      </c>
      <c r="AU69" s="182" t="s">
        <v>2754</v>
      </c>
      <c r="AV69" s="182" t="s">
        <v>2754</v>
      </c>
      <c r="AW69" s="182" t="s">
        <v>2866</v>
      </c>
      <c r="AX69" s="182" t="s">
        <v>2754</v>
      </c>
      <c r="AY69" s="182" t="s">
        <v>2754</v>
      </c>
      <c r="AZ69" s="182" t="s">
        <v>2866</v>
      </c>
      <c r="BA69" s="182" t="s">
        <v>2754</v>
      </c>
      <c r="BB69" s="182" t="s">
        <v>2754</v>
      </c>
      <c r="BC69" s="182" t="s">
        <v>2866</v>
      </c>
      <c r="BD69" s="182" t="s">
        <v>2754</v>
      </c>
      <c r="BE69" s="182" t="s">
        <v>3395</v>
      </c>
      <c r="BF69" s="182" t="s">
        <v>2866</v>
      </c>
      <c r="BG69" s="182" t="s">
        <v>2754</v>
      </c>
      <c r="BH69" s="182" t="s">
        <v>3395</v>
      </c>
      <c r="BI69" s="182" t="s">
        <v>2866</v>
      </c>
      <c r="BJ69" s="182" t="s">
        <v>2754</v>
      </c>
      <c r="BK69" s="182" t="s">
        <v>3395</v>
      </c>
      <c r="BL69" s="182" t="s">
        <v>2866</v>
      </c>
      <c r="BM69" s="182" t="s">
        <v>2754</v>
      </c>
      <c r="BN69" s="182" t="s">
        <v>3395</v>
      </c>
      <c r="BO69" s="182" t="s">
        <v>2866</v>
      </c>
      <c r="BP69" s="182" t="s">
        <v>2754</v>
      </c>
      <c r="BQ69" s="182" t="s">
        <v>3395</v>
      </c>
      <c r="BR69" s="182" t="s">
        <v>2866</v>
      </c>
      <c r="BS69" s="182" t="s">
        <v>2754</v>
      </c>
      <c r="BT69" s="182" t="s">
        <v>3395</v>
      </c>
      <c r="BU69" s="182" t="s">
        <v>2866</v>
      </c>
      <c r="BV69" s="182" t="s">
        <v>2754</v>
      </c>
      <c r="BW69" s="182" t="s">
        <v>2754</v>
      </c>
      <c r="BX69" s="182" t="s">
        <v>2866</v>
      </c>
      <c r="BY69" s="182" t="s">
        <v>2754</v>
      </c>
      <c r="BZ69" s="182" t="s">
        <v>3397</v>
      </c>
      <c r="CA69" s="182" t="s">
        <v>2866</v>
      </c>
      <c r="CB69" s="182" t="s">
        <v>2754</v>
      </c>
      <c r="CC69" s="182" t="s">
        <v>3398</v>
      </c>
      <c r="CD69" s="182" t="s">
        <v>2866</v>
      </c>
      <c r="CE69" s="182" t="s">
        <v>2754</v>
      </c>
      <c r="CF69" s="182" t="s">
        <v>3399</v>
      </c>
      <c r="CG69" s="182" t="s">
        <v>2866</v>
      </c>
      <c r="CH69" s="182" t="s">
        <v>2754</v>
      </c>
      <c r="CI69" s="182" t="s">
        <v>3395</v>
      </c>
      <c r="CJ69" s="182" t="s">
        <v>2866</v>
      </c>
      <c r="CK69" s="182" t="s">
        <v>2754</v>
      </c>
      <c r="CL69" s="182" t="s">
        <v>3395</v>
      </c>
      <c r="CM69" s="182" t="s">
        <v>2866</v>
      </c>
      <c r="CN69" s="182" t="s">
        <v>2754</v>
      </c>
      <c r="CO69" s="182" t="s">
        <v>3395</v>
      </c>
      <c r="CP69" s="182" t="s">
        <v>2866</v>
      </c>
      <c r="CQ69" s="182" t="s">
        <v>2754</v>
      </c>
      <c r="CR69" s="182" t="s">
        <v>2754</v>
      </c>
      <c r="CS69" s="182" t="s">
        <v>2866</v>
      </c>
      <c r="CT69" s="182" t="s">
        <v>2754</v>
      </c>
      <c r="CU69" s="182" t="s">
        <v>2754</v>
      </c>
      <c r="CV69" s="182" t="s">
        <v>2866</v>
      </c>
      <c r="CW69" s="182" t="s">
        <v>2754</v>
      </c>
      <c r="CX69" s="182" t="s">
        <v>2754</v>
      </c>
      <c r="CY69" s="182" t="s">
        <v>2866</v>
      </c>
      <c r="CZ69" s="182" t="s">
        <v>2754</v>
      </c>
      <c r="DA69" s="182" t="s">
        <v>2754</v>
      </c>
      <c r="DB69" s="182" t="s">
        <v>2866</v>
      </c>
      <c r="DC69" s="182" t="s">
        <v>2754</v>
      </c>
      <c r="DD69" s="182" t="s">
        <v>2754</v>
      </c>
      <c r="DE69" s="182" t="s">
        <v>2866</v>
      </c>
      <c r="DF69" s="182" t="s">
        <v>2754</v>
      </c>
      <c r="DG69" s="182" t="s">
        <v>3395</v>
      </c>
      <c r="DH69" s="182" t="s">
        <v>2866</v>
      </c>
      <c r="DI69" s="182" t="s">
        <v>2754</v>
      </c>
      <c r="DJ69" s="182" t="s">
        <v>3395</v>
      </c>
      <c r="DK69" s="182" t="s">
        <v>2866</v>
      </c>
      <c r="DL69" s="182" t="s">
        <v>2754</v>
      </c>
      <c r="DM69" s="182" t="s">
        <v>3400</v>
      </c>
      <c r="DN69" s="182" t="s">
        <v>2866</v>
      </c>
      <c r="DO69" s="182" t="s">
        <v>2754</v>
      </c>
      <c r="DP69" s="182" t="s">
        <v>3395</v>
      </c>
      <c r="DQ69" s="182" t="s">
        <v>2866</v>
      </c>
      <c r="DR69" s="182" t="s">
        <v>2754</v>
      </c>
      <c r="DS69" s="182" t="s">
        <v>2754</v>
      </c>
      <c r="DT69" s="182" t="s">
        <v>2866</v>
      </c>
      <c r="DU69" s="182" t="s">
        <v>2754</v>
      </c>
      <c r="DV69" s="182" t="s">
        <v>3395</v>
      </c>
      <c r="DW69" s="182" t="s">
        <v>2866</v>
      </c>
      <c r="DX69" s="182" t="s">
        <v>2754</v>
      </c>
      <c r="DY69" s="182" t="s">
        <v>3395</v>
      </c>
      <c r="DZ69" s="182" t="s">
        <v>2866</v>
      </c>
      <c r="EA69" s="182" t="s">
        <v>2754</v>
      </c>
      <c r="EB69" s="182" t="s">
        <v>2754</v>
      </c>
      <c r="EC69" s="182" t="s">
        <v>2866</v>
      </c>
      <c r="ED69" s="182" t="s">
        <v>2754</v>
      </c>
      <c r="EE69" s="182" t="s">
        <v>3395</v>
      </c>
      <c r="EF69" s="182" t="s">
        <v>2866</v>
      </c>
      <c r="EG69" s="182" t="s">
        <v>2754</v>
      </c>
      <c r="EH69" s="182" t="s">
        <v>3401</v>
      </c>
      <c r="EI69" s="182" t="s">
        <v>2866</v>
      </c>
      <c r="EJ69" s="182" t="s">
        <v>2754</v>
      </c>
      <c r="EK69" s="182" t="s">
        <v>3395</v>
      </c>
      <c r="EL69" s="182" t="s">
        <v>2866</v>
      </c>
      <c r="EM69" s="182" t="s">
        <v>2754</v>
      </c>
      <c r="EN69" s="182" t="s">
        <v>3395</v>
      </c>
      <c r="EO69" s="182" t="s">
        <v>2866</v>
      </c>
      <c r="EP69" s="182" t="s">
        <v>3402</v>
      </c>
      <c r="EQ69" s="182" t="s">
        <v>2754</v>
      </c>
      <c r="ER69" s="182" t="s">
        <v>2866</v>
      </c>
      <c r="ES69" s="182" t="s">
        <v>2754</v>
      </c>
      <c r="ET69" s="182" t="s">
        <v>3395</v>
      </c>
    </row>
    <row r="70" spans="1:150" x14ac:dyDescent="0.3">
      <c r="A70" s="1"/>
      <c r="B70" s="183" t="s">
        <v>3403</v>
      </c>
      <c r="C70" s="183" t="s">
        <v>591</v>
      </c>
      <c r="D70" s="183" t="s">
        <v>956</v>
      </c>
      <c r="E70" s="183" t="s">
        <v>3404</v>
      </c>
      <c r="F70" s="183" t="s">
        <v>3405</v>
      </c>
      <c r="G70" s="184" t="s">
        <v>2866</v>
      </c>
      <c r="H70" s="184" t="s">
        <v>2754</v>
      </c>
      <c r="I70" s="184" t="s">
        <v>2754</v>
      </c>
      <c r="J70" s="184" t="s">
        <v>2866</v>
      </c>
      <c r="K70" s="184" t="s">
        <v>2754</v>
      </c>
      <c r="L70" s="184" t="s">
        <v>2754</v>
      </c>
      <c r="M70" s="184" t="s">
        <v>2866</v>
      </c>
      <c r="N70" s="184" t="s">
        <v>2754</v>
      </c>
      <c r="O70" s="184" t="s">
        <v>2754</v>
      </c>
      <c r="P70" s="184" t="s">
        <v>2866</v>
      </c>
      <c r="Q70" s="184" t="s">
        <v>2754</v>
      </c>
      <c r="R70" s="184" t="s">
        <v>2754</v>
      </c>
      <c r="S70" s="184" t="s">
        <v>2866</v>
      </c>
      <c r="T70" s="184" t="s">
        <v>2754</v>
      </c>
      <c r="U70" s="184" t="s">
        <v>2754</v>
      </c>
      <c r="V70" s="184" t="s">
        <v>2866</v>
      </c>
      <c r="W70" s="184" t="s">
        <v>2754</v>
      </c>
      <c r="X70" s="184" t="s">
        <v>2754</v>
      </c>
      <c r="Y70" s="184" t="s">
        <v>2866</v>
      </c>
      <c r="Z70" s="184" t="s">
        <v>2754</v>
      </c>
      <c r="AA70" s="184" t="s">
        <v>2754</v>
      </c>
      <c r="AB70" s="184" t="s">
        <v>2866</v>
      </c>
      <c r="AC70" s="184" t="s">
        <v>2754</v>
      </c>
      <c r="AD70" s="184" t="s">
        <v>2754</v>
      </c>
      <c r="AE70" s="184" t="s">
        <v>2866</v>
      </c>
      <c r="AF70" s="184" t="s">
        <v>2754</v>
      </c>
      <c r="AG70" s="184" t="s">
        <v>2754</v>
      </c>
      <c r="AH70" s="184" t="s">
        <v>2866</v>
      </c>
      <c r="AI70" s="184" t="s">
        <v>2754</v>
      </c>
      <c r="AJ70" s="184" t="s">
        <v>2754</v>
      </c>
      <c r="AK70" s="184" t="s">
        <v>2866</v>
      </c>
      <c r="AL70" s="184" t="s">
        <v>2754</v>
      </c>
      <c r="AM70" s="184" t="s">
        <v>2754</v>
      </c>
      <c r="AN70" s="184" t="s">
        <v>2866</v>
      </c>
      <c r="AO70" s="184" t="s">
        <v>2754</v>
      </c>
      <c r="AP70" s="184" t="s">
        <v>2754</v>
      </c>
      <c r="AQ70" s="184" t="s">
        <v>2866</v>
      </c>
      <c r="AR70" s="184" t="s">
        <v>2754</v>
      </c>
      <c r="AS70" s="184" t="s">
        <v>2754</v>
      </c>
      <c r="AT70" s="184" t="s">
        <v>2866</v>
      </c>
      <c r="AU70" s="184" t="s">
        <v>2754</v>
      </c>
      <c r="AV70" s="184" t="s">
        <v>2754</v>
      </c>
      <c r="AW70" s="184" t="s">
        <v>2866</v>
      </c>
      <c r="AX70" s="184" t="s">
        <v>2754</v>
      </c>
      <c r="AY70" s="184" t="s">
        <v>2754</v>
      </c>
      <c r="AZ70" s="184" t="s">
        <v>2866</v>
      </c>
      <c r="BA70" s="184" t="s">
        <v>2754</v>
      </c>
      <c r="BB70" s="184" t="s">
        <v>2754</v>
      </c>
      <c r="BC70" s="184" t="s">
        <v>2866</v>
      </c>
      <c r="BD70" s="184" t="s">
        <v>2754</v>
      </c>
      <c r="BE70" s="184" t="s">
        <v>2754</v>
      </c>
      <c r="BF70" s="184" t="s">
        <v>2866</v>
      </c>
      <c r="BG70" s="184" t="s">
        <v>2754</v>
      </c>
      <c r="BH70" s="184" t="s">
        <v>2754</v>
      </c>
      <c r="BI70" s="184" t="s">
        <v>2866</v>
      </c>
      <c r="BJ70" s="184" t="s">
        <v>2754</v>
      </c>
      <c r="BK70" s="184" t="s">
        <v>2754</v>
      </c>
      <c r="BL70" s="184" t="s">
        <v>2866</v>
      </c>
      <c r="BM70" s="184" t="s">
        <v>2754</v>
      </c>
      <c r="BN70" s="184" t="s">
        <v>2754</v>
      </c>
      <c r="BO70" s="184" t="s">
        <v>2866</v>
      </c>
      <c r="BP70" s="184" t="s">
        <v>2754</v>
      </c>
      <c r="BQ70" s="184" t="s">
        <v>2754</v>
      </c>
      <c r="BR70" s="184" t="s">
        <v>2866</v>
      </c>
      <c r="BS70" s="184" t="s">
        <v>2754</v>
      </c>
      <c r="BT70" s="184" t="s">
        <v>2754</v>
      </c>
      <c r="BU70" s="184" t="s">
        <v>2866</v>
      </c>
      <c r="BV70" s="184" t="s">
        <v>2754</v>
      </c>
      <c r="BW70" s="184" t="s">
        <v>2754</v>
      </c>
      <c r="BX70" s="184" t="s">
        <v>2866</v>
      </c>
      <c r="BY70" s="184" t="s">
        <v>2754</v>
      </c>
      <c r="BZ70" s="184" t="s">
        <v>2754</v>
      </c>
      <c r="CA70" s="184" t="s">
        <v>2866</v>
      </c>
      <c r="CB70" s="184" t="s">
        <v>2754</v>
      </c>
      <c r="CC70" s="184" t="s">
        <v>2754</v>
      </c>
      <c r="CD70" s="184" t="s">
        <v>2866</v>
      </c>
      <c r="CE70" s="184" t="s">
        <v>2754</v>
      </c>
      <c r="CF70" s="184" t="s">
        <v>2754</v>
      </c>
      <c r="CG70" s="184" t="s">
        <v>2866</v>
      </c>
      <c r="CH70" s="184" t="s">
        <v>2754</v>
      </c>
      <c r="CI70" s="184" t="s">
        <v>2754</v>
      </c>
      <c r="CJ70" s="184" t="s">
        <v>2866</v>
      </c>
      <c r="CK70" s="184" t="s">
        <v>2754</v>
      </c>
      <c r="CL70" s="184" t="s">
        <v>2754</v>
      </c>
      <c r="CM70" s="184" t="s">
        <v>2866</v>
      </c>
      <c r="CN70" s="184" t="s">
        <v>2754</v>
      </c>
      <c r="CO70" s="184" t="s">
        <v>2754</v>
      </c>
      <c r="CP70" s="184" t="s">
        <v>2866</v>
      </c>
      <c r="CQ70" s="184" t="s">
        <v>2754</v>
      </c>
      <c r="CR70" s="184" t="s">
        <v>2754</v>
      </c>
      <c r="CS70" s="184" t="s">
        <v>2866</v>
      </c>
      <c r="CT70" s="184" t="s">
        <v>2754</v>
      </c>
      <c r="CU70" s="184" t="s">
        <v>2754</v>
      </c>
      <c r="CV70" s="184" t="s">
        <v>2866</v>
      </c>
      <c r="CW70" s="184" t="s">
        <v>2754</v>
      </c>
      <c r="CX70" s="184" t="s">
        <v>2754</v>
      </c>
      <c r="CY70" s="184" t="s">
        <v>2866</v>
      </c>
      <c r="CZ70" s="184" t="s">
        <v>2754</v>
      </c>
      <c r="DA70" s="184" t="s">
        <v>2754</v>
      </c>
      <c r="DB70" s="184" t="s">
        <v>2866</v>
      </c>
      <c r="DC70" s="184" t="s">
        <v>2754</v>
      </c>
      <c r="DD70" s="184" t="s">
        <v>2754</v>
      </c>
      <c r="DE70" s="184" t="s">
        <v>2866</v>
      </c>
      <c r="DF70" s="184" t="s">
        <v>2754</v>
      </c>
      <c r="DG70" s="184" t="s">
        <v>2754</v>
      </c>
      <c r="DH70" s="184" t="s">
        <v>2866</v>
      </c>
      <c r="DI70" s="184" t="s">
        <v>2754</v>
      </c>
      <c r="DJ70" s="184" t="s">
        <v>2754</v>
      </c>
      <c r="DK70" s="184" t="s">
        <v>2866</v>
      </c>
      <c r="DL70" s="184" t="s">
        <v>2754</v>
      </c>
      <c r="DM70" s="184" t="s">
        <v>2754</v>
      </c>
      <c r="DN70" s="184" t="s">
        <v>2866</v>
      </c>
      <c r="DO70" s="184" t="s">
        <v>2754</v>
      </c>
      <c r="DP70" s="184" t="s">
        <v>2754</v>
      </c>
      <c r="DQ70" s="184" t="s">
        <v>2866</v>
      </c>
      <c r="DR70" s="184" t="s">
        <v>2754</v>
      </c>
      <c r="DS70" s="184" t="s">
        <v>2754</v>
      </c>
      <c r="DT70" s="184" t="s">
        <v>2866</v>
      </c>
      <c r="DU70" s="184" t="s">
        <v>2754</v>
      </c>
      <c r="DV70" s="184" t="s">
        <v>2754</v>
      </c>
      <c r="DW70" s="184" t="s">
        <v>2866</v>
      </c>
      <c r="DX70" s="184" t="s">
        <v>2754</v>
      </c>
      <c r="DY70" s="184" t="s">
        <v>2754</v>
      </c>
      <c r="DZ70" s="184" t="s">
        <v>2866</v>
      </c>
      <c r="EA70" s="184" t="s">
        <v>2754</v>
      </c>
      <c r="EB70" s="184" t="s">
        <v>2754</v>
      </c>
      <c r="EC70" s="184" t="s">
        <v>2866</v>
      </c>
      <c r="ED70" s="184" t="s">
        <v>2754</v>
      </c>
      <c r="EE70" s="184" t="s">
        <v>2754</v>
      </c>
      <c r="EF70" s="184" t="s">
        <v>2866</v>
      </c>
      <c r="EG70" s="184" t="s">
        <v>2754</v>
      </c>
      <c r="EH70" s="184" t="s">
        <v>2754</v>
      </c>
      <c r="EI70" s="184" t="s">
        <v>2866</v>
      </c>
      <c r="EJ70" s="184" t="s">
        <v>2754</v>
      </c>
      <c r="EK70" s="184" t="s">
        <v>2754</v>
      </c>
      <c r="EL70" s="184" t="s">
        <v>2866</v>
      </c>
      <c r="EM70" s="184" t="s">
        <v>2754</v>
      </c>
      <c r="EN70" s="184" t="s">
        <v>2754</v>
      </c>
      <c r="EO70" s="184" t="s">
        <v>2866</v>
      </c>
      <c r="EP70" s="184" t="s">
        <v>2754</v>
      </c>
      <c r="EQ70" s="184" t="s">
        <v>2754</v>
      </c>
      <c r="ER70" s="184" t="s">
        <v>2866</v>
      </c>
      <c r="ES70" s="184" t="s">
        <v>2754</v>
      </c>
      <c r="ET70" s="184" t="s">
        <v>2754</v>
      </c>
    </row>
    <row r="71" spans="1:150" x14ac:dyDescent="0.3">
      <c r="A71" s="1"/>
      <c r="B71" s="183" t="s">
        <v>3406</v>
      </c>
      <c r="C71" s="183" t="s">
        <v>591</v>
      </c>
      <c r="D71" s="183" t="s">
        <v>956</v>
      </c>
      <c r="E71" s="183" t="s">
        <v>3407</v>
      </c>
      <c r="F71" s="183" t="s">
        <v>3408</v>
      </c>
      <c r="G71" s="184" t="s">
        <v>2866</v>
      </c>
      <c r="H71" s="184" t="s">
        <v>2754</v>
      </c>
      <c r="I71" s="184" t="s">
        <v>3395</v>
      </c>
      <c r="J71" s="184" t="s">
        <v>2866</v>
      </c>
      <c r="K71" s="184" t="s">
        <v>2754</v>
      </c>
      <c r="L71" s="184" t="s">
        <v>3395</v>
      </c>
      <c r="M71" s="184" t="s">
        <v>2866</v>
      </c>
      <c r="N71" s="184" t="s">
        <v>2754</v>
      </c>
      <c r="O71" s="184" t="s">
        <v>2754</v>
      </c>
      <c r="P71" s="184" t="s">
        <v>2866</v>
      </c>
      <c r="Q71" s="184" t="s">
        <v>2754</v>
      </c>
      <c r="R71" s="184" t="s">
        <v>2754</v>
      </c>
      <c r="S71" s="184" t="s">
        <v>2866</v>
      </c>
      <c r="T71" s="184" t="s">
        <v>2754</v>
      </c>
      <c r="U71" s="184" t="s">
        <v>2754</v>
      </c>
      <c r="V71" s="184" t="s">
        <v>2866</v>
      </c>
      <c r="W71" s="184" t="s">
        <v>2754</v>
      </c>
      <c r="X71" s="184" t="s">
        <v>2754</v>
      </c>
      <c r="Y71" s="184" t="s">
        <v>2866</v>
      </c>
      <c r="Z71" s="184" t="s">
        <v>2754</v>
      </c>
      <c r="AA71" s="184" t="s">
        <v>2754</v>
      </c>
      <c r="AB71" s="184" t="s">
        <v>2866</v>
      </c>
      <c r="AC71" s="184" t="s">
        <v>2754</v>
      </c>
      <c r="AD71" s="184" t="s">
        <v>2754</v>
      </c>
      <c r="AE71" s="184" t="s">
        <v>2866</v>
      </c>
      <c r="AF71" s="184" t="s">
        <v>2754</v>
      </c>
      <c r="AG71" s="184" t="s">
        <v>2754</v>
      </c>
      <c r="AH71" s="184" t="s">
        <v>2866</v>
      </c>
      <c r="AI71" s="184" t="s">
        <v>2754</v>
      </c>
      <c r="AJ71" s="184" t="s">
        <v>2754</v>
      </c>
      <c r="AK71" s="184" t="s">
        <v>2866</v>
      </c>
      <c r="AL71" s="184" t="s">
        <v>2754</v>
      </c>
      <c r="AM71" s="184" t="s">
        <v>2754</v>
      </c>
      <c r="AN71" s="184" t="s">
        <v>2866</v>
      </c>
      <c r="AO71" s="184" t="s">
        <v>3396</v>
      </c>
      <c r="AP71" s="184" t="s">
        <v>2754</v>
      </c>
      <c r="AQ71" s="184" t="s">
        <v>2866</v>
      </c>
      <c r="AR71" s="184" t="s">
        <v>2754</v>
      </c>
      <c r="AS71" s="184" t="s">
        <v>2754</v>
      </c>
      <c r="AT71" s="184" t="s">
        <v>2866</v>
      </c>
      <c r="AU71" s="184" t="s">
        <v>2754</v>
      </c>
      <c r="AV71" s="184" t="s">
        <v>2754</v>
      </c>
      <c r="AW71" s="184" t="s">
        <v>2866</v>
      </c>
      <c r="AX71" s="184" t="s">
        <v>2754</v>
      </c>
      <c r="AY71" s="184" t="s">
        <v>2754</v>
      </c>
      <c r="AZ71" s="184" t="s">
        <v>2866</v>
      </c>
      <c r="BA71" s="184" t="s">
        <v>2754</v>
      </c>
      <c r="BB71" s="184" t="s">
        <v>2754</v>
      </c>
      <c r="BC71" s="184" t="s">
        <v>2866</v>
      </c>
      <c r="BD71" s="184" t="s">
        <v>2754</v>
      </c>
      <c r="BE71" s="184" t="s">
        <v>3395</v>
      </c>
      <c r="BF71" s="184" t="s">
        <v>2866</v>
      </c>
      <c r="BG71" s="184" t="s">
        <v>2754</v>
      </c>
      <c r="BH71" s="184" t="s">
        <v>3395</v>
      </c>
      <c r="BI71" s="184" t="s">
        <v>2866</v>
      </c>
      <c r="BJ71" s="184" t="s">
        <v>2754</v>
      </c>
      <c r="BK71" s="184" t="s">
        <v>3395</v>
      </c>
      <c r="BL71" s="184" t="s">
        <v>2866</v>
      </c>
      <c r="BM71" s="184" t="s">
        <v>2754</v>
      </c>
      <c r="BN71" s="184" t="s">
        <v>3395</v>
      </c>
      <c r="BO71" s="184" t="s">
        <v>2866</v>
      </c>
      <c r="BP71" s="184" t="s">
        <v>2754</v>
      </c>
      <c r="BQ71" s="184" t="s">
        <v>3395</v>
      </c>
      <c r="BR71" s="184" t="s">
        <v>2866</v>
      </c>
      <c r="BS71" s="184" t="s">
        <v>2754</v>
      </c>
      <c r="BT71" s="184" t="s">
        <v>3395</v>
      </c>
      <c r="BU71" s="184" t="s">
        <v>2866</v>
      </c>
      <c r="BV71" s="184" t="s">
        <v>2754</v>
      </c>
      <c r="BW71" s="184" t="s">
        <v>2754</v>
      </c>
      <c r="BX71" s="184" t="s">
        <v>2866</v>
      </c>
      <c r="BY71" s="184" t="s">
        <v>2754</v>
      </c>
      <c r="BZ71" s="184" t="s">
        <v>3397</v>
      </c>
      <c r="CA71" s="184" t="s">
        <v>2866</v>
      </c>
      <c r="CB71" s="184" t="s">
        <v>2754</v>
      </c>
      <c r="CC71" s="184" t="s">
        <v>3398</v>
      </c>
      <c r="CD71" s="184" t="s">
        <v>2866</v>
      </c>
      <c r="CE71" s="184" t="s">
        <v>2754</v>
      </c>
      <c r="CF71" s="184" t="s">
        <v>3399</v>
      </c>
      <c r="CG71" s="184" t="s">
        <v>2866</v>
      </c>
      <c r="CH71" s="184" t="s">
        <v>2754</v>
      </c>
      <c r="CI71" s="184" t="s">
        <v>3395</v>
      </c>
      <c r="CJ71" s="184" t="s">
        <v>2866</v>
      </c>
      <c r="CK71" s="184" t="s">
        <v>2754</v>
      </c>
      <c r="CL71" s="184" t="s">
        <v>3395</v>
      </c>
      <c r="CM71" s="184" t="s">
        <v>2866</v>
      </c>
      <c r="CN71" s="184" t="s">
        <v>2754</v>
      </c>
      <c r="CO71" s="184" t="s">
        <v>3395</v>
      </c>
      <c r="CP71" s="184" t="s">
        <v>2866</v>
      </c>
      <c r="CQ71" s="184" t="s">
        <v>2754</v>
      </c>
      <c r="CR71" s="184" t="s">
        <v>2754</v>
      </c>
      <c r="CS71" s="184" t="s">
        <v>2866</v>
      </c>
      <c r="CT71" s="184" t="s">
        <v>2754</v>
      </c>
      <c r="CU71" s="184" t="s">
        <v>2754</v>
      </c>
      <c r="CV71" s="184" t="s">
        <v>2866</v>
      </c>
      <c r="CW71" s="184" t="s">
        <v>2754</v>
      </c>
      <c r="CX71" s="184" t="s">
        <v>2754</v>
      </c>
      <c r="CY71" s="184" t="s">
        <v>2866</v>
      </c>
      <c r="CZ71" s="184" t="s">
        <v>2754</v>
      </c>
      <c r="DA71" s="184" t="s">
        <v>2754</v>
      </c>
      <c r="DB71" s="184" t="s">
        <v>2866</v>
      </c>
      <c r="DC71" s="184" t="s">
        <v>2754</v>
      </c>
      <c r="DD71" s="184" t="s">
        <v>2754</v>
      </c>
      <c r="DE71" s="184" t="s">
        <v>2866</v>
      </c>
      <c r="DF71" s="184" t="s">
        <v>2754</v>
      </c>
      <c r="DG71" s="184" t="s">
        <v>2754</v>
      </c>
      <c r="DH71" s="184" t="s">
        <v>2866</v>
      </c>
      <c r="DI71" s="184" t="s">
        <v>2754</v>
      </c>
      <c r="DJ71" s="184" t="s">
        <v>3395</v>
      </c>
      <c r="DK71" s="184" t="s">
        <v>2866</v>
      </c>
      <c r="DL71" s="184" t="s">
        <v>2754</v>
      </c>
      <c r="DM71" s="184" t="s">
        <v>3400</v>
      </c>
      <c r="DN71" s="184" t="s">
        <v>2866</v>
      </c>
      <c r="DO71" s="184" t="s">
        <v>2754</v>
      </c>
      <c r="DP71" s="184" t="s">
        <v>3395</v>
      </c>
      <c r="DQ71" s="184" t="s">
        <v>2866</v>
      </c>
      <c r="DR71" s="184" t="s">
        <v>2754</v>
      </c>
      <c r="DS71" s="184" t="s">
        <v>2754</v>
      </c>
      <c r="DT71" s="184" t="s">
        <v>2866</v>
      </c>
      <c r="DU71" s="184" t="s">
        <v>2754</v>
      </c>
      <c r="DV71" s="184" t="s">
        <v>3395</v>
      </c>
      <c r="DW71" s="184" t="s">
        <v>2866</v>
      </c>
      <c r="DX71" s="184" t="s">
        <v>2754</v>
      </c>
      <c r="DY71" s="184" t="s">
        <v>3395</v>
      </c>
      <c r="DZ71" s="184" t="s">
        <v>2866</v>
      </c>
      <c r="EA71" s="184" t="s">
        <v>2754</v>
      </c>
      <c r="EB71" s="184" t="s">
        <v>2754</v>
      </c>
      <c r="EC71" s="184" t="s">
        <v>2866</v>
      </c>
      <c r="ED71" s="184" t="s">
        <v>2754</v>
      </c>
      <c r="EE71" s="184" t="s">
        <v>3395</v>
      </c>
      <c r="EF71" s="184" t="s">
        <v>2866</v>
      </c>
      <c r="EG71" s="184" t="s">
        <v>2754</v>
      </c>
      <c r="EH71" s="184" t="s">
        <v>3401</v>
      </c>
      <c r="EI71" s="184" t="s">
        <v>2866</v>
      </c>
      <c r="EJ71" s="184" t="s">
        <v>2754</v>
      </c>
      <c r="EK71" s="184" t="s">
        <v>3395</v>
      </c>
      <c r="EL71" s="184" t="s">
        <v>2866</v>
      </c>
      <c r="EM71" s="184" t="s">
        <v>2754</v>
      </c>
      <c r="EN71" s="184" t="s">
        <v>3395</v>
      </c>
      <c r="EO71" s="184" t="s">
        <v>2866</v>
      </c>
      <c r="EP71" s="184" t="s">
        <v>3402</v>
      </c>
      <c r="EQ71" s="184" t="s">
        <v>2754</v>
      </c>
      <c r="ER71" s="184" t="s">
        <v>2866</v>
      </c>
      <c r="ES71" s="184" t="s">
        <v>2754</v>
      </c>
      <c r="ET71" s="184" t="s">
        <v>3395</v>
      </c>
    </row>
    <row r="72" spans="1:150" x14ac:dyDescent="0.3">
      <c r="A72" s="1"/>
      <c r="B72" s="182" t="s">
        <v>3409</v>
      </c>
      <c r="C72" s="182" t="s">
        <v>95</v>
      </c>
      <c r="D72" s="182" t="s">
        <v>3410</v>
      </c>
      <c r="E72" s="182" t="s">
        <v>3411</v>
      </c>
      <c r="F72" s="182" t="s">
        <v>3412</v>
      </c>
      <c r="G72" s="182" t="s">
        <v>2866</v>
      </c>
      <c r="H72" s="182" t="s">
        <v>2754</v>
      </c>
      <c r="I72" s="182" t="s">
        <v>2754</v>
      </c>
      <c r="J72" s="182" t="s">
        <v>2866</v>
      </c>
      <c r="K72" s="182" t="s">
        <v>2754</v>
      </c>
      <c r="L72" s="182" t="s">
        <v>2754</v>
      </c>
      <c r="M72" s="182" t="s">
        <v>2866</v>
      </c>
      <c r="N72" s="182" t="s">
        <v>2754</v>
      </c>
      <c r="O72" s="182" t="s">
        <v>2754</v>
      </c>
      <c r="P72" s="182" t="s">
        <v>2866</v>
      </c>
      <c r="Q72" s="182" t="s">
        <v>2754</v>
      </c>
      <c r="R72" s="182" t="s">
        <v>2754</v>
      </c>
      <c r="S72" s="182" t="s">
        <v>2866</v>
      </c>
      <c r="T72" s="182" t="s">
        <v>2754</v>
      </c>
      <c r="U72" s="182" t="s">
        <v>2754</v>
      </c>
      <c r="V72" s="182" t="s">
        <v>2866</v>
      </c>
      <c r="W72" s="182" t="s">
        <v>2754</v>
      </c>
      <c r="X72" s="182" t="s">
        <v>2754</v>
      </c>
      <c r="Y72" s="182" t="s">
        <v>2866</v>
      </c>
      <c r="Z72" s="182" t="s">
        <v>2754</v>
      </c>
      <c r="AA72" s="182" t="s">
        <v>2754</v>
      </c>
      <c r="AB72" s="182" t="s">
        <v>2866</v>
      </c>
      <c r="AC72" s="182" t="s">
        <v>2754</v>
      </c>
      <c r="AD72" s="182" t="s">
        <v>2754</v>
      </c>
      <c r="AE72" s="182" t="s">
        <v>2866</v>
      </c>
      <c r="AF72" s="182" t="s">
        <v>2754</v>
      </c>
      <c r="AG72" s="182" t="s">
        <v>2754</v>
      </c>
      <c r="AH72" s="182" t="s">
        <v>2866</v>
      </c>
      <c r="AI72" s="182" t="s">
        <v>2754</v>
      </c>
      <c r="AJ72" s="182" t="s">
        <v>2754</v>
      </c>
      <c r="AK72" s="182" t="s">
        <v>2866</v>
      </c>
      <c r="AL72" s="182" t="s">
        <v>2754</v>
      </c>
      <c r="AM72" s="182" t="s">
        <v>2754</v>
      </c>
      <c r="AN72" s="182" t="s">
        <v>2866</v>
      </c>
      <c r="AO72" s="182" t="s">
        <v>2754</v>
      </c>
      <c r="AP72" s="182" t="s">
        <v>2754</v>
      </c>
      <c r="AQ72" s="182" t="s">
        <v>2866</v>
      </c>
      <c r="AR72" s="182" t="s">
        <v>2754</v>
      </c>
      <c r="AS72" s="182" t="s">
        <v>2754</v>
      </c>
      <c r="AT72" s="182" t="s">
        <v>2866</v>
      </c>
      <c r="AU72" s="182" t="s">
        <v>2754</v>
      </c>
      <c r="AV72" s="182" t="s">
        <v>2754</v>
      </c>
      <c r="AW72" s="182" t="s">
        <v>2866</v>
      </c>
      <c r="AX72" s="182" t="s">
        <v>2754</v>
      </c>
      <c r="AY72" s="182" t="s">
        <v>2754</v>
      </c>
      <c r="AZ72" s="182" t="s">
        <v>2866</v>
      </c>
      <c r="BA72" s="182" t="s">
        <v>2754</v>
      </c>
      <c r="BB72" s="182" t="s">
        <v>2754</v>
      </c>
      <c r="BC72" s="182" t="s">
        <v>2866</v>
      </c>
      <c r="BD72" s="182" t="s">
        <v>2754</v>
      </c>
      <c r="BE72" s="182" t="s">
        <v>2754</v>
      </c>
      <c r="BF72" s="182" t="s">
        <v>2866</v>
      </c>
      <c r="BG72" s="182" t="s">
        <v>2754</v>
      </c>
      <c r="BH72" s="182" t="s">
        <v>2754</v>
      </c>
      <c r="BI72" s="182" t="s">
        <v>2866</v>
      </c>
      <c r="BJ72" s="182" t="s">
        <v>2754</v>
      </c>
      <c r="BK72" s="182" t="s">
        <v>2754</v>
      </c>
      <c r="BL72" s="182" t="s">
        <v>2866</v>
      </c>
      <c r="BM72" s="182" t="s">
        <v>2754</v>
      </c>
      <c r="BN72" s="182" t="s">
        <v>2754</v>
      </c>
      <c r="BO72" s="182" t="s">
        <v>2866</v>
      </c>
      <c r="BP72" s="182" t="s">
        <v>2754</v>
      </c>
      <c r="BQ72" s="182" t="s">
        <v>2754</v>
      </c>
      <c r="BR72" s="182" t="s">
        <v>2866</v>
      </c>
      <c r="BS72" s="182" t="s">
        <v>2754</v>
      </c>
      <c r="BT72" s="182" t="s">
        <v>2754</v>
      </c>
      <c r="BU72" s="182" t="s">
        <v>2866</v>
      </c>
      <c r="BV72" s="182" t="s">
        <v>2754</v>
      </c>
      <c r="BW72" s="182" t="s">
        <v>2754</v>
      </c>
      <c r="BX72" s="182" t="s">
        <v>2866</v>
      </c>
      <c r="BY72" s="182" t="s">
        <v>2754</v>
      </c>
      <c r="BZ72" s="182" t="s">
        <v>2754</v>
      </c>
      <c r="CA72" s="182" t="s">
        <v>2866</v>
      </c>
      <c r="CB72" s="182" t="s">
        <v>2754</v>
      </c>
      <c r="CC72" s="182" t="s">
        <v>2754</v>
      </c>
      <c r="CD72" s="182" t="s">
        <v>2866</v>
      </c>
      <c r="CE72" s="182" t="s">
        <v>2754</v>
      </c>
      <c r="CF72" s="182" t="s">
        <v>2754</v>
      </c>
      <c r="CG72" s="182" t="s">
        <v>2866</v>
      </c>
      <c r="CH72" s="182" t="s">
        <v>2754</v>
      </c>
      <c r="CI72" s="182" t="s">
        <v>2754</v>
      </c>
      <c r="CJ72" s="182" t="s">
        <v>2866</v>
      </c>
      <c r="CK72" s="182" t="s">
        <v>2754</v>
      </c>
      <c r="CL72" s="182" t="s">
        <v>2754</v>
      </c>
      <c r="CM72" s="182" t="s">
        <v>2866</v>
      </c>
      <c r="CN72" s="182" t="s">
        <v>2754</v>
      </c>
      <c r="CO72" s="182" t="s">
        <v>2754</v>
      </c>
      <c r="CP72" s="182" t="s">
        <v>2866</v>
      </c>
      <c r="CQ72" s="182" t="s">
        <v>2754</v>
      </c>
      <c r="CR72" s="182" t="s">
        <v>2754</v>
      </c>
      <c r="CS72" s="182" t="s">
        <v>2866</v>
      </c>
      <c r="CT72" s="182" t="s">
        <v>2754</v>
      </c>
      <c r="CU72" s="182" t="s">
        <v>2754</v>
      </c>
      <c r="CV72" s="182" t="s">
        <v>2866</v>
      </c>
      <c r="CW72" s="182" t="s">
        <v>2754</v>
      </c>
      <c r="CX72" s="182" t="s">
        <v>2754</v>
      </c>
      <c r="CY72" s="182" t="s">
        <v>2866</v>
      </c>
      <c r="CZ72" s="182" t="s">
        <v>2754</v>
      </c>
      <c r="DA72" s="182" t="s">
        <v>2754</v>
      </c>
      <c r="DB72" s="182" t="s">
        <v>2866</v>
      </c>
      <c r="DC72" s="182" t="s">
        <v>2754</v>
      </c>
      <c r="DD72" s="182" t="s">
        <v>2754</v>
      </c>
      <c r="DE72" s="182" t="s">
        <v>2866</v>
      </c>
      <c r="DF72" s="182" t="s">
        <v>2754</v>
      </c>
      <c r="DG72" s="182" t="s">
        <v>2754</v>
      </c>
      <c r="DH72" s="182" t="s">
        <v>2866</v>
      </c>
      <c r="DI72" s="182" t="s">
        <v>2754</v>
      </c>
      <c r="DJ72" s="182" t="s">
        <v>2754</v>
      </c>
      <c r="DK72" s="182" t="s">
        <v>2866</v>
      </c>
      <c r="DL72" s="182" t="s">
        <v>2754</v>
      </c>
      <c r="DM72" s="182" t="s">
        <v>2754</v>
      </c>
      <c r="DN72" s="182" t="s">
        <v>2866</v>
      </c>
      <c r="DO72" s="182" t="s">
        <v>2754</v>
      </c>
      <c r="DP72" s="182" t="s">
        <v>2754</v>
      </c>
      <c r="DQ72" s="182" t="s">
        <v>2866</v>
      </c>
      <c r="DR72" s="182" t="s">
        <v>2754</v>
      </c>
      <c r="DS72" s="182" t="s">
        <v>2754</v>
      </c>
      <c r="DT72" s="182" t="s">
        <v>2866</v>
      </c>
      <c r="DU72" s="182" t="s">
        <v>2754</v>
      </c>
      <c r="DV72" s="182" t="s">
        <v>2754</v>
      </c>
      <c r="DW72" s="182" t="s">
        <v>2866</v>
      </c>
      <c r="DX72" s="182" t="s">
        <v>2754</v>
      </c>
      <c r="DY72" s="182" t="s">
        <v>2754</v>
      </c>
      <c r="DZ72" s="182" t="s">
        <v>2866</v>
      </c>
      <c r="EA72" s="182" t="s">
        <v>2754</v>
      </c>
      <c r="EB72" s="182" t="s">
        <v>2754</v>
      </c>
      <c r="EC72" s="182" t="s">
        <v>2866</v>
      </c>
      <c r="ED72" s="182" t="s">
        <v>2754</v>
      </c>
      <c r="EE72" s="182" t="s">
        <v>2754</v>
      </c>
      <c r="EF72" s="182" t="s">
        <v>2866</v>
      </c>
      <c r="EG72" s="182" t="s">
        <v>2754</v>
      </c>
      <c r="EH72" s="182" t="s">
        <v>2754</v>
      </c>
      <c r="EI72" s="182" t="s">
        <v>2866</v>
      </c>
      <c r="EJ72" s="182" t="s">
        <v>2754</v>
      </c>
      <c r="EK72" s="182" t="s">
        <v>2754</v>
      </c>
      <c r="EL72" s="182" t="s">
        <v>2866</v>
      </c>
      <c r="EM72" s="182" t="s">
        <v>2754</v>
      </c>
      <c r="EN72" s="182" t="s">
        <v>2754</v>
      </c>
      <c r="EO72" s="182" t="s">
        <v>2866</v>
      </c>
      <c r="EP72" s="182" t="s">
        <v>2754</v>
      </c>
      <c r="EQ72" s="182" t="s">
        <v>2754</v>
      </c>
      <c r="ER72" s="182" t="s">
        <v>2866</v>
      </c>
      <c r="ES72" s="182" t="s">
        <v>2754</v>
      </c>
      <c r="ET72" s="182" t="s">
        <v>2754</v>
      </c>
    </row>
    <row r="73" spans="1:150" x14ac:dyDescent="0.3">
      <c r="A73" s="1"/>
      <c r="B73" s="183" t="s">
        <v>3413</v>
      </c>
      <c r="C73" s="183" t="s">
        <v>95</v>
      </c>
      <c r="D73" s="183" t="s">
        <v>3410</v>
      </c>
      <c r="E73" s="183" t="s">
        <v>3414</v>
      </c>
      <c r="F73" s="183" t="s">
        <v>3415</v>
      </c>
      <c r="G73" s="184" t="s">
        <v>2866</v>
      </c>
      <c r="H73" s="184" t="s">
        <v>2754</v>
      </c>
      <c r="I73" s="184" t="s">
        <v>2754</v>
      </c>
      <c r="J73" s="184" t="s">
        <v>2866</v>
      </c>
      <c r="K73" s="184" t="s">
        <v>2754</v>
      </c>
      <c r="L73" s="184" t="s">
        <v>2754</v>
      </c>
      <c r="M73" s="184" t="s">
        <v>2866</v>
      </c>
      <c r="N73" s="184" t="s">
        <v>2754</v>
      </c>
      <c r="O73" s="184" t="s">
        <v>2754</v>
      </c>
      <c r="P73" s="184" t="s">
        <v>2866</v>
      </c>
      <c r="Q73" s="184" t="s">
        <v>2754</v>
      </c>
      <c r="R73" s="184" t="s">
        <v>2754</v>
      </c>
      <c r="S73" s="184" t="s">
        <v>2866</v>
      </c>
      <c r="T73" s="184" t="s">
        <v>2754</v>
      </c>
      <c r="U73" s="184" t="s">
        <v>2754</v>
      </c>
      <c r="V73" s="184" t="s">
        <v>2866</v>
      </c>
      <c r="W73" s="184" t="s">
        <v>2754</v>
      </c>
      <c r="X73" s="184" t="s">
        <v>2754</v>
      </c>
      <c r="Y73" s="184" t="s">
        <v>2866</v>
      </c>
      <c r="Z73" s="184" t="s">
        <v>2754</v>
      </c>
      <c r="AA73" s="184" t="s">
        <v>2754</v>
      </c>
      <c r="AB73" s="184" t="s">
        <v>2866</v>
      </c>
      <c r="AC73" s="184" t="s">
        <v>2754</v>
      </c>
      <c r="AD73" s="184" t="s">
        <v>2754</v>
      </c>
      <c r="AE73" s="184" t="s">
        <v>2866</v>
      </c>
      <c r="AF73" s="184" t="s">
        <v>2754</v>
      </c>
      <c r="AG73" s="184" t="s">
        <v>2754</v>
      </c>
      <c r="AH73" s="184" t="s">
        <v>2866</v>
      </c>
      <c r="AI73" s="184" t="s">
        <v>2754</v>
      </c>
      <c r="AJ73" s="184" t="s">
        <v>2754</v>
      </c>
      <c r="AK73" s="184" t="s">
        <v>2866</v>
      </c>
      <c r="AL73" s="184" t="s">
        <v>2754</v>
      </c>
      <c r="AM73" s="184" t="s">
        <v>2754</v>
      </c>
      <c r="AN73" s="184" t="s">
        <v>2866</v>
      </c>
      <c r="AO73" s="184" t="s">
        <v>2754</v>
      </c>
      <c r="AP73" s="184" t="s">
        <v>2754</v>
      </c>
      <c r="AQ73" s="184" t="s">
        <v>2866</v>
      </c>
      <c r="AR73" s="184" t="s">
        <v>2754</v>
      </c>
      <c r="AS73" s="184" t="s">
        <v>2754</v>
      </c>
      <c r="AT73" s="184" t="s">
        <v>2866</v>
      </c>
      <c r="AU73" s="184" t="s">
        <v>2754</v>
      </c>
      <c r="AV73" s="184" t="s">
        <v>2754</v>
      </c>
      <c r="AW73" s="184" t="s">
        <v>2866</v>
      </c>
      <c r="AX73" s="184" t="s">
        <v>2754</v>
      </c>
      <c r="AY73" s="184" t="s">
        <v>2754</v>
      </c>
      <c r="AZ73" s="184" t="s">
        <v>2866</v>
      </c>
      <c r="BA73" s="184" t="s">
        <v>2754</v>
      </c>
      <c r="BB73" s="184" t="s">
        <v>2754</v>
      </c>
      <c r="BC73" s="184" t="s">
        <v>2866</v>
      </c>
      <c r="BD73" s="184" t="s">
        <v>2754</v>
      </c>
      <c r="BE73" s="184" t="s">
        <v>2754</v>
      </c>
      <c r="BF73" s="184" t="s">
        <v>2866</v>
      </c>
      <c r="BG73" s="184" t="s">
        <v>2754</v>
      </c>
      <c r="BH73" s="184" t="s">
        <v>2754</v>
      </c>
      <c r="BI73" s="184" t="s">
        <v>2866</v>
      </c>
      <c r="BJ73" s="184" t="s">
        <v>2754</v>
      </c>
      <c r="BK73" s="184" t="s">
        <v>2754</v>
      </c>
      <c r="BL73" s="184" t="s">
        <v>2866</v>
      </c>
      <c r="BM73" s="184" t="s">
        <v>2754</v>
      </c>
      <c r="BN73" s="184" t="s">
        <v>2754</v>
      </c>
      <c r="BO73" s="184" t="s">
        <v>2866</v>
      </c>
      <c r="BP73" s="184" t="s">
        <v>2754</v>
      </c>
      <c r="BQ73" s="184" t="s">
        <v>2754</v>
      </c>
      <c r="BR73" s="184" t="s">
        <v>2866</v>
      </c>
      <c r="BS73" s="184" t="s">
        <v>2754</v>
      </c>
      <c r="BT73" s="184" t="s">
        <v>2754</v>
      </c>
      <c r="BU73" s="184" t="s">
        <v>2866</v>
      </c>
      <c r="BV73" s="184" t="s">
        <v>2754</v>
      </c>
      <c r="BW73" s="184" t="s">
        <v>2754</v>
      </c>
      <c r="BX73" s="184" t="s">
        <v>2866</v>
      </c>
      <c r="BY73" s="184" t="s">
        <v>2754</v>
      </c>
      <c r="BZ73" s="184" t="s">
        <v>2754</v>
      </c>
      <c r="CA73" s="184" t="s">
        <v>2866</v>
      </c>
      <c r="CB73" s="184" t="s">
        <v>2754</v>
      </c>
      <c r="CC73" s="184" t="s">
        <v>2754</v>
      </c>
      <c r="CD73" s="184" t="s">
        <v>2866</v>
      </c>
      <c r="CE73" s="184" t="s">
        <v>2754</v>
      </c>
      <c r="CF73" s="184" t="s">
        <v>2754</v>
      </c>
      <c r="CG73" s="184" t="s">
        <v>2866</v>
      </c>
      <c r="CH73" s="184" t="s">
        <v>2754</v>
      </c>
      <c r="CI73" s="184" t="s">
        <v>2754</v>
      </c>
      <c r="CJ73" s="184" t="s">
        <v>2866</v>
      </c>
      <c r="CK73" s="184" t="s">
        <v>2754</v>
      </c>
      <c r="CL73" s="184" t="s">
        <v>2754</v>
      </c>
      <c r="CM73" s="184" t="s">
        <v>2866</v>
      </c>
      <c r="CN73" s="184" t="s">
        <v>2754</v>
      </c>
      <c r="CO73" s="184" t="s">
        <v>2754</v>
      </c>
      <c r="CP73" s="184" t="s">
        <v>2866</v>
      </c>
      <c r="CQ73" s="184" t="s">
        <v>2754</v>
      </c>
      <c r="CR73" s="184" t="s">
        <v>2754</v>
      </c>
      <c r="CS73" s="184" t="s">
        <v>2866</v>
      </c>
      <c r="CT73" s="184" t="s">
        <v>2754</v>
      </c>
      <c r="CU73" s="184" t="s">
        <v>2754</v>
      </c>
      <c r="CV73" s="184" t="s">
        <v>2866</v>
      </c>
      <c r="CW73" s="184" t="s">
        <v>2754</v>
      </c>
      <c r="CX73" s="184" t="s">
        <v>2754</v>
      </c>
      <c r="CY73" s="184" t="s">
        <v>2866</v>
      </c>
      <c r="CZ73" s="184" t="s">
        <v>2754</v>
      </c>
      <c r="DA73" s="184" t="s">
        <v>2754</v>
      </c>
      <c r="DB73" s="184" t="s">
        <v>2866</v>
      </c>
      <c r="DC73" s="184" t="s">
        <v>2754</v>
      </c>
      <c r="DD73" s="184" t="s">
        <v>2754</v>
      </c>
      <c r="DE73" s="184" t="s">
        <v>2866</v>
      </c>
      <c r="DF73" s="184" t="s">
        <v>2754</v>
      </c>
      <c r="DG73" s="184" t="s">
        <v>2754</v>
      </c>
      <c r="DH73" s="184" t="s">
        <v>2866</v>
      </c>
      <c r="DI73" s="184" t="s">
        <v>2754</v>
      </c>
      <c r="DJ73" s="184" t="s">
        <v>2754</v>
      </c>
      <c r="DK73" s="184" t="s">
        <v>2866</v>
      </c>
      <c r="DL73" s="184" t="s">
        <v>2754</v>
      </c>
      <c r="DM73" s="184" t="s">
        <v>2754</v>
      </c>
      <c r="DN73" s="184" t="s">
        <v>2866</v>
      </c>
      <c r="DO73" s="184" t="s">
        <v>2754</v>
      </c>
      <c r="DP73" s="184" t="s">
        <v>2754</v>
      </c>
      <c r="DQ73" s="184" t="s">
        <v>2866</v>
      </c>
      <c r="DR73" s="184" t="s">
        <v>2754</v>
      </c>
      <c r="DS73" s="184" t="s">
        <v>2754</v>
      </c>
      <c r="DT73" s="184" t="s">
        <v>2866</v>
      </c>
      <c r="DU73" s="184" t="s">
        <v>2754</v>
      </c>
      <c r="DV73" s="184" t="s">
        <v>2754</v>
      </c>
      <c r="DW73" s="184" t="s">
        <v>2866</v>
      </c>
      <c r="DX73" s="184" t="s">
        <v>2754</v>
      </c>
      <c r="DY73" s="184" t="s">
        <v>2754</v>
      </c>
      <c r="DZ73" s="184" t="s">
        <v>2866</v>
      </c>
      <c r="EA73" s="184" t="s">
        <v>2754</v>
      </c>
      <c r="EB73" s="184" t="s">
        <v>2754</v>
      </c>
      <c r="EC73" s="184" t="s">
        <v>2866</v>
      </c>
      <c r="ED73" s="184" t="s">
        <v>2754</v>
      </c>
      <c r="EE73" s="184" t="s">
        <v>2754</v>
      </c>
      <c r="EF73" s="184" t="s">
        <v>2866</v>
      </c>
      <c r="EG73" s="184" t="s">
        <v>2754</v>
      </c>
      <c r="EH73" s="184" t="s">
        <v>2754</v>
      </c>
      <c r="EI73" s="184" t="s">
        <v>2866</v>
      </c>
      <c r="EJ73" s="184" t="s">
        <v>2754</v>
      </c>
      <c r="EK73" s="184" t="s">
        <v>2754</v>
      </c>
      <c r="EL73" s="184" t="s">
        <v>2866</v>
      </c>
      <c r="EM73" s="184" t="s">
        <v>2754</v>
      </c>
      <c r="EN73" s="184" t="s">
        <v>2754</v>
      </c>
      <c r="EO73" s="184" t="s">
        <v>2866</v>
      </c>
      <c r="EP73" s="184" t="s">
        <v>2754</v>
      </c>
      <c r="EQ73" s="184" t="s">
        <v>2754</v>
      </c>
      <c r="ER73" s="184" t="s">
        <v>2866</v>
      </c>
      <c r="ES73" s="184" t="s">
        <v>2754</v>
      </c>
      <c r="ET73" s="184" t="s">
        <v>2754</v>
      </c>
    </row>
    <row r="74" spans="1:150" x14ac:dyDescent="0.3">
      <c r="A74" s="1"/>
      <c r="B74" s="182" t="s">
        <v>3416</v>
      </c>
      <c r="C74" s="182" t="s">
        <v>266</v>
      </c>
      <c r="D74" s="182" t="s">
        <v>974</v>
      </c>
      <c r="E74" s="182" t="s">
        <v>3417</v>
      </c>
      <c r="F74" s="182" t="s">
        <v>3418</v>
      </c>
      <c r="G74" s="182" t="s">
        <v>2866</v>
      </c>
      <c r="H74" s="182" t="s">
        <v>2754</v>
      </c>
      <c r="I74" s="182" t="s">
        <v>2754</v>
      </c>
      <c r="J74" s="182" t="s">
        <v>2866</v>
      </c>
      <c r="K74" s="182" t="s">
        <v>2754</v>
      </c>
      <c r="L74" s="182" t="s">
        <v>2754</v>
      </c>
      <c r="M74" s="182" t="s">
        <v>2866</v>
      </c>
      <c r="N74" s="182" t="s">
        <v>2754</v>
      </c>
      <c r="O74" s="182" t="s">
        <v>2754</v>
      </c>
      <c r="P74" s="182" t="s">
        <v>2866</v>
      </c>
      <c r="Q74" s="182" t="s">
        <v>2754</v>
      </c>
      <c r="R74" s="182" t="s">
        <v>2754</v>
      </c>
      <c r="S74" s="182" t="s">
        <v>2866</v>
      </c>
      <c r="T74" s="182" t="s">
        <v>2754</v>
      </c>
      <c r="U74" s="182" t="s">
        <v>2754</v>
      </c>
      <c r="V74" s="182" t="s">
        <v>2866</v>
      </c>
      <c r="W74" s="182" t="s">
        <v>2754</v>
      </c>
      <c r="X74" s="182" t="s">
        <v>2754</v>
      </c>
      <c r="Y74" s="182" t="s">
        <v>2866</v>
      </c>
      <c r="Z74" s="182" t="s">
        <v>2754</v>
      </c>
      <c r="AA74" s="182" t="s">
        <v>2754</v>
      </c>
      <c r="AB74" s="182" t="s">
        <v>2866</v>
      </c>
      <c r="AC74" s="182" t="s">
        <v>2754</v>
      </c>
      <c r="AD74" s="182" t="s">
        <v>2754</v>
      </c>
      <c r="AE74" s="182" t="s">
        <v>2866</v>
      </c>
      <c r="AF74" s="182" t="s">
        <v>2754</v>
      </c>
      <c r="AG74" s="182" t="s">
        <v>2754</v>
      </c>
      <c r="AH74" s="182" t="s">
        <v>2866</v>
      </c>
      <c r="AI74" s="182" t="s">
        <v>2754</v>
      </c>
      <c r="AJ74" s="182" t="s">
        <v>2754</v>
      </c>
      <c r="AK74" s="182" t="s">
        <v>2866</v>
      </c>
      <c r="AL74" s="182" t="s">
        <v>2754</v>
      </c>
      <c r="AM74" s="182" t="s">
        <v>2754</v>
      </c>
      <c r="AN74" s="182" t="s">
        <v>2866</v>
      </c>
      <c r="AO74" s="182" t="s">
        <v>2754</v>
      </c>
      <c r="AP74" s="182" t="s">
        <v>2754</v>
      </c>
      <c r="AQ74" s="182" t="s">
        <v>2866</v>
      </c>
      <c r="AR74" s="182" t="s">
        <v>2754</v>
      </c>
      <c r="AS74" s="182" t="s">
        <v>2754</v>
      </c>
      <c r="AT74" s="182" t="s">
        <v>2866</v>
      </c>
      <c r="AU74" s="182" t="s">
        <v>2754</v>
      </c>
      <c r="AV74" s="182" t="s">
        <v>2754</v>
      </c>
      <c r="AW74" s="182" t="s">
        <v>2866</v>
      </c>
      <c r="AX74" s="182" t="s">
        <v>2754</v>
      </c>
      <c r="AY74" s="182" t="s">
        <v>2754</v>
      </c>
      <c r="AZ74" s="182" t="s">
        <v>2866</v>
      </c>
      <c r="BA74" s="182" t="s">
        <v>2917</v>
      </c>
      <c r="BB74" s="182" t="s">
        <v>2917</v>
      </c>
      <c r="BC74" s="182" t="s">
        <v>2866</v>
      </c>
      <c r="BD74" s="182" t="s">
        <v>2754</v>
      </c>
      <c r="BE74" s="182" t="s">
        <v>2754</v>
      </c>
      <c r="BF74" s="182" t="s">
        <v>2866</v>
      </c>
      <c r="BG74" s="182" t="s">
        <v>2754</v>
      </c>
      <c r="BH74" s="182" t="s">
        <v>2754</v>
      </c>
      <c r="BI74" s="182" t="s">
        <v>2866</v>
      </c>
      <c r="BJ74" s="182" t="s">
        <v>2754</v>
      </c>
      <c r="BK74" s="182" t="s">
        <v>2754</v>
      </c>
      <c r="BL74" s="182" t="s">
        <v>2866</v>
      </c>
      <c r="BM74" s="182" t="s">
        <v>2754</v>
      </c>
      <c r="BN74" s="182" t="s">
        <v>2754</v>
      </c>
      <c r="BO74" s="182" t="s">
        <v>2866</v>
      </c>
      <c r="BP74" s="182" t="s">
        <v>2754</v>
      </c>
      <c r="BQ74" s="182" t="s">
        <v>2754</v>
      </c>
      <c r="BR74" s="182" t="s">
        <v>2866</v>
      </c>
      <c r="BS74" s="182" t="s">
        <v>2754</v>
      </c>
      <c r="BT74" s="182" t="s">
        <v>2754</v>
      </c>
      <c r="BU74" s="182" t="s">
        <v>2866</v>
      </c>
      <c r="BV74" s="182" t="s">
        <v>2754</v>
      </c>
      <c r="BW74" s="182" t="s">
        <v>2754</v>
      </c>
      <c r="BX74" s="182" t="s">
        <v>2866</v>
      </c>
      <c r="BY74" s="182" t="s">
        <v>2754</v>
      </c>
      <c r="BZ74" s="182" t="s">
        <v>2754</v>
      </c>
      <c r="CA74" s="182" t="s">
        <v>2866</v>
      </c>
      <c r="CB74" s="182" t="s">
        <v>2754</v>
      </c>
      <c r="CC74" s="182" t="s">
        <v>2754</v>
      </c>
      <c r="CD74" s="182" t="s">
        <v>2866</v>
      </c>
      <c r="CE74" s="182" t="s">
        <v>2754</v>
      </c>
      <c r="CF74" s="182" t="s">
        <v>2754</v>
      </c>
      <c r="CG74" s="182" t="s">
        <v>2866</v>
      </c>
      <c r="CH74" s="182" t="s">
        <v>2754</v>
      </c>
      <c r="CI74" s="182" t="s">
        <v>2754</v>
      </c>
      <c r="CJ74" s="182" t="s">
        <v>2866</v>
      </c>
      <c r="CK74" s="182" t="s">
        <v>2754</v>
      </c>
      <c r="CL74" s="182" t="s">
        <v>2754</v>
      </c>
      <c r="CM74" s="182" t="s">
        <v>2866</v>
      </c>
      <c r="CN74" s="182" t="s">
        <v>2754</v>
      </c>
      <c r="CO74" s="182" t="s">
        <v>2754</v>
      </c>
      <c r="CP74" s="182" t="s">
        <v>2866</v>
      </c>
      <c r="CQ74" s="182" t="s">
        <v>2917</v>
      </c>
      <c r="CR74" s="182" t="s">
        <v>2917</v>
      </c>
      <c r="CS74" s="182" t="s">
        <v>2866</v>
      </c>
      <c r="CT74" s="182" t="s">
        <v>2754</v>
      </c>
      <c r="CU74" s="182" t="s">
        <v>2754</v>
      </c>
      <c r="CV74" s="182" t="s">
        <v>2866</v>
      </c>
      <c r="CW74" s="182" t="s">
        <v>2754</v>
      </c>
      <c r="CX74" s="182" t="s">
        <v>2754</v>
      </c>
      <c r="CY74" s="182" t="s">
        <v>2866</v>
      </c>
      <c r="CZ74" s="182" t="s">
        <v>2754</v>
      </c>
      <c r="DA74" s="182" t="s">
        <v>2754</v>
      </c>
      <c r="DB74" s="182" t="s">
        <v>2866</v>
      </c>
      <c r="DC74" s="182" t="s">
        <v>2754</v>
      </c>
      <c r="DD74" s="182" t="s">
        <v>2754</v>
      </c>
      <c r="DE74" s="182" t="s">
        <v>2866</v>
      </c>
      <c r="DF74" s="182" t="s">
        <v>2754</v>
      </c>
      <c r="DG74" s="182" t="s">
        <v>2754</v>
      </c>
      <c r="DH74" s="182" t="s">
        <v>2866</v>
      </c>
      <c r="DI74" s="182" t="s">
        <v>2754</v>
      </c>
      <c r="DJ74" s="182" t="s">
        <v>2754</v>
      </c>
      <c r="DK74" s="182" t="s">
        <v>2866</v>
      </c>
      <c r="DL74" s="182" t="s">
        <v>2754</v>
      </c>
      <c r="DM74" s="182" t="s">
        <v>2754</v>
      </c>
      <c r="DN74" s="182" t="s">
        <v>2866</v>
      </c>
      <c r="DO74" s="182" t="s">
        <v>2754</v>
      </c>
      <c r="DP74" s="182" t="s">
        <v>2754</v>
      </c>
      <c r="DQ74" s="182" t="s">
        <v>2866</v>
      </c>
      <c r="DR74" s="182" t="s">
        <v>2754</v>
      </c>
      <c r="DS74" s="182" t="s">
        <v>2754</v>
      </c>
      <c r="DT74" s="182" t="s">
        <v>2866</v>
      </c>
      <c r="DU74" s="182" t="s">
        <v>2754</v>
      </c>
      <c r="DV74" s="182" t="s">
        <v>2754</v>
      </c>
      <c r="DW74" s="182" t="s">
        <v>2866</v>
      </c>
      <c r="DX74" s="182" t="s">
        <v>2754</v>
      </c>
      <c r="DY74" s="182" t="s">
        <v>2754</v>
      </c>
      <c r="DZ74" s="182" t="s">
        <v>2866</v>
      </c>
      <c r="EA74" s="182" t="s">
        <v>2754</v>
      </c>
      <c r="EB74" s="182" t="s">
        <v>2754</v>
      </c>
      <c r="EC74" s="182" t="s">
        <v>2866</v>
      </c>
      <c r="ED74" s="182" t="s">
        <v>2754</v>
      </c>
      <c r="EE74" s="182" t="s">
        <v>2754</v>
      </c>
      <c r="EF74" s="182" t="s">
        <v>2866</v>
      </c>
      <c r="EG74" s="182" t="s">
        <v>2754</v>
      </c>
      <c r="EH74" s="182" t="s">
        <v>2754</v>
      </c>
      <c r="EI74" s="182" t="s">
        <v>2866</v>
      </c>
      <c r="EJ74" s="182" t="s">
        <v>2754</v>
      </c>
      <c r="EK74" s="182" t="s">
        <v>2754</v>
      </c>
      <c r="EL74" s="182" t="s">
        <v>2866</v>
      </c>
      <c r="EM74" s="182" t="s">
        <v>2754</v>
      </c>
      <c r="EN74" s="182" t="s">
        <v>2754</v>
      </c>
      <c r="EO74" s="182" t="s">
        <v>2866</v>
      </c>
      <c r="EP74" s="182" t="s">
        <v>2754</v>
      </c>
      <c r="EQ74" s="182" t="s">
        <v>2754</v>
      </c>
      <c r="ER74" s="182" t="s">
        <v>2866</v>
      </c>
      <c r="ES74" s="182" t="s">
        <v>2754</v>
      </c>
      <c r="ET74" s="182" t="s">
        <v>2754</v>
      </c>
    </row>
    <row r="75" spans="1:150" x14ac:dyDescent="0.3">
      <c r="A75" s="1"/>
      <c r="B75" s="183" t="s">
        <v>3419</v>
      </c>
      <c r="C75" s="183" t="s">
        <v>266</v>
      </c>
      <c r="D75" s="183" t="s">
        <v>974</v>
      </c>
      <c r="E75" s="183" t="s">
        <v>3420</v>
      </c>
      <c r="F75" s="183" t="s">
        <v>3421</v>
      </c>
      <c r="G75" s="184" t="s">
        <v>2866</v>
      </c>
      <c r="H75" s="184" t="s">
        <v>2754</v>
      </c>
      <c r="I75" s="184" t="s">
        <v>2754</v>
      </c>
      <c r="J75" s="184" t="s">
        <v>2866</v>
      </c>
      <c r="K75" s="184" t="s">
        <v>2754</v>
      </c>
      <c r="L75" s="184" t="s">
        <v>2754</v>
      </c>
      <c r="M75" s="184" t="s">
        <v>2866</v>
      </c>
      <c r="N75" s="184" t="s">
        <v>2754</v>
      </c>
      <c r="O75" s="184" t="s">
        <v>2754</v>
      </c>
      <c r="P75" s="184" t="s">
        <v>2866</v>
      </c>
      <c r="Q75" s="184" t="s">
        <v>2754</v>
      </c>
      <c r="R75" s="184" t="s">
        <v>2754</v>
      </c>
      <c r="S75" s="184" t="s">
        <v>2866</v>
      </c>
      <c r="T75" s="184" t="s">
        <v>2754</v>
      </c>
      <c r="U75" s="184" t="s">
        <v>2754</v>
      </c>
      <c r="V75" s="184" t="s">
        <v>2866</v>
      </c>
      <c r="W75" s="184" t="s">
        <v>2754</v>
      </c>
      <c r="X75" s="184" t="s">
        <v>2754</v>
      </c>
      <c r="Y75" s="184" t="s">
        <v>2866</v>
      </c>
      <c r="Z75" s="184" t="s">
        <v>2754</v>
      </c>
      <c r="AA75" s="184" t="s">
        <v>2754</v>
      </c>
      <c r="AB75" s="184" t="s">
        <v>2866</v>
      </c>
      <c r="AC75" s="184" t="s">
        <v>2754</v>
      </c>
      <c r="AD75" s="184" t="s">
        <v>2754</v>
      </c>
      <c r="AE75" s="184" t="s">
        <v>2866</v>
      </c>
      <c r="AF75" s="184" t="s">
        <v>2754</v>
      </c>
      <c r="AG75" s="184" t="s">
        <v>2754</v>
      </c>
      <c r="AH75" s="184" t="s">
        <v>2866</v>
      </c>
      <c r="AI75" s="184" t="s">
        <v>2754</v>
      </c>
      <c r="AJ75" s="184" t="s">
        <v>2754</v>
      </c>
      <c r="AK75" s="184" t="s">
        <v>2866</v>
      </c>
      <c r="AL75" s="184" t="s">
        <v>2754</v>
      </c>
      <c r="AM75" s="184" t="s">
        <v>2754</v>
      </c>
      <c r="AN75" s="184" t="s">
        <v>2866</v>
      </c>
      <c r="AO75" s="184" t="s">
        <v>2754</v>
      </c>
      <c r="AP75" s="184" t="s">
        <v>2754</v>
      </c>
      <c r="AQ75" s="184" t="s">
        <v>2866</v>
      </c>
      <c r="AR75" s="184" t="s">
        <v>2754</v>
      </c>
      <c r="AS75" s="184" t="s">
        <v>2754</v>
      </c>
      <c r="AT75" s="184" t="s">
        <v>2866</v>
      </c>
      <c r="AU75" s="184" t="s">
        <v>2754</v>
      </c>
      <c r="AV75" s="184" t="s">
        <v>2754</v>
      </c>
      <c r="AW75" s="184" t="s">
        <v>2866</v>
      </c>
      <c r="AX75" s="184" t="s">
        <v>2754</v>
      </c>
      <c r="AY75" s="184" t="s">
        <v>2754</v>
      </c>
      <c r="AZ75" s="184" t="s">
        <v>2866</v>
      </c>
      <c r="BA75" s="184" t="s">
        <v>2754</v>
      </c>
      <c r="BB75" s="184" t="s">
        <v>2754</v>
      </c>
      <c r="BC75" s="184" t="s">
        <v>2866</v>
      </c>
      <c r="BD75" s="184" t="s">
        <v>2754</v>
      </c>
      <c r="BE75" s="184" t="s">
        <v>2754</v>
      </c>
      <c r="BF75" s="184" t="s">
        <v>2866</v>
      </c>
      <c r="BG75" s="184" t="s">
        <v>2754</v>
      </c>
      <c r="BH75" s="184" t="s">
        <v>2754</v>
      </c>
      <c r="BI75" s="184" t="s">
        <v>2866</v>
      </c>
      <c r="BJ75" s="184" t="s">
        <v>2754</v>
      </c>
      <c r="BK75" s="184" t="s">
        <v>2754</v>
      </c>
      <c r="BL75" s="184" t="s">
        <v>2866</v>
      </c>
      <c r="BM75" s="184" t="s">
        <v>2754</v>
      </c>
      <c r="BN75" s="184" t="s">
        <v>2754</v>
      </c>
      <c r="BO75" s="184" t="s">
        <v>2866</v>
      </c>
      <c r="BP75" s="184" t="s">
        <v>2754</v>
      </c>
      <c r="BQ75" s="184" t="s">
        <v>2754</v>
      </c>
      <c r="BR75" s="184" t="s">
        <v>2866</v>
      </c>
      <c r="BS75" s="184" t="s">
        <v>2754</v>
      </c>
      <c r="BT75" s="184" t="s">
        <v>2754</v>
      </c>
      <c r="BU75" s="184" t="s">
        <v>2866</v>
      </c>
      <c r="BV75" s="184" t="s">
        <v>2754</v>
      </c>
      <c r="BW75" s="184" t="s">
        <v>2754</v>
      </c>
      <c r="BX75" s="184" t="s">
        <v>2866</v>
      </c>
      <c r="BY75" s="184" t="s">
        <v>2754</v>
      </c>
      <c r="BZ75" s="184" t="s">
        <v>2754</v>
      </c>
      <c r="CA75" s="184" t="s">
        <v>2866</v>
      </c>
      <c r="CB75" s="184" t="s">
        <v>2754</v>
      </c>
      <c r="CC75" s="184" t="s">
        <v>2754</v>
      </c>
      <c r="CD75" s="184" t="s">
        <v>2866</v>
      </c>
      <c r="CE75" s="184" t="s">
        <v>2754</v>
      </c>
      <c r="CF75" s="184" t="s">
        <v>2754</v>
      </c>
      <c r="CG75" s="184" t="s">
        <v>2866</v>
      </c>
      <c r="CH75" s="184" t="s">
        <v>2754</v>
      </c>
      <c r="CI75" s="184" t="s">
        <v>2754</v>
      </c>
      <c r="CJ75" s="184" t="s">
        <v>2866</v>
      </c>
      <c r="CK75" s="184" t="s">
        <v>2754</v>
      </c>
      <c r="CL75" s="184" t="s">
        <v>2754</v>
      </c>
      <c r="CM75" s="184" t="s">
        <v>2866</v>
      </c>
      <c r="CN75" s="184" t="s">
        <v>2754</v>
      </c>
      <c r="CO75" s="184" t="s">
        <v>2754</v>
      </c>
      <c r="CP75" s="184" t="s">
        <v>2866</v>
      </c>
      <c r="CQ75" s="184" t="s">
        <v>2754</v>
      </c>
      <c r="CR75" s="184" t="s">
        <v>2754</v>
      </c>
      <c r="CS75" s="184" t="s">
        <v>2866</v>
      </c>
      <c r="CT75" s="184" t="s">
        <v>2754</v>
      </c>
      <c r="CU75" s="184" t="s">
        <v>2754</v>
      </c>
      <c r="CV75" s="184" t="s">
        <v>2866</v>
      </c>
      <c r="CW75" s="184" t="s">
        <v>2754</v>
      </c>
      <c r="CX75" s="184" t="s">
        <v>2754</v>
      </c>
      <c r="CY75" s="184" t="s">
        <v>2866</v>
      </c>
      <c r="CZ75" s="184" t="s">
        <v>2754</v>
      </c>
      <c r="DA75" s="184" t="s">
        <v>2754</v>
      </c>
      <c r="DB75" s="184" t="s">
        <v>2866</v>
      </c>
      <c r="DC75" s="184" t="s">
        <v>2754</v>
      </c>
      <c r="DD75" s="184" t="s">
        <v>2754</v>
      </c>
      <c r="DE75" s="184" t="s">
        <v>2866</v>
      </c>
      <c r="DF75" s="184" t="s">
        <v>2754</v>
      </c>
      <c r="DG75" s="184" t="s">
        <v>2754</v>
      </c>
      <c r="DH75" s="184" t="s">
        <v>2866</v>
      </c>
      <c r="DI75" s="184" t="s">
        <v>2754</v>
      </c>
      <c r="DJ75" s="184" t="s">
        <v>2754</v>
      </c>
      <c r="DK75" s="184" t="s">
        <v>2866</v>
      </c>
      <c r="DL75" s="184" t="s">
        <v>2754</v>
      </c>
      <c r="DM75" s="184" t="s">
        <v>2754</v>
      </c>
      <c r="DN75" s="184" t="s">
        <v>2866</v>
      </c>
      <c r="DO75" s="184" t="s">
        <v>2754</v>
      </c>
      <c r="DP75" s="184" t="s">
        <v>2754</v>
      </c>
      <c r="DQ75" s="184" t="s">
        <v>2866</v>
      </c>
      <c r="DR75" s="184" t="s">
        <v>2754</v>
      </c>
      <c r="DS75" s="184" t="s">
        <v>2754</v>
      </c>
      <c r="DT75" s="184" t="s">
        <v>2866</v>
      </c>
      <c r="DU75" s="184" t="s">
        <v>2754</v>
      </c>
      <c r="DV75" s="184" t="s">
        <v>2754</v>
      </c>
      <c r="DW75" s="184" t="s">
        <v>2866</v>
      </c>
      <c r="DX75" s="184" t="s">
        <v>2754</v>
      </c>
      <c r="DY75" s="184" t="s">
        <v>2754</v>
      </c>
      <c r="DZ75" s="184" t="s">
        <v>2866</v>
      </c>
      <c r="EA75" s="184" t="s">
        <v>2754</v>
      </c>
      <c r="EB75" s="184" t="s">
        <v>2754</v>
      </c>
      <c r="EC75" s="184" t="s">
        <v>2866</v>
      </c>
      <c r="ED75" s="184" t="s">
        <v>2754</v>
      </c>
      <c r="EE75" s="184" t="s">
        <v>2754</v>
      </c>
      <c r="EF75" s="184" t="s">
        <v>2866</v>
      </c>
      <c r="EG75" s="184" t="s">
        <v>2754</v>
      </c>
      <c r="EH75" s="184" t="s">
        <v>2754</v>
      </c>
      <c r="EI75" s="184" t="s">
        <v>2866</v>
      </c>
      <c r="EJ75" s="184" t="s">
        <v>2754</v>
      </c>
      <c r="EK75" s="184" t="s">
        <v>2754</v>
      </c>
      <c r="EL75" s="184" t="s">
        <v>2866</v>
      </c>
      <c r="EM75" s="184" t="s">
        <v>2754</v>
      </c>
      <c r="EN75" s="184" t="s">
        <v>2754</v>
      </c>
      <c r="EO75" s="184" t="s">
        <v>2866</v>
      </c>
      <c r="EP75" s="184" t="s">
        <v>2754</v>
      </c>
      <c r="EQ75" s="184" t="s">
        <v>2754</v>
      </c>
      <c r="ER75" s="184" t="s">
        <v>2866</v>
      </c>
      <c r="ES75" s="184" t="s">
        <v>2754</v>
      </c>
      <c r="ET75" s="184" t="s">
        <v>2754</v>
      </c>
    </row>
    <row r="76" spans="1:150" x14ac:dyDescent="0.3">
      <c r="A76" s="1"/>
      <c r="B76" s="183" t="s">
        <v>3422</v>
      </c>
      <c r="C76" s="183" t="s">
        <v>266</v>
      </c>
      <c r="D76" s="183" t="s">
        <v>974</v>
      </c>
      <c r="E76" s="183" t="s">
        <v>3423</v>
      </c>
      <c r="F76" s="183" t="s">
        <v>3424</v>
      </c>
      <c r="G76" s="184" t="s">
        <v>2866</v>
      </c>
      <c r="H76" s="184" t="s">
        <v>2754</v>
      </c>
      <c r="I76" s="184" t="s">
        <v>2754</v>
      </c>
      <c r="J76" s="184" t="s">
        <v>2866</v>
      </c>
      <c r="K76" s="184" t="s">
        <v>2754</v>
      </c>
      <c r="L76" s="184" t="s">
        <v>2754</v>
      </c>
      <c r="M76" s="184" t="s">
        <v>2866</v>
      </c>
      <c r="N76" s="184" t="s">
        <v>2754</v>
      </c>
      <c r="O76" s="184" t="s">
        <v>2754</v>
      </c>
      <c r="P76" s="184" t="s">
        <v>2866</v>
      </c>
      <c r="Q76" s="184" t="s">
        <v>2754</v>
      </c>
      <c r="R76" s="184" t="s">
        <v>2754</v>
      </c>
      <c r="S76" s="184" t="s">
        <v>2866</v>
      </c>
      <c r="T76" s="184" t="s">
        <v>2754</v>
      </c>
      <c r="U76" s="184" t="s">
        <v>2754</v>
      </c>
      <c r="V76" s="184" t="s">
        <v>2866</v>
      </c>
      <c r="W76" s="184" t="s">
        <v>2754</v>
      </c>
      <c r="X76" s="184" t="s">
        <v>2754</v>
      </c>
      <c r="Y76" s="184" t="s">
        <v>2866</v>
      </c>
      <c r="Z76" s="184" t="s">
        <v>2754</v>
      </c>
      <c r="AA76" s="184" t="s">
        <v>2754</v>
      </c>
      <c r="AB76" s="184" t="s">
        <v>2866</v>
      </c>
      <c r="AC76" s="184" t="s">
        <v>2754</v>
      </c>
      <c r="AD76" s="184" t="s">
        <v>2754</v>
      </c>
      <c r="AE76" s="184" t="s">
        <v>2866</v>
      </c>
      <c r="AF76" s="184" t="s">
        <v>2754</v>
      </c>
      <c r="AG76" s="184" t="s">
        <v>2754</v>
      </c>
      <c r="AH76" s="184" t="s">
        <v>2866</v>
      </c>
      <c r="AI76" s="184" t="s">
        <v>2754</v>
      </c>
      <c r="AJ76" s="184" t="s">
        <v>2754</v>
      </c>
      <c r="AK76" s="184" t="s">
        <v>2866</v>
      </c>
      <c r="AL76" s="184" t="s">
        <v>2754</v>
      </c>
      <c r="AM76" s="184" t="s">
        <v>2754</v>
      </c>
      <c r="AN76" s="184" t="s">
        <v>2866</v>
      </c>
      <c r="AO76" s="184" t="s">
        <v>2754</v>
      </c>
      <c r="AP76" s="184" t="s">
        <v>2754</v>
      </c>
      <c r="AQ76" s="184" t="s">
        <v>2866</v>
      </c>
      <c r="AR76" s="184" t="s">
        <v>2754</v>
      </c>
      <c r="AS76" s="184" t="s">
        <v>2754</v>
      </c>
      <c r="AT76" s="184" t="s">
        <v>2866</v>
      </c>
      <c r="AU76" s="184" t="s">
        <v>2754</v>
      </c>
      <c r="AV76" s="184" t="s">
        <v>2754</v>
      </c>
      <c r="AW76" s="184" t="s">
        <v>2866</v>
      </c>
      <c r="AX76" s="184" t="s">
        <v>2754</v>
      </c>
      <c r="AY76" s="184" t="s">
        <v>2754</v>
      </c>
      <c r="AZ76" s="184" t="s">
        <v>2866</v>
      </c>
      <c r="BA76" s="184" t="s">
        <v>2917</v>
      </c>
      <c r="BB76" s="184" t="s">
        <v>2917</v>
      </c>
      <c r="BC76" s="184" t="s">
        <v>2866</v>
      </c>
      <c r="BD76" s="184" t="s">
        <v>2754</v>
      </c>
      <c r="BE76" s="184" t="s">
        <v>2754</v>
      </c>
      <c r="BF76" s="184" t="s">
        <v>2866</v>
      </c>
      <c r="BG76" s="184" t="s">
        <v>2754</v>
      </c>
      <c r="BH76" s="184" t="s">
        <v>2754</v>
      </c>
      <c r="BI76" s="184" t="s">
        <v>2866</v>
      </c>
      <c r="BJ76" s="184" t="s">
        <v>2754</v>
      </c>
      <c r="BK76" s="184" t="s">
        <v>2754</v>
      </c>
      <c r="BL76" s="184" t="s">
        <v>2866</v>
      </c>
      <c r="BM76" s="184" t="s">
        <v>2754</v>
      </c>
      <c r="BN76" s="184" t="s">
        <v>2754</v>
      </c>
      <c r="BO76" s="184" t="s">
        <v>2866</v>
      </c>
      <c r="BP76" s="184" t="s">
        <v>2754</v>
      </c>
      <c r="BQ76" s="184" t="s">
        <v>2754</v>
      </c>
      <c r="BR76" s="184" t="s">
        <v>2866</v>
      </c>
      <c r="BS76" s="184" t="s">
        <v>2754</v>
      </c>
      <c r="BT76" s="184" t="s">
        <v>2754</v>
      </c>
      <c r="BU76" s="184" t="s">
        <v>2866</v>
      </c>
      <c r="BV76" s="184" t="s">
        <v>2754</v>
      </c>
      <c r="BW76" s="184" t="s">
        <v>2754</v>
      </c>
      <c r="BX76" s="184" t="s">
        <v>2866</v>
      </c>
      <c r="BY76" s="184" t="s">
        <v>2754</v>
      </c>
      <c r="BZ76" s="184" t="s">
        <v>2754</v>
      </c>
      <c r="CA76" s="184" t="s">
        <v>2866</v>
      </c>
      <c r="CB76" s="184" t="s">
        <v>2754</v>
      </c>
      <c r="CC76" s="184" t="s">
        <v>2754</v>
      </c>
      <c r="CD76" s="184" t="s">
        <v>2866</v>
      </c>
      <c r="CE76" s="184" t="s">
        <v>2754</v>
      </c>
      <c r="CF76" s="184" t="s">
        <v>2754</v>
      </c>
      <c r="CG76" s="184" t="s">
        <v>2866</v>
      </c>
      <c r="CH76" s="184" t="s">
        <v>2754</v>
      </c>
      <c r="CI76" s="184" t="s">
        <v>2754</v>
      </c>
      <c r="CJ76" s="184" t="s">
        <v>2866</v>
      </c>
      <c r="CK76" s="184" t="s">
        <v>2754</v>
      </c>
      <c r="CL76" s="184" t="s">
        <v>2754</v>
      </c>
      <c r="CM76" s="184" t="s">
        <v>2866</v>
      </c>
      <c r="CN76" s="184" t="s">
        <v>2754</v>
      </c>
      <c r="CO76" s="184" t="s">
        <v>2754</v>
      </c>
      <c r="CP76" s="184" t="s">
        <v>2866</v>
      </c>
      <c r="CQ76" s="184" t="s">
        <v>2917</v>
      </c>
      <c r="CR76" s="184" t="s">
        <v>2917</v>
      </c>
      <c r="CS76" s="184" t="s">
        <v>2866</v>
      </c>
      <c r="CT76" s="184" t="s">
        <v>2754</v>
      </c>
      <c r="CU76" s="184" t="s">
        <v>2754</v>
      </c>
      <c r="CV76" s="184" t="s">
        <v>2866</v>
      </c>
      <c r="CW76" s="184" t="s">
        <v>2754</v>
      </c>
      <c r="CX76" s="184" t="s">
        <v>2754</v>
      </c>
      <c r="CY76" s="184" t="s">
        <v>2866</v>
      </c>
      <c r="CZ76" s="184" t="s">
        <v>2754</v>
      </c>
      <c r="DA76" s="184" t="s">
        <v>2754</v>
      </c>
      <c r="DB76" s="184" t="s">
        <v>2866</v>
      </c>
      <c r="DC76" s="184" t="s">
        <v>2754</v>
      </c>
      <c r="DD76" s="184" t="s">
        <v>2754</v>
      </c>
      <c r="DE76" s="184" t="s">
        <v>2866</v>
      </c>
      <c r="DF76" s="184" t="s">
        <v>2754</v>
      </c>
      <c r="DG76" s="184" t="s">
        <v>2754</v>
      </c>
      <c r="DH76" s="184" t="s">
        <v>2866</v>
      </c>
      <c r="DI76" s="184" t="s">
        <v>2754</v>
      </c>
      <c r="DJ76" s="184" t="s">
        <v>2754</v>
      </c>
      <c r="DK76" s="184" t="s">
        <v>2866</v>
      </c>
      <c r="DL76" s="184" t="s">
        <v>2754</v>
      </c>
      <c r="DM76" s="184" t="s">
        <v>2754</v>
      </c>
      <c r="DN76" s="184" t="s">
        <v>2866</v>
      </c>
      <c r="DO76" s="184" t="s">
        <v>2754</v>
      </c>
      <c r="DP76" s="184" t="s">
        <v>2754</v>
      </c>
      <c r="DQ76" s="184" t="s">
        <v>2866</v>
      </c>
      <c r="DR76" s="184" t="s">
        <v>2754</v>
      </c>
      <c r="DS76" s="184" t="s">
        <v>2754</v>
      </c>
      <c r="DT76" s="184" t="s">
        <v>2866</v>
      </c>
      <c r="DU76" s="184" t="s">
        <v>2754</v>
      </c>
      <c r="DV76" s="184" t="s">
        <v>2754</v>
      </c>
      <c r="DW76" s="184" t="s">
        <v>2866</v>
      </c>
      <c r="DX76" s="184" t="s">
        <v>2754</v>
      </c>
      <c r="DY76" s="184" t="s">
        <v>2754</v>
      </c>
      <c r="DZ76" s="184" t="s">
        <v>2866</v>
      </c>
      <c r="EA76" s="184" t="s">
        <v>2754</v>
      </c>
      <c r="EB76" s="184" t="s">
        <v>2754</v>
      </c>
      <c r="EC76" s="184" t="s">
        <v>2866</v>
      </c>
      <c r="ED76" s="184" t="s">
        <v>2754</v>
      </c>
      <c r="EE76" s="184" t="s">
        <v>2754</v>
      </c>
      <c r="EF76" s="184" t="s">
        <v>2866</v>
      </c>
      <c r="EG76" s="184" t="s">
        <v>2754</v>
      </c>
      <c r="EH76" s="184" t="s">
        <v>2754</v>
      </c>
      <c r="EI76" s="184" t="s">
        <v>2866</v>
      </c>
      <c r="EJ76" s="184" t="s">
        <v>2754</v>
      </c>
      <c r="EK76" s="184" t="s">
        <v>2754</v>
      </c>
      <c r="EL76" s="184" t="s">
        <v>2866</v>
      </c>
      <c r="EM76" s="184" t="s">
        <v>2754</v>
      </c>
      <c r="EN76" s="184" t="s">
        <v>2754</v>
      </c>
      <c r="EO76" s="184" t="s">
        <v>2866</v>
      </c>
      <c r="EP76" s="184" t="s">
        <v>2754</v>
      </c>
      <c r="EQ76" s="184" t="s">
        <v>2754</v>
      </c>
      <c r="ER76" s="184" t="s">
        <v>2866</v>
      </c>
      <c r="ES76" s="184" t="s">
        <v>2754</v>
      </c>
      <c r="ET76" s="184" t="s">
        <v>2754</v>
      </c>
    </row>
    <row r="77" spans="1:150" x14ac:dyDescent="0.3">
      <c r="A77" s="1"/>
      <c r="B77" s="182" t="s">
        <v>3425</v>
      </c>
      <c r="C77" s="182" t="s">
        <v>75</v>
      </c>
      <c r="D77" s="182" t="s">
        <v>76</v>
      </c>
      <c r="E77" s="182" t="s">
        <v>3426</v>
      </c>
      <c r="F77" s="182" t="s">
        <v>3427</v>
      </c>
      <c r="G77" s="182" t="s">
        <v>2866</v>
      </c>
      <c r="H77" s="182" t="s">
        <v>2754</v>
      </c>
      <c r="I77" s="182" t="s">
        <v>2754</v>
      </c>
      <c r="J77" s="182" t="s">
        <v>2866</v>
      </c>
      <c r="K77" s="182" t="s">
        <v>2754</v>
      </c>
      <c r="L77" s="182" t="s">
        <v>2754</v>
      </c>
      <c r="M77" s="182" t="s">
        <v>2866</v>
      </c>
      <c r="N77" s="182" t="s">
        <v>2754</v>
      </c>
      <c r="O77" s="182" t="s">
        <v>2754</v>
      </c>
      <c r="P77" s="182" t="s">
        <v>2866</v>
      </c>
      <c r="Q77" s="182" t="s">
        <v>2754</v>
      </c>
      <c r="R77" s="182" t="s">
        <v>2754</v>
      </c>
      <c r="S77" s="182" t="s">
        <v>2866</v>
      </c>
      <c r="T77" s="182" t="s">
        <v>2754</v>
      </c>
      <c r="U77" s="182" t="s">
        <v>2754</v>
      </c>
      <c r="V77" s="182" t="s">
        <v>2866</v>
      </c>
      <c r="W77" s="182" t="s">
        <v>2754</v>
      </c>
      <c r="X77" s="182" t="s">
        <v>2754</v>
      </c>
      <c r="Y77" s="182" t="s">
        <v>2866</v>
      </c>
      <c r="Z77" s="182" t="s">
        <v>2754</v>
      </c>
      <c r="AA77" s="182" t="s">
        <v>2754</v>
      </c>
      <c r="AB77" s="182" t="s">
        <v>2866</v>
      </c>
      <c r="AC77" s="182" t="s">
        <v>2754</v>
      </c>
      <c r="AD77" s="182" t="s">
        <v>2754</v>
      </c>
      <c r="AE77" s="182" t="s">
        <v>2866</v>
      </c>
      <c r="AF77" s="182" t="s">
        <v>2754</v>
      </c>
      <c r="AG77" s="182" t="s">
        <v>2754</v>
      </c>
      <c r="AH77" s="182" t="s">
        <v>2866</v>
      </c>
      <c r="AI77" s="182" t="s">
        <v>2754</v>
      </c>
      <c r="AJ77" s="182" t="s">
        <v>2754</v>
      </c>
      <c r="AK77" s="182" t="s">
        <v>2866</v>
      </c>
      <c r="AL77" s="182" t="s">
        <v>2754</v>
      </c>
      <c r="AM77" s="182" t="s">
        <v>2754</v>
      </c>
      <c r="AN77" s="182" t="s">
        <v>2866</v>
      </c>
      <c r="AO77" s="182" t="s">
        <v>2754</v>
      </c>
      <c r="AP77" s="182" t="s">
        <v>2754</v>
      </c>
      <c r="AQ77" s="182" t="s">
        <v>2866</v>
      </c>
      <c r="AR77" s="182" t="s">
        <v>2754</v>
      </c>
      <c r="AS77" s="182" t="s">
        <v>2754</v>
      </c>
      <c r="AT77" s="182" t="s">
        <v>2866</v>
      </c>
      <c r="AU77" s="182" t="s">
        <v>2754</v>
      </c>
      <c r="AV77" s="182" t="s">
        <v>2754</v>
      </c>
      <c r="AW77" s="182" t="s">
        <v>2866</v>
      </c>
      <c r="AX77" s="182" t="s">
        <v>2754</v>
      </c>
      <c r="AY77" s="182" t="s">
        <v>2754</v>
      </c>
      <c r="AZ77" s="182" t="s">
        <v>2866</v>
      </c>
      <c r="BA77" s="182" t="s">
        <v>2754</v>
      </c>
      <c r="BB77" s="182" t="s">
        <v>2754</v>
      </c>
      <c r="BC77" s="182" t="s">
        <v>2866</v>
      </c>
      <c r="BD77" s="182" t="s">
        <v>2754</v>
      </c>
      <c r="BE77" s="182" t="s">
        <v>2754</v>
      </c>
      <c r="BF77" s="182" t="s">
        <v>2866</v>
      </c>
      <c r="BG77" s="182" t="s">
        <v>2754</v>
      </c>
      <c r="BH77" s="182" t="s">
        <v>2754</v>
      </c>
      <c r="BI77" s="182" t="s">
        <v>2866</v>
      </c>
      <c r="BJ77" s="182" t="s">
        <v>2754</v>
      </c>
      <c r="BK77" s="182" t="s">
        <v>2754</v>
      </c>
      <c r="BL77" s="182" t="s">
        <v>2866</v>
      </c>
      <c r="BM77" s="182" t="s">
        <v>2754</v>
      </c>
      <c r="BN77" s="182" t="s">
        <v>2754</v>
      </c>
      <c r="BO77" s="182" t="s">
        <v>2866</v>
      </c>
      <c r="BP77" s="182" t="s">
        <v>2754</v>
      </c>
      <c r="BQ77" s="182" t="s">
        <v>2754</v>
      </c>
      <c r="BR77" s="182" t="s">
        <v>2866</v>
      </c>
      <c r="BS77" s="182" t="s">
        <v>2754</v>
      </c>
      <c r="BT77" s="182" t="s">
        <v>2754</v>
      </c>
      <c r="BU77" s="182" t="s">
        <v>2866</v>
      </c>
      <c r="BV77" s="182" t="s">
        <v>2754</v>
      </c>
      <c r="BW77" s="182" t="s">
        <v>2754</v>
      </c>
      <c r="BX77" s="182" t="s">
        <v>2866</v>
      </c>
      <c r="BY77" s="182" t="s">
        <v>2754</v>
      </c>
      <c r="BZ77" s="182" t="s">
        <v>2754</v>
      </c>
      <c r="CA77" s="182" t="s">
        <v>2866</v>
      </c>
      <c r="CB77" s="182" t="s">
        <v>2754</v>
      </c>
      <c r="CC77" s="182" t="s">
        <v>2754</v>
      </c>
      <c r="CD77" s="182" t="s">
        <v>2866</v>
      </c>
      <c r="CE77" s="182" t="s">
        <v>2754</v>
      </c>
      <c r="CF77" s="182" t="s">
        <v>2754</v>
      </c>
      <c r="CG77" s="182" t="s">
        <v>2866</v>
      </c>
      <c r="CH77" s="182" t="s">
        <v>2754</v>
      </c>
      <c r="CI77" s="182" t="s">
        <v>2754</v>
      </c>
      <c r="CJ77" s="182" t="s">
        <v>2866</v>
      </c>
      <c r="CK77" s="182" t="s">
        <v>2754</v>
      </c>
      <c r="CL77" s="182" t="s">
        <v>2754</v>
      </c>
      <c r="CM77" s="182" t="s">
        <v>2866</v>
      </c>
      <c r="CN77" s="182" t="s">
        <v>2754</v>
      </c>
      <c r="CO77" s="182" t="s">
        <v>2754</v>
      </c>
      <c r="CP77" s="182" t="s">
        <v>2866</v>
      </c>
      <c r="CQ77" s="182" t="s">
        <v>2754</v>
      </c>
      <c r="CR77" s="182" t="s">
        <v>2754</v>
      </c>
      <c r="CS77" s="182" t="s">
        <v>2866</v>
      </c>
      <c r="CT77" s="182" t="s">
        <v>2754</v>
      </c>
      <c r="CU77" s="182" t="s">
        <v>2754</v>
      </c>
      <c r="CV77" s="182" t="s">
        <v>2866</v>
      </c>
      <c r="CW77" s="182" t="s">
        <v>2754</v>
      </c>
      <c r="CX77" s="182" t="s">
        <v>2754</v>
      </c>
      <c r="CY77" s="182" t="s">
        <v>2866</v>
      </c>
      <c r="CZ77" s="182" t="s">
        <v>2754</v>
      </c>
      <c r="DA77" s="182" t="s">
        <v>2754</v>
      </c>
      <c r="DB77" s="182" t="s">
        <v>2866</v>
      </c>
      <c r="DC77" s="182" t="s">
        <v>2754</v>
      </c>
      <c r="DD77" s="182" t="s">
        <v>2754</v>
      </c>
      <c r="DE77" s="182" t="s">
        <v>2866</v>
      </c>
      <c r="DF77" s="182" t="s">
        <v>2754</v>
      </c>
      <c r="DG77" s="182" t="s">
        <v>2754</v>
      </c>
      <c r="DH77" s="182" t="s">
        <v>2866</v>
      </c>
      <c r="DI77" s="182" t="s">
        <v>2754</v>
      </c>
      <c r="DJ77" s="182" t="s">
        <v>2754</v>
      </c>
      <c r="DK77" s="182" t="s">
        <v>2866</v>
      </c>
      <c r="DL77" s="182" t="s">
        <v>2754</v>
      </c>
      <c r="DM77" s="182" t="s">
        <v>2754</v>
      </c>
      <c r="DN77" s="182" t="s">
        <v>2866</v>
      </c>
      <c r="DO77" s="182" t="s">
        <v>2754</v>
      </c>
      <c r="DP77" s="182" t="s">
        <v>2754</v>
      </c>
      <c r="DQ77" s="182" t="s">
        <v>2866</v>
      </c>
      <c r="DR77" s="182" t="s">
        <v>2754</v>
      </c>
      <c r="DS77" s="182" t="s">
        <v>2754</v>
      </c>
      <c r="DT77" s="182" t="s">
        <v>2866</v>
      </c>
      <c r="DU77" s="182" t="s">
        <v>2754</v>
      </c>
      <c r="DV77" s="182" t="s">
        <v>2754</v>
      </c>
      <c r="DW77" s="182" t="s">
        <v>2866</v>
      </c>
      <c r="DX77" s="182" t="s">
        <v>2754</v>
      </c>
      <c r="DY77" s="182" t="s">
        <v>2754</v>
      </c>
      <c r="DZ77" s="182" t="s">
        <v>2866</v>
      </c>
      <c r="EA77" s="182" t="s">
        <v>2754</v>
      </c>
      <c r="EB77" s="182" t="s">
        <v>2754</v>
      </c>
      <c r="EC77" s="182" t="s">
        <v>2866</v>
      </c>
      <c r="ED77" s="182" t="s">
        <v>2754</v>
      </c>
      <c r="EE77" s="182" t="s">
        <v>2754</v>
      </c>
      <c r="EF77" s="182" t="s">
        <v>2866</v>
      </c>
      <c r="EG77" s="182" t="s">
        <v>2754</v>
      </c>
      <c r="EH77" s="182" t="s">
        <v>2754</v>
      </c>
      <c r="EI77" s="182" t="s">
        <v>2866</v>
      </c>
      <c r="EJ77" s="182" t="s">
        <v>2754</v>
      </c>
      <c r="EK77" s="182" t="s">
        <v>2754</v>
      </c>
      <c r="EL77" s="182" t="s">
        <v>2866</v>
      </c>
      <c r="EM77" s="182" t="s">
        <v>2754</v>
      </c>
      <c r="EN77" s="182" t="s">
        <v>2754</v>
      </c>
      <c r="EO77" s="182" t="s">
        <v>2866</v>
      </c>
      <c r="EP77" s="182" t="s">
        <v>2754</v>
      </c>
      <c r="EQ77" s="182" t="s">
        <v>2754</v>
      </c>
      <c r="ER77" s="182" t="s">
        <v>2866</v>
      </c>
      <c r="ES77" s="182" t="s">
        <v>2754</v>
      </c>
      <c r="ET77" s="182" t="s">
        <v>2754</v>
      </c>
    </row>
    <row r="78" spans="1:150" x14ac:dyDescent="0.3">
      <c r="A78" s="1"/>
      <c r="B78" s="183" t="s">
        <v>3428</v>
      </c>
      <c r="C78" s="183" t="s">
        <v>75</v>
      </c>
      <c r="D78" s="183" t="s">
        <v>76</v>
      </c>
      <c r="E78" s="183" t="s">
        <v>3429</v>
      </c>
      <c r="F78" s="183" t="s">
        <v>3430</v>
      </c>
      <c r="G78" s="184" t="s">
        <v>2866</v>
      </c>
      <c r="H78" s="184" t="s">
        <v>580</v>
      </c>
      <c r="I78" s="184" t="s">
        <v>580</v>
      </c>
      <c r="J78" s="184" t="s">
        <v>2866</v>
      </c>
      <c r="K78" s="184" t="s">
        <v>580</v>
      </c>
      <c r="L78" s="184" t="s">
        <v>580</v>
      </c>
      <c r="M78" s="184" t="s">
        <v>2866</v>
      </c>
      <c r="N78" s="184" t="s">
        <v>580</v>
      </c>
      <c r="O78" s="184" t="s">
        <v>580</v>
      </c>
      <c r="P78" s="184" t="s">
        <v>2866</v>
      </c>
      <c r="Q78" s="184" t="s">
        <v>580</v>
      </c>
      <c r="R78" s="184" t="s">
        <v>580</v>
      </c>
      <c r="S78" s="184" t="s">
        <v>2866</v>
      </c>
      <c r="T78" s="184" t="s">
        <v>580</v>
      </c>
      <c r="U78" s="184" t="s">
        <v>580</v>
      </c>
      <c r="V78" s="184" t="s">
        <v>2866</v>
      </c>
      <c r="W78" s="184" t="s">
        <v>580</v>
      </c>
      <c r="X78" s="184" t="s">
        <v>580</v>
      </c>
      <c r="Y78" s="184" t="s">
        <v>2866</v>
      </c>
      <c r="Z78" s="184" t="s">
        <v>580</v>
      </c>
      <c r="AA78" s="184" t="s">
        <v>580</v>
      </c>
      <c r="AB78" s="184" t="s">
        <v>2866</v>
      </c>
      <c r="AC78" s="184" t="s">
        <v>580</v>
      </c>
      <c r="AD78" s="184" t="s">
        <v>580</v>
      </c>
      <c r="AE78" s="184" t="s">
        <v>2866</v>
      </c>
      <c r="AF78" s="184" t="s">
        <v>580</v>
      </c>
      <c r="AG78" s="184" t="s">
        <v>580</v>
      </c>
      <c r="AH78" s="184" t="s">
        <v>2866</v>
      </c>
      <c r="AI78" s="184" t="s">
        <v>580</v>
      </c>
      <c r="AJ78" s="184" t="s">
        <v>580</v>
      </c>
      <c r="AK78" s="184" t="s">
        <v>2866</v>
      </c>
      <c r="AL78" s="184" t="s">
        <v>580</v>
      </c>
      <c r="AM78" s="184" t="s">
        <v>580</v>
      </c>
      <c r="AN78" s="184" t="s">
        <v>2866</v>
      </c>
      <c r="AO78" s="184" t="s">
        <v>580</v>
      </c>
      <c r="AP78" s="184" t="s">
        <v>580</v>
      </c>
      <c r="AQ78" s="184" t="s">
        <v>2866</v>
      </c>
      <c r="AR78" s="184" t="s">
        <v>580</v>
      </c>
      <c r="AS78" s="184" t="s">
        <v>580</v>
      </c>
      <c r="AT78" s="184" t="s">
        <v>2866</v>
      </c>
      <c r="AU78" s="184" t="s">
        <v>580</v>
      </c>
      <c r="AV78" s="184" t="s">
        <v>580</v>
      </c>
      <c r="AW78" s="184" t="s">
        <v>2866</v>
      </c>
      <c r="AX78" s="184" t="s">
        <v>580</v>
      </c>
      <c r="AY78" s="184" t="s">
        <v>580</v>
      </c>
      <c r="AZ78" s="184" t="s">
        <v>2866</v>
      </c>
      <c r="BA78" s="184" t="s">
        <v>580</v>
      </c>
      <c r="BB78" s="184" t="s">
        <v>580</v>
      </c>
      <c r="BC78" s="184" t="s">
        <v>2866</v>
      </c>
      <c r="BD78" s="184" t="s">
        <v>580</v>
      </c>
      <c r="BE78" s="184" t="s">
        <v>580</v>
      </c>
      <c r="BF78" s="184" t="s">
        <v>2866</v>
      </c>
      <c r="BG78" s="184" t="s">
        <v>580</v>
      </c>
      <c r="BH78" s="184" t="s">
        <v>580</v>
      </c>
      <c r="BI78" s="184" t="s">
        <v>2866</v>
      </c>
      <c r="BJ78" s="184" t="s">
        <v>580</v>
      </c>
      <c r="BK78" s="184" t="s">
        <v>580</v>
      </c>
      <c r="BL78" s="184" t="s">
        <v>2866</v>
      </c>
      <c r="BM78" s="184" t="s">
        <v>580</v>
      </c>
      <c r="BN78" s="184" t="s">
        <v>580</v>
      </c>
      <c r="BO78" s="184" t="s">
        <v>2866</v>
      </c>
      <c r="BP78" s="184" t="s">
        <v>580</v>
      </c>
      <c r="BQ78" s="184" t="s">
        <v>580</v>
      </c>
      <c r="BR78" s="184" t="s">
        <v>2866</v>
      </c>
      <c r="BS78" s="184" t="s">
        <v>580</v>
      </c>
      <c r="BT78" s="184" t="s">
        <v>580</v>
      </c>
      <c r="BU78" s="184" t="s">
        <v>2866</v>
      </c>
      <c r="BV78" s="184" t="s">
        <v>580</v>
      </c>
      <c r="BW78" s="184" t="s">
        <v>580</v>
      </c>
      <c r="BX78" s="184" t="s">
        <v>2866</v>
      </c>
      <c r="BY78" s="184" t="s">
        <v>580</v>
      </c>
      <c r="BZ78" s="184" t="s">
        <v>580</v>
      </c>
      <c r="CA78" s="184" t="s">
        <v>2866</v>
      </c>
      <c r="CB78" s="184" t="s">
        <v>580</v>
      </c>
      <c r="CC78" s="184" t="s">
        <v>580</v>
      </c>
      <c r="CD78" s="184" t="s">
        <v>2866</v>
      </c>
      <c r="CE78" s="184" t="s">
        <v>580</v>
      </c>
      <c r="CF78" s="184" t="s">
        <v>580</v>
      </c>
      <c r="CG78" s="184" t="s">
        <v>2866</v>
      </c>
      <c r="CH78" s="184" t="s">
        <v>580</v>
      </c>
      <c r="CI78" s="184" t="s">
        <v>580</v>
      </c>
      <c r="CJ78" s="184" t="s">
        <v>2866</v>
      </c>
      <c r="CK78" s="184" t="s">
        <v>580</v>
      </c>
      <c r="CL78" s="184" t="s">
        <v>580</v>
      </c>
      <c r="CM78" s="184" t="s">
        <v>2866</v>
      </c>
      <c r="CN78" s="184" t="s">
        <v>580</v>
      </c>
      <c r="CO78" s="184" t="s">
        <v>580</v>
      </c>
      <c r="CP78" s="184" t="s">
        <v>2866</v>
      </c>
      <c r="CQ78" s="184" t="s">
        <v>580</v>
      </c>
      <c r="CR78" s="184" t="s">
        <v>580</v>
      </c>
      <c r="CS78" s="184" t="s">
        <v>2866</v>
      </c>
      <c r="CT78" s="184" t="s">
        <v>580</v>
      </c>
      <c r="CU78" s="184" t="s">
        <v>580</v>
      </c>
      <c r="CV78" s="184" t="s">
        <v>2866</v>
      </c>
      <c r="CW78" s="184" t="s">
        <v>580</v>
      </c>
      <c r="CX78" s="184" t="s">
        <v>580</v>
      </c>
      <c r="CY78" s="184" t="s">
        <v>2866</v>
      </c>
      <c r="CZ78" s="184" t="s">
        <v>580</v>
      </c>
      <c r="DA78" s="184" t="s">
        <v>580</v>
      </c>
      <c r="DB78" s="184" t="s">
        <v>2866</v>
      </c>
      <c r="DC78" s="184" t="s">
        <v>580</v>
      </c>
      <c r="DD78" s="184" t="s">
        <v>580</v>
      </c>
      <c r="DE78" s="184" t="s">
        <v>2866</v>
      </c>
      <c r="DF78" s="184" t="s">
        <v>580</v>
      </c>
      <c r="DG78" s="184" t="s">
        <v>580</v>
      </c>
      <c r="DH78" s="184" t="s">
        <v>2866</v>
      </c>
      <c r="DI78" s="184" t="s">
        <v>580</v>
      </c>
      <c r="DJ78" s="184" t="s">
        <v>580</v>
      </c>
      <c r="DK78" s="184" t="s">
        <v>2866</v>
      </c>
      <c r="DL78" s="184" t="s">
        <v>580</v>
      </c>
      <c r="DM78" s="184" t="s">
        <v>580</v>
      </c>
      <c r="DN78" s="184" t="s">
        <v>2866</v>
      </c>
      <c r="DO78" s="184" t="s">
        <v>580</v>
      </c>
      <c r="DP78" s="184" t="s">
        <v>580</v>
      </c>
      <c r="DQ78" s="184" t="s">
        <v>2866</v>
      </c>
      <c r="DR78" s="184" t="s">
        <v>580</v>
      </c>
      <c r="DS78" s="184" t="s">
        <v>580</v>
      </c>
      <c r="DT78" s="184" t="s">
        <v>2866</v>
      </c>
      <c r="DU78" s="184" t="s">
        <v>580</v>
      </c>
      <c r="DV78" s="184" t="s">
        <v>580</v>
      </c>
      <c r="DW78" s="184" t="s">
        <v>2866</v>
      </c>
      <c r="DX78" s="184" t="s">
        <v>580</v>
      </c>
      <c r="DY78" s="184" t="s">
        <v>580</v>
      </c>
      <c r="DZ78" s="184" t="s">
        <v>2866</v>
      </c>
      <c r="EA78" s="184" t="s">
        <v>580</v>
      </c>
      <c r="EB78" s="184" t="s">
        <v>580</v>
      </c>
      <c r="EC78" s="184" t="s">
        <v>2866</v>
      </c>
      <c r="ED78" s="184" t="s">
        <v>580</v>
      </c>
      <c r="EE78" s="184" t="s">
        <v>580</v>
      </c>
      <c r="EF78" s="184" t="s">
        <v>2866</v>
      </c>
      <c r="EG78" s="184" t="s">
        <v>580</v>
      </c>
      <c r="EH78" s="184" t="s">
        <v>580</v>
      </c>
      <c r="EI78" s="184" t="s">
        <v>2866</v>
      </c>
      <c r="EJ78" s="184" t="s">
        <v>580</v>
      </c>
      <c r="EK78" s="184" t="s">
        <v>580</v>
      </c>
      <c r="EL78" s="184" t="s">
        <v>2866</v>
      </c>
      <c r="EM78" s="184" t="s">
        <v>580</v>
      </c>
      <c r="EN78" s="184" t="s">
        <v>580</v>
      </c>
      <c r="EO78" s="184" t="s">
        <v>2866</v>
      </c>
      <c r="EP78" s="184" t="s">
        <v>580</v>
      </c>
      <c r="EQ78" s="184" t="s">
        <v>580</v>
      </c>
      <c r="ER78" s="184" t="s">
        <v>2866</v>
      </c>
      <c r="ES78" s="184" t="s">
        <v>580</v>
      </c>
      <c r="ET78" s="184" t="s">
        <v>580</v>
      </c>
    </row>
    <row r="79" spans="1:150" x14ac:dyDescent="0.3">
      <c r="A79" s="1"/>
      <c r="B79" s="183" t="s">
        <v>3431</v>
      </c>
      <c r="C79" s="183" t="s">
        <v>75</v>
      </c>
      <c r="D79" s="183" t="s">
        <v>76</v>
      </c>
      <c r="E79" s="183" t="s">
        <v>3432</v>
      </c>
      <c r="F79" s="183" t="s">
        <v>3433</v>
      </c>
      <c r="G79" s="184" t="s">
        <v>2866</v>
      </c>
      <c r="H79" s="184" t="s">
        <v>580</v>
      </c>
      <c r="I79" s="184" t="s">
        <v>580</v>
      </c>
      <c r="J79" s="184" t="s">
        <v>2866</v>
      </c>
      <c r="K79" s="184" t="s">
        <v>580</v>
      </c>
      <c r="L79" s="184" t="s">
        <v>580</v>
      </c>
      <c r="M79" s="184" t="s">
        <v>2866</v>
      </c>
      <c r="N79" s="184" t="s">
        <v>580</v>
      </c>
      <c r="O79" s="184" t="s">
        <v>580</v>
      </c>
      <c r="P79" s="184" t="s">
        <v>2866</v>
      </c>
      <c r="Q79" s="184" t="s">
        <v>580</v>
      </c>
      <c r="R79" s="184" t="s">
        <v>580</v>
      </c>
      <c r="S79" s="184" t="s">
        <v>2866</v>
      </c>
      <c r="T79" s="184" t="s">
        <v>580</v>
      </c>
      <c r="U79" s="184" t="s">
        <v>580</v>
      </c>
      <c r="V79" s="184" t="s">
        <v>2866</v>
      </c>
      <c r="W79" s="184" t="s">
        <v>580</v>
      </c>
      <c r="X79" s="184" t="s">
        <v>580</v>
      </c>
      <c r="Y79" s="184" t="s">
        <v>2866</v>
      </c>
      <c r="Z79" s="184" t="s">
        <v>580</v>
      </c>
      <c r="AA79" s="184" t="s">
        <v>580</v>
      </c>
      <c r="AB79" s="184" t="s">
        <v>2866</v>
      </c>
      <c r="AC79" s="184" t="s">
        <v>580</v>
      </c>
      <c r="AD79" s="184" t="s">
        <v>580</v>
      </c>
      <c r="AE79" s="184" t="s">
        <v>2866</v>
      </c>
      <c r="AF79" s="184" t="s">
        <v>580</v>
      </c>
      <c r="AG79" s="184" t="s">
        <v>580</v>
      </c>
      <c r="AH79" s="184" t="s">
        <v>2866</v>
      </c>
      <c r="AI79" s="184" t="s">
        <v>580</v>
      </c>
      <c r="AJ79" s="184" t="s">
        <v>580</v>
      </c>
      <c r="AK79" s="184" t="s">
        <v>2866</v>
      </c>
      <c r="AL79" s="184" t="s">
        <v>580</v>
      </c>
      <c r="AM79" s="184" t="s">
        <v>580</v>
      </c>
      <c r="AN79" s="184" t="s">
        <v>2866</v>
      </c>
      <c r="AO79" s="184" t="s">
        <v>580</v>
      </c>
      <c r="AP79" s="184" t="s">
        <v>580</v>
      </c>
      <c r="AQ79" s="184" t="s">
        <v>2866</v>
      </c>
      <c r="AR79" s="184" t="s">
        <v>580</v>
      </c>
      <c r="AS79" s="184" t="s">
        <v>580</v>
      </c>
      <c r="AT79" s="184" t="s">
        <v>2866</v>
      </c>
      <c r="AU79" s="184" t="s">
        <v>580</v>
      </c>
      <c r="AV79" s="184" t="s">
        <v>580</v>
      </c>
      <c r="AW79" s="184" t="s">
        <v>2866</v>
      </c>
      <c r="AX79" s="184" t="s">
        <v>580</v>
      </c>
      <c r="AY79" s="184" t="s">
        <v>580</v>
      </c>
      <c r="AZ79" s="184" t="s">
        <v>2866</v>
      </c>
      <c r="BA79" s="184" t="s">
        <v>580</v>
      </c>
      <c r="BB79" s="184" t="s">
        <v>580</v>
      </c>
      <c r="BC79" s="184" t="s">
        <v>2866</v>
      </c>
      <c r="BD79" s="184" t="s">
        <v>580</v>
      </c>
      <c r="BE79" s="184" t="s">
        <v>580</v>
      </c>
      <c r="BF79" s="184" t="s">
        <v>2866</v>
      </c>
      <c r="BG79" s="184" t="s">
        <v>580</v>
      </c>
      <c r="BH79" s="184" t="s">
        <v>580</v>
      </c>
      <c r="BI79" s="184" t="s">
        <v>2866</v>
      </c>
      <c r="BJ79" s="184" t="s">
        <v>580</v>
      </c>
      <c r="BK79" s="184" t="s">
        <v>580</v>
      </c>
      <c r="BL79" s="184" t="s">
        <v>2866</v>
      </c>
      <c r="BM79" s="184" t="s">
        <v>580</v>
      </c>
      <c r="BN79" s="184" t="s">
        <v>580</v>
      </c>
      <c r="BO79" s="184" t="s">
        <v>2866</v>
      </c>
      <c r="BP79" s="184" t="s">
        <v>580</v>
      </c>
      <c r="BQ79" s="184" t="s">
        <v>580</v>
      </c>
      <c r="BR79" s="184" t="s">
        <v>2866</v>
      </c>
      <c r="BS79" s="184" t="s">
        <v>580</v>
      </c>
      <c r="BT79" s="184" t="s">
        <v>580</v>
      </c>
      <c r="BU79" s="184" t="s">
        <v>2866</v>
      </c>
      <c r="BV79" s="184" t="s">
        <v>580</v>
      </c>
      <c r="BW79" s="184" t="s">
        <v>580</v>
      </c>
      <c r="BX79" s="184" t="s">
        <v>2866</v>
      </c>
      <c r="BY79" s="184" t="s">
        <v>580</v>
      </c>
      <c r="BZ79" s="184" t="s">
        <v>580</v>
      </c>
      <c r="CA79" s="184" t="s">
        <v>2866</v>
      </c>
      <c r="CB79" s="184" t="s">
        <v>580</v>
      </c>
      <c r="CC79" s="184" t="s">
        <v>580</v>
      </c>
      <c r="CD79" s="184" t="s">
        <v>2866</v>
      </c>
      <c r="CE79" s="184" t="s">
        <v>580</v>
      </c>
      <c r="CF79" s="184" t="s">
        <v>580</v>
      </c>
      <c r="CG79" s="184" t="s">
        <v>2866</v>
      </c>
      <c r="CH79" s="184" t="s">
        <v>580</v>
      </c>
      <c r="CI79" s="184" t="s">
        <v>580</v>
      </c>
      <c r="CJ79" s="184" t="s">
        <v>2866</v>
      </c>
      <c r="CK79" s="184" t="s">
        <v>580</v>
      </c>
      <c r="CL79" s="184" t="s">
        <v>580</v>
      </c>
      <c r="CM79" s="184" t="s">
        <v>2866</v>
      </c>
      <c r="CN79" s="184" t="s">
        <v>580</v>
      </c>
      <c r="CO79" s="184" t="s">
        <v>580</v>
      </c>
      <c r="CP79" s="184" t="s">
        <v>2866</v>
      </c>
      <c r="CQ79" s="184" t="s">
        <v>580</v>
      </c>
      <c r="CR79" s="184" t="s">
        <v>580</v>
      </c>
      <c r="CS79" s="184" t="s">
        <v>2866</v>
      </c>
      <c r="CT79" s="184" t="s">
        <v>580</v>
      </c>
      <c r="CU79" s="184" t="s">
        <v>580</v>
      </c>
      <c r="CV79" s="184" t="s">
        <v>2866</v>
      </c>
      <c r="CW79" s="184" t="s">
        <v>580</v>
      </c>
      <c r="CX79" s="184" t="s">
        <v>580</v>
      </c>
      <c r="CY79" s="184" t="s">
        <v>2866</v>
      </c>
      <c r="CZ79" s="184" t="s">
        <v>580</v>
      </c>
      <c r="DA79" s="184" t="s">
        <v>580</v>
      </c>
      <c r="DB79" s="184" t="s">
        <v>2866</v>
      </c>
      <c r="DC79" s="184" t="s">
        <v>580</v>
      </c>
      <c r="DD79" s="184" t="s">
        <v>580</v>
      </c>
      <c r="DE79" s="184" t="s">
        <v>2866</v>
      </c>
      <c r="DF79" s="184" t="s">
        <v>580</v>
      </c>
      <c r="DG79" s="184" t="s">
        <v>580</v>
      </c>
      <c r="DH79" s="184" t="s">
        <v>2866</v>
      </c>
      <c r="DI79" s="184" t="s">
        <v>580</v>
      </c>
      <c r="DJ79" s="184" t="s">
        <v>580</v>
      </c>
      <c r="DK79" s="184" t="s">
        <v>2866</v>
      </c>
      <c r="DL79" s="184" t="s">
        <v>580</v>
      </c>
      <c r="DM79" s="184" t="s">
        <v>580</v>
      </c>
      <c r="DN79" s="184" t="s">
        <v>2866</v>
      </c>
      <c r="DO79" s="184" t="s">
        <v>580</v>
      </c>
      <c r="DP79" s="184" t="s">
        <v>580</v>
      </c>
      <c r="DQ79" s="184" t="s">
        <v>2866</v>
      </c>
      <c r="DR79" s="184" t="s">
        <v>580</v>
      </c>
      <c r="DS79" s="184" t="s">
        <v>580</v>
      </c>
      <c r="DT79" s="184" t="s">
        <v>2866</v>
      </c>
      <c r="DU79" s="184" t="s">
        <v>580</v>
      </c>
      <c r="DV79" s="184" t="s">
        <v>580</v>
      </c>
      <c r="DW79" s="184" t="s">
        <v>2866</v>
      </c>
      <c r="DX79" s="184" t="s">
        <v>580</v>
      </c>
      <c r="DY79" s="184" t="s">
        <v>580</v>
      </c>
      <c r="DZ79" s="184" t="s">
        <v>2866</v>
      </c>
      <c r="EA79" s="184" t="s">
        <v>580</v>
      </c>
      <c r="EB79" s="184" t="s">
        <v>580</v>
      </c>
      <c r="EC79" s="184" t="s">
        <v>2866</v>
      </c>
      <c r="ED79" s="184" t="s">
        <v>580</v>
      </c>
      <c r="EE79" s="184" t="s">
        <v>580</v>
      </c>
      <c r="EF79" s="184" t="s">
        <v>2866</v>
      </c>
      <c r="EG79" s="184" t="s">
        <v>580</v>
      </c>
      <c r="EH79" s="184" t="s">
        <v>580</v>
      </c>
      <c r="EI79" s="184" t="s">
        <v>2866</v>
      </c>
      <c r="EJ79" s="184" t="s">
        <v>580</v>
      </c>
      <c r="EK79" s="184" t="s">
        <v>580</v>
      </c>
      <c r="EL79" s="184" t="s">
        <v>2866</v>
      </c>
      <c r="EM79" s="184" t="s">
        <v>580</v>
      </c>
      <c r="EN79" s="184" t="s">
        <v>580</v>
      </c>
      <c r="EO79" s="184" t="s">
        <v>2866</v>
      </c>
      <c r="EP79" s="184" t="s">
        <v>580</v>
      </c>
      <c r="EQ79" s="184" t="s">
        <v>580</v>
      </c>
      <c r="ER79" s="184" t="s">
        <v>2866</v>
      </c>
      <c r="ES79" s="184" t="s">
        <v>580</v>
      </c>
      <c r="ET79" s="184" t="s">
        <v>580</v>
      </c>
    </row>
    <row r="80" spans="1:150" x14ac:dyDescent="0.3">
      <c r="A80" s="1"/>
      <c r="B80" s="183" t="s">
        <v>3434</v>
      </c>
      <c r="C80" s="183" t="s">
        <v>75</v>
      </c>
      <c r="D80" s="183" t="s">
        <v>76</v>
      </c>
      <c r="E80" s="183" t="s">
        <v>3435</v>
      </c>
      <c r="F80" s="183" t="s">
        <v>3436</v>
      </c>
      <c r="G80" s="184" t="s">
        <v>2866</v>
      </c>
      <c r="H80" s="184" t="s">
        <v>2754</v>
      </c>
      <c r="I80" s="184" t="s">
        <v>2754</v>
      </c>
      <c r="J80" s="184" t="s">
        <v>2866</v>
      </c>
      <c r="K80" s="184" t="s">
        <v>2754</v>
      </c>
      <c r="L80" s="184" t="s">
        <v>2754</v>
      </c>
      <c r="M80" s="184" t="s">
        <v>2866</v>
      </c>
      <c r="N80" s="184" t="s">
        <v>2754</v>
      </c>
      <c r="O80" s="184" t="s">
        <v>2754</v>
      </c>
      <c r="P80" s="184" t="s">
        <v>2866</v>
      </c>
      <c r="Q80" s="184" t="s">
        <v>2754</v>
      </c>
      <c r="R80" s="184" t="s">
        <v>2754</v>
      </c>
      <c r="S80" s="184" t="s">
        <v>2866</v>
      </c>
      <c r="T80" s="184" t="s">
        <v>2754</v>
      </c>
      <c r="U80" s="184" t="s">
        <v>2754</v>
      </c>
      <c r="V80" s="184" t="s">
        <v>2866</v>
      </c>
      <c r="W80" s="184" t="s">
        <v>2754</v>
      </c>
      <c r="X80" s="184" t="s">
        <v>2754</v>
      </c>
      <c r="Y80" s="184" t="s">
        <v>2866</v>
      </c>
      <c r="Z80" s="184" t="s">
        <v>2754</v>
      </c>
      <c r="AA80" s="184" t="s">
        <v>2754</v>
      </c>
      <c r="AB80" s="184" t="s">
        <v>2866</v>
      </c>
      <c r="AC80" s="184" t="s">
        <v>2754</v>
      </c>
      <c r="AD80" s="184" t="s">
        <v>2754</v>
      </c>
      <c r="AE80" s="184" t="s">
        <v>2866</v>
      </c>
      <c r="AF80" s="184" t="s">
        <v>2754</v>
      </c>
      <c r="AG80" s="184" t="s">
        <v>2754</v>
      </c>
      <c r="AH80" s="184" t="s">
        <v>2866</v>
      </c>
      <c r="AI80" s="184" t="s">
        <v>2754</v>
      </c>
      <c r="AJ80" s="184" t="s">
        <v>2754</v>
      </c>
      <c r="AK80" s="184" t="s">
        <v>2866</v>
      </c>
      <c r="AL80" s="184" t="s">
        <v>2754</v>
      </c>
      <c r="AM80" s="184" t="s">
        <v>2754</v>
      </c>
      <c r="AN80" s="184" t="s">
        <v>2866</v>
      </c>
      <c r="AO80" s="184" t="s">
        <v>2754</v>
      </c>
      <c r="AP80" s="184" t="s">
        <v>2754</v>
      </c>
      <c r="AQ80" s="184" t="s">
        <v>2866</v>
      </c>
      <c r="AR80" s="184" t="s">
        <v>2754</v>
      </c>
      <c r="AS80" s="184" t="s">
        <v>2754</v>
      </c>
      <c r="AT80" s="184" t="s">
        <v>2866</v>
      </c>
      <c r="AU80" s="184" t="s">
        <v>2754</v>
      </c>
      <c r="AV80" s="184" t="s">
        <v>2754</v>
      </c>
      <c r="AW80" s="184" t="s">
        <v>2866</v>
      </c>
      <c r="AX80" s="184" t="s">
        <v>2754</v>
      </c>
      <c r="AY80" s="184" t="s">
        <v>2754</v>
      </c>
      <c r="AZ80" s="184" t="s">
        <v>2866</v>
      </c>
      <c r="BA80" s="184" t="s">
        <v>2754</v>
      </c>
      <c r="BB80" s="184" t="s">
        <v>2754</v>
      </c>
      <c r="BC80" s="184" t="s">
        <v>2866</v>
      </c>
      <c r="BD80" s="184" t="s">
        <v>2754</v>
      </c>
      <c r="BE80" s="184" t="s">
        <v>2754</v>
      </c>
      <c r="BF80" s="184" t="s">
        <v>2866</v>
      </c>
      <c r="BG80" s="184" t="s">
        <v>2754</v>
      </c>
      <c r="BH80" s="184" t="s">
        <v>2754</v>
      </c>
      <c r="BI80" s="184" t="s">
        <v>2866</v>
      </c>
      <c r="BJ80" s="184" t="s">
        <v>2754</v>
      </c>
      <c r="BK80" s="184" t="s">
        <v>2754</v>
      </c>
      <c r="BL80" s="184" t="s">
        <v>2866</v>
      </c>
      <c r="BM80" s="184" t="s">
        <v>2754</v>
      </c>
      <c r="BN80" s="184" t="s">
        <v>2754</v>
      </c>
      <c r="BO80" s="184" t="s">
        <v>2866</v>
      </c>
      <c r="BP80" s="184" t="s">
        <v>2754</v>
      </c>
      <c r="BQ80" s="184" t="s">
        <v>2754</v>
      </c>
      <c r="BR80" s="184" t="s">
        <v>2866</v>
      </c>
      <c r="BS80" s="184" t="s">
        <v>2754</v>
      </c>
      <c r="BT80" s="184" t="s">
        <v>2754</v>
      </c>
      <c r="BU80" s="184" t="s">
        <v>2866</v>
      </c>
      <c r="BV80" s="184" t="s">
        <v>2754</v>
      </c>
      <c r="BW80" s="184" t="s">
        <v>2754</v>
      </c>
      <c r="BX80" s="184" t="s">
        <v>2866</v>
      </c>
      <c r="BY80" s="184" t="s">
        <v>2754</v>
      </c>
      <c r="BZ80" s="184" t="s">
        <v>2754</v>
      </c>
      <c r="CA80" s="184" t="s">
        <v>2866</v>
      </c>
      <c r="CB80" s="184" t="s">
        <v>2754</v>
      </c>
      <c r="CC80" s="184" t="s">
        <v>2754</v>
      </c>
      <c r="CD80" s="184" t="s">
        <v>2866</v>
      </c>
      <c r="CE80" s="184" t="s">
        <v>2754</v>
      </c>
      <c r="CF80" s="184" t="s">
        <v>2754</v>
      </c>
      <c r="CG80" s="184" t="s">
        <v>2866</v>
      </c>
      <c r="CH80" s="184" t="s">
        <v>2754</v>
      </c>
      <c r="CI80" s="184" t="s">
        <v>2754</v>
      </c>
      <c r="CJ80" s="184" t="s">
        <v>2866</v>
      </c>
      <c r="CK80" s="184" t="s">
        <v>2754</v>
      </c>
      <c r="CL80" s="184" t="s">
        <v>2754</v>
      </c>
      <c r="CM80" s="184" t="s">
        <v>2866</v>
      </c>
      <c r="CN80" s="184" t="s">
        <v>2754</v>
      </c>
      <c r="CO80" s="184" t="s">
        <v>2754</v>
      </c>
      <c r="CP80" s="184" t="s">
        <v>2866</v>
      </c>
      <c r="CQ80" s="184" t="s">
        <v>2754</v>
      </c>
      <c r="CR80" s="184" t="s">
        <v>2754</v>
      </c>
      <c r="CS80" s="184" t="s">
        <v>2866</v>
      </c>
      <c r="CT80" s="184" t="s">
        <v>2754</v>
      </c>
      <c r="CU80" s="184" t="s">
        <v>2754</v>
      </c>
      <c r="CV80" s="184" t="s">
        <v>2866</v>
      </c>
      <c r="CW80" s="184" t="s">
        <v>2754</v>
      </c>
      <c r="CX80" s="184" t="s">
        <v>2754</v>
      </c>
      <c r="CY80" s="184" t="s">
        <v>2866</v>
      </c>
      <c r="CZ80" s="184" t="s">
        <v>2754</v>
      </c>
      <c r="DA80" s="184" t="s">
        <v>2754</v>
      </c>
      <c r="DB80" s="184" t="s">
        <v>2866</v>
      </c>
      <c r="DC80" s="184" t="s">
        <v>2754</v>
      </c>
      <c r="DD80" s="184" t="s">
        <v>2754</v>
      </c>
      <c r="DE80" s="184" t="s">
        <v>2866</v>
      </c>
      <c r="DF80" s="184" t="s">
        <v>2754</v>
      </c>
      <c r="DG80" s="184" t="s">
        <v>2754</v>
      </c>
      <c r="DH80" s="184" t="s">
        <v>2866</v>
      </c>
      <c r="DI80" s="184" t="s">
        <v>2754</v>
      </c>
      <c r="DJ80" s="184" t="s">
        <v>2754</v>
      </c>
      <c r="DK80" s="184" t="s">
        <v>2866</v>
      </c>
      <c r="DL80" s="184" t="s">
        <v>2754</v>
      </c>
      <c r="DM80" s="184" t="s">
        <v>2754</v>
      </c>
      <c r="DN80" s="184" t="s">
        <v>2866</v>
      </c>
      <c r="DO80" s="184" t="s">
        <v>2754</v>
      </c>
      <c r="DP80" s="184" t="s">
        <v>2754</v>
      </c>
      <c r="DQ80" s="184" t="s">
        <v>2866</v>
      </c>
      <c r="DR80" s="184" t="s">
        <v>2754</v>
      </c>
      <c r="DS80" s="184" t="s">
        <v>2754</v>
      </c>
      <c r="DT80" s="184" t="s">
        <v>2866</v>
      </c>
      <c r="DU80" s="184" t="s">
        <v>2754</v>
      </c>
      <c r="DV80" s="184" t="s">
        <v>2754</v>
      </c>
      <c r="DW80" s="184" t="s">
        <v>2866</v>
      </c>
      <c r="DX80" s="184" t="s">
        <v>2754</v>
      </c>
      <c r="DY80" s="184" t="s">
        <v>2754</v>
      </c>
      <c r="DZ80" s="184" t="s">
        <v>2866</v>
      </c>
      <c r="EA80" s="184" t="s">
        <v>2754</v>
      </c>
      <c r="EB80" s="184" t="s">
        <v>2754</v>
      </c>
      <c r="EC80" s="184" t="s">
        <v>2866</v>
      </c>
      <c r="ED80" s="184" t="s">
        <v>2754</v>
      </c>
      <c r="EE80" s="184" t="s">
        <v>2754</v>
      </c>
      <c r="EF80" s="184" t="s">
        <v>2866</v>
      </c>
      <c r="EG80" s="184" t="s">
        <v>2754</v>
      </c>
      <c r="EH80" s="184" t="s">
        <v>2754</v>
      </c>
      <c r="EI80" s="184" t="s">
        <v>2866</v>
      </c>
      <c r="EJ80" s="184" t="s">
        <v>2754</v>
      </c>
      <c r="EK80" s="184" t="s">
        <v>2754</v>
      </c>
      <c r="EL80" s="184" t="s">
        <v>2866</v>
      </c>
      <c r="EM80" s="184" t="s">
        <v>2754</v>
      </c>
      <c r="EN80" s="184" t="s">
        <v>2754</v>
      </c>
      <c r="EO80" s="184" t="s">
        <v>2866</v>
      </c>
      <c r="EP80" s="184" t="s">
        <v>2754</v>
      </c>
      <c r="EQ80" s="184" t="s">
        <v>2754</v>
      </c>
      <c r="ER80" s="184" t="s">
        <v>2866</v>
      </c>
      <c r="ES80" s="184" t="s">
        <v>2754</v>
      </c>
      <c r="ET80" s="184" t="s">
        <v>2754</v>
      </c>
    </row>
    <row r="81" spans="1:150" x14ac:dyDescent="0.3">
      <c r="A81" s="1"/>
      <c r="B81" s="182" t="s">
        <v>3437</v>
      </c>
      <c r="C81" s="182" t="s">
        <v>95</v>
      </c>
      <c r="D81" s="182" t="s">
        <v>100</v>
      </c>
      <c r="E81" s="182" t="s">
        <v>3438</v>
      </c>
      <c r="F81" s="182" t="s">
        <v>3439</v>
      </c>
      <c r="G81" s="182" t="s">
        <v>2866</v>
      </c>
      <c r="H81" s="182" t="s">
        <v>2754</v>
      </c>
      <c r="I81" s="182" t="s">
        <v>2754</v>
      </c>
      <c r="J81" s="182" t="s">
        <v>2866</v>
      </c>
      <c r="K81" s="182" t="s">
        <v>2754</v>
      </c>
      <c r="L81" s="182" t="s">
        <v>2754</v>
      </c>
      <c r="M81" s="182" t="s">
        <v>2866</v>
      </c>
      <c r="N81" s="182" t="s">
        <v>2754</v>
      </c>
      <c r="O81" s="182" t="s">
        <v>2754</v>
      </c>
      <c r="P81" s="182" t="s">
        <v>2866</v>
      </c>
      <c r="Q81" s="182" t="s">
        <v>2754</v>
      </c>
      <c r="R81" s="182" t="s">
        <v>2754</v>
      </c>
      <c r="S81" s="182" t="s">
        <v>2866</v>
      </c>
      <c r="T81" s="182" t="s">
        <v>2754</v>
      </c>
      <c r="U81" s="182" t="s">
        <v>2754</v>
      </c>
      <c r="V81" s="182" t="s">
        <v>2866</v>
      </c>
      <c r="W81" s="182" t="s">
        <v>2754</v>
      </c>
      <c r="X81" s="182" t="s">
        <v>2754</v>
      </c>
      <c r="Y81" s="182" t="s">
        <v>2866</v>
      </c>
      <c r="Z81" s="182" t="s">
        <v>2754</v>
      </c>
      <c r="AA81" s="182" t="s">
        <v>2754</v>
      </c>
      <c r="AB81" s="182" t="s">
        <v>2866</v>
      </c>
      <c r="AC81" s="182" t="s">
        <v>2754</v>
      </c>
      <c r="AD81" s="182" t="s">
        <v>2754</v>
      </c>
      <c r="AE81" s="182" t="s">
        <v>2866</v>
      </c>
      <c r="AF81" s="182" t="s">
        <v>2754</v>
      </c>
      <c r="AG81" s="182" t="s">
        <v>2754</v>
      </c>
      <c r="AH81" s="182" t="s">
        <v>2866</v>
      </c>
      <c r="AI81" s="182" t="s">
        <v>2754</v>
      </c>
      <c r="AJ81" s="182" t="s">
        <v>2754</v>
      </c>
      <c r="AK81" s="182" t="s">
        <v>2866</v>
      </c>
      <c r="AL81" s="182" t="s">
        <v>2754</v>
      </c>
      <c r="AM81" s="182" t="s">
        <v>2754</v>
      </c>
      <c r="AN81" s="182" t="s">
        <v>2866</v>
      </c>
      <c r="AO81" s="182" t="s">
        <v>2754</v>
      </c>
      <c r="AP81" s="182" t="s">
        <v>2754</v>
      </c>
      <c r="AQ81" s="182" t="s">
        <v>2866</v>
      </c>
      <c r="AR81" s="182" t="s">
        <v>2754</v>
      </c>
      <c r="AS81" s="182" t="s">
        <v>2754</v>
      </c>
      <c r="AT81" s="182" t="s">
        <v>2866</v>
      </c>
      <c r="AU81" s="182" t="s">
        <v>2754</v>
      </c>
      <c r="AV81" s="182" t="s">
        <v>2754</v>
      </c>
      <c r="AW81" s="182" t="s">
        <v>2866</v>
      </c>
      <c r="AX81" s="182" t="s">
        <v>2754</v>
      </c>
      <c r="AY81" s="182" t="s">
        <v>2754</v>
      </c>
      <c r="AZ81" s="182" t="s">
        <v>2866</v>
      </c>
      <c r="BA81" s="182" t="s">
        <v>2754</v>
      </c>
      <c r="BB81" s="182" t="s">
        <v>2754</v>
      </c>
      <c r="BC81" s="182" t="s">
        <v>2866</v>
      </c>
      <c r="BD81" s="182" t="s">
        <v>2754</v>
      </c>
      <c r="BE81" s="182" t="s">
        <v>2754</v>
      </c>
      <c r="BF81" s="182" t="s">
        <v>2866</v>
      </c>
      <c r="BG81" s="182" t="s">
        <v>2754</v>
      </c>
      <c r="BH81" s="182" t="s">
        <v>2754</v>
      </c>
      <c r="BI81" s="182" t="s">
        <v>2866</v>
      </c>
      <c r="BJ81" s="182" t="s">
        <v>2754</v>
      </c>
      <c r="BK81" s="182" t="s">
        <v>2754</v>
      </c>
      <c r="BL81" s="182" t="s">
        <v>2866</v>
      </c>
      <c r="BM81" s="182" t="s">
        <v>2754</v>
      </c>
      <c r="BN81" s="182" t="s">
        <v>2754</v>
      </c>
      <c r="BO81" s="182" t="s">
        <v>2866</v>
      </c>
      <c r="BP81" s="182" t="s">
        <v>2754</v>
      </c>
      <c r="BQ81" s="182" t="s">
        <v>2754</v>
      </c>
      <c r="BR81" s="182" t="s">
        <v>2866</v>
      </c>
      <c r="BS81" s="182" t="s">
        <v>2754</v>
      </c>
      <c r="BT81" s="182" t="s">
        <v>2754</v>
      </c>
      <c r="BU81" s="182" t="s">
        <v>2866</v>
      </c>
      <c r="BV81" s="182" t="s">
        <v>2754</v>
      </c>
      <c r="BW81" s="182" t="s">
        <v>2754</v>
      </c>
      <c r="BX81" s="182" t="s">
        <v>2866</v>
      </c>
      <c r="BY81" s="182" t="s">
        <v>2754</v>
      </c>
      <c r="BZ81" s="182" t="s">
        <v>2754</v>
      </c>
      <c r="CA81" s="182" t="s">
        <v>2866</v>
      </c>
      <c r="CB81" s="182" t="s">
        <v>2754</v>
      </c>
      <c r="CC81" s="182" t="s">
        <v>2754</v>
      </c>
      <c r="CD81" s="182" t="s">
        <v>2866</v>
      </c>
      <c r="CE81" s="182" t="s">
        <v>2754</v>
      </c>
      <c r="CF81" s="182" t="s">
        <v>2754</v>
      </c>
      <c r="CG81" s="182" t="s">
        <v>2866</v>
      </c>
      <c r="CH81" s="182" t="s">
        <v>2754</v>
      </c>
      <c r="CI81" s="182" t="s">
        <v>2754</v>
      </c>
      <c r="CJ81" s="182" t="s">
        <v>2866</v>
      </c>
      <c r="CK81" s="182" t="s">
        <v>2754</v>
      </c>
      <c r="CL81" s="182" t="s">
        <v>2754</v>
      </c>
      <c r="CM81" s="182" t="s">
        <v>2866</v>
      </c>
      <c r="CN81" s="182" t="s">
        <v>2754</v>
      </c>
      <c r="CO81" s="182" t="s">
        <v>2754</v>
      </c>
      <c r="CP81" s="182" t="s">
        <v>2866</v>
      </c>
      <c r="CQ81" s="182" t="s">
        <v>2754</v>
      </c>
      <c r="CR81" s="182" t="s">
        <v>2754</v>
      </c>
      <c r="CS81" s="182" t="s">
        <v>2866</v>
      </c>
      <c r="CT81" s="182" t="s">
        <v>2754</v>
      </c>
      <c r="CU81" s="182" t="s">
        <v>2754</v>
      </c>
      <c r="CV81" s="182" t="s">
        <v>2866</v>
      </c>
      <c r="CW81" s="182" t="s">
        <v>2754</v>
      </c>
      <c r="CX81" s="182" t="s">
        <v>2754</v>
      </c>
      <c r="CY81" s="182" t="s">
        <v>2866</v>
      </c>
      <c r="CZ81" s="182" t="s">
        <v>2754</v>
      </c>
      <c r="DA81" s="182" t="s">
        <v>2754</v>
      </c>
      <c r="DB81" s="182" t="s">
        <v>2866</v>
      </c>
      <c r="DC81" s="182" t="s">
        <v>2754</v>
      </c>
      <c r="DD81" s="182" t="s">
        <v>2754</v>
      </c>
      <c r="DE81" s="182" t="s">
        <v>2866</v>
      </c>
      <c r="DF81" s="182" t="s">
        <v>2754</v>
      </c>
      <c r="DG81" s="182" t="s">
        <v>2754</v>
      </c>
      <c r="DH81" s="182" t="s">
        <v>2866</v>
      </c>
      <c r="DI81" s="182" t="s">
        <v>2754</v>
      </c>
      <c r="DJ81" s="182" t="s">
        <v>2754</v>
      </c>
      <c r="DK81" s="182" t="s">
        <v>2866</v>
      </c>
      <c r="DL81" s="182" t="s">
        <v>2754</v>
      </c>
      <c r="DM81" s="182" t="s">
        <v>2754</v>
      </c>
      <c r="DN81" s="182" t="s">
        <v>2866</v>
      </c>
      <c r="DO81" s="182" t="s">
        <v>2754</v>
      </c>
      <c r="DP81" s="182" t="s">
        <v>2754</v>
      </c>
      <c r="DQ81" s="182" t="s">
        <v>2866</v>
      </c>
      <c r="DR81" s="182" t="s">
        <v>2754</v>
      </c>
      <c r="DS81" s="182" t="s">
        <v>2754</v>
      </c>
      <c r="DT81" s="182" t="s">
        <v>2866</v>
      </c>
      <c r="DU81" s="182" t="s">
        <v>2754</v>
      </c>
      <c r="DV81" s="182" t="s">
        <v>2754</v>
      </c>
      <c r="DW81" s="182" t="s">
        <v>2866</v>
      </c>
      <c r="DX81" s="182" t="s">
        <v>2754</v>
      </c>
      <c r="DY81" s="182" t="s">
        <v>2754</v>
      </c>
      <c r="DZ81" s="182" t="s">
        <v>2866</v>
      </c>
      <c r="EA81" s="182" t="s">
        <v>2754</v>
      </c>
      <c r="EB81" s="182" t="s">
        <v>2754</v>
      </c>
      <c r="EC81" s="182" t="s">
        <v>2866</v>
      </c>
      <c r="ED81" s="182" t="s">
        <v>2754</v>
      </c>
      <c r="EE81" s="182" t="s">
        <v>2754</v>
      </c>
      <c r="EF81" s="182" t="s">
        <v>2866</v>
      </c>
      <c r="EG81" s="182" t="s">
        <v>2754</v>
      </c>
      <c r="EH81" s="182" t="s">
        <v>2754</v>
      </c>
      <c r="EI81" s="182" t="s">
        <v>2866</v>
      </c>
      <c r="EJ81" s="182" t="s">
        <v>2754</v>
      </c>
      <c r="EK81" s="182" t="s">
        <v>2754</v>
      </c>
      <c r="EL81" s="182" t="s">
        <v>2866</v>
      </c>
      <c r="EM81" s="182" t="s">
        <v>2754</v>
      </c>
      <c r="EN81" s="182" t="s">
        <v>2754</v>
      </c>
      <c r="EO81" s="182" t="s">
        <v>2866</v>
      </c>
      <c r="EP81" s="182" t="s">
        <v>2754</v>
      </c>
      <c r="EQ81" s="182" t="s">
        <v>2754</v>
      </c>
      <c r="ER81" s="182" t="s">
        <v>2866</v>
      </c>
      <c r="ES81" s="182" t="s">
        <v>2754</v>
      </c>
      <c r="ET81" s="182" t="s">
        <v>2754</v>
      </c>
    </row>
    <row r="82" spans="1:150" x14ac:dyDescent="0.3">
      <c r="A82" s="1"/>
      <c r="B82" s="183" t="s">
        <v>3440</v>
      </c>
      <c r="C82" s="183" t="s">
        <v>95</v>
      </c>
      <c r="D82" s="183" t="s">
        <v>100</v>
      </c>
      <c r="E82" s="183" t="s">
        <v>3441</v>
      </c>
      <c r="F82" s="183" t="s">
        <v>3442</v>
      </c>
      <c r="G82" s="184" t="s">
        <v>2866</v>
      </c>
      <c r="H82" s="184" t="s">
        <v>580</v>
      </c>
      <c r="I82" s="184" t="s">
        <v>580</v>
      </c>
      <c r="J82" s="184" t="s">
        <v>2866</v>
      </c>
      <c r="K82" s="184" t="s">
        <v>580</v>
      </c>
      <c r="L82" s="184" t="s">
        <v>580</v>
      </c>
      <c r="M82" s="184" t="s">
        <v>2866</v>
      </c>
      <c r="N82" s="184" t="s">
        <v>580</v>
      </c>
      <c r="O82" s="184" t="s">
        <v>580</v>
      </c>
      <c r="P82" s="184" t="s">
        <v>2866</v>
      </c>
      <c r="Q82" s="184" t="s">
        <v>580</v>
      </c>
      <c r="R82" s="184" t="s">
        <v>580</v>
      </c>
      <c r="S82" s="184" t="s">
        <v>2866</v>
      </c>
      <c r="T82" s="184" t="s">
        <v>580</v>
      </c>
      <c r="U82" s="184" t="s">
        <v>580</v>
      </c>
      <c r="V82" s="184" t="s">
        <v>2866</v>
      </c>
      <c r="W82" s="184" t="s">
        <v>580</v>
      </c>
      <c r="X82" s="184" t="s">
        <v>580</v>
      </c>
      <c r="Y82" s="184" t="s">
        <v>2866</v>
      </c>
      <c r="Z82" s="184" t="s">
        <v>580</v>
      </c>
      <c r="AA82" s="184" t="s">
        <v>580</v>
      </c>
      <c r="AB82" s="184" t="s">
        <v>2866</v>
      </c>
      <c r="AC82" s="184" t="s">
        <v>580</v>
      </c>
      <c r="AD82" s="184" t="s">
        <v>580</v>
      </c>
      <c r="AE82" s="184" t="s">
        <v>2866</v>
      </c>
      <c r="AF82" s="184" t="s">
        <v>580</v>
      </c>
      <c r="AG82" s="184" t="s">
        <v>580</v>
      </c>
      <c r="AH82" s="184" t="s">
        <v>2866</v>
      </c>
      <c r="AI82" s="184" t="s">
        <v>580</v>
      </c>
      <c r="AJ82" s="184" t="s">
        <v>580</v>
      </c>
      <c r="AK82" s="184" t="s">
        <v>2866</v>
      </c>
      <c r="AL82" s="184" t="s">
        <v>580</v>
      </c>
      <c r="AM82" s="184" t="s">
        <v>580</v>
      </c>
      <c r="AN82" s="184" t="s">
        <v>2866</v>
      </c>
      <c r="AO82" s="184" t="s">
        <v>580</v>
      </c>
      <c r="AP82" s="184" t="s">
        <v>580</v>
      </c>
      <c r="AQ82" s="184" t="s">
        <v>2866</v>
      </c>
      <c r="AR82" s="184" t="s">
        <v>580</v>
      </c>
      <c r="AS82" s="184" t="s">
        <v>580</v>
      </c>
      <c r="AT82" s="184" t="s">
        <v>2866</v>
      </c>
      <c r="AU82" s="184" t="s">
        <v>580</v>
      </c>
      <c r="AV82" s="184" t="s">
        <v>580</v>
      </c>
      <c r="AW82" s="184" t="s">
        <v>2866</v>
      </c>
      <c r="AX82" s="184" t="s">
        <v>580</v>
      </c>
      <c r="AY82" s="184" t="s">
        <v>580</v>
      </c>
      <c r="AZ82" s="184" t="s">
        <v>2866</v>
      </c>
      <c r="BA82" s="184" t="s">
        <v>580</v>
      </c>
      <c r="BB82" s="184" t="s">
        <v>580</v>
      </c>
      <c r="BC82" s="184" t="s">
        <v>2866</v>
      </c>
      <c r="BD82" s="184" t="s">
        <v>580</v>
      </c>
      <c r="BE82" s="184" t="s">
        <v>580</v>
      </c>
      <c r="BF82" s="184" t="s">
        <v>2866</v>
      </c>
      <c r="BG82" s="184" t="s">
        <v>580</v>
      </c>
      <c r="BH82" s="184" t="s">
        <v>580</v>
      </c>
      <c r="BI82" s="184" t="s">
        <v>2866</v>
      </c>
      <c r="BJ82" s="184" t="s">
        <v>580</v>
      </c>
      <c r="BK82" s="184" t="s">
        <v>580</v>
      </c>
      <c r="BL82" s="184" t="s">
        <v>2866</v>
      </c>
      <c r="BM82" s="184" t="s">
        <v>580</v>
      </c>
      <c r="BN82" s="184" t="s">
        <v>580</v>
      </c>
      <c r="BO82" s="184" t="s">
        <v>2866</v>
      </c>
      <c r="BP82" s="184" t="s">
        <v>580</v>
      </c>
      <c r="BQ82" s="184" t="s">
        <v>580</v>
      </c>
      <c r="BR82" s="184" t="s">
        <v>2866</v>
      </c>
      <c r="BS82" s="184" t="s">
        <v>580</v>
      </c>
      <c r="BT82" s="184" t="s">
        <v>580</v>
      </c>
      <c r="BU82" s="184" t="s">
        <v>2866</v>
      </c>
      <c r="BV82" s="184" t="s">
        <v>580</v>
      </c>
      <c r="BW82" s="184" t="s">
        <v>580</v>
      </c>
      <c r="BX82" s="184" t="s">
        <v>2866</v>
      </c>
      <c r="BY82" s="184" t="s">
        <v>580</v>
      </c>
      <c r="BZ82" s="184" t="s">
        <v>580</v>
      </c>
      <c r="CA82" s="184" t="s">
        <v>2866</v>
      </c>
      <c r="CB82" s="184" t="s">
        <v>580</v>
      </c>
      <c r="CC82" s="184" t="s">
        <v>580</v>
      </c>
      <c r="CD82" s="184" t="s">
        <v>2866</v>
      </c>
      <c r="CE82" s="184" t="s">
        <v>580</v>
      </c>
      <c r="CF82" s="184" t="s">
        <v>580</v>
      </c>
      <c r="CG82" s="184" t="s">
        <v>2866</v>
      </c>
      <c r="CH82" s="184" t="s">
        <v>580</v>
      </c>
      <c r="CI82" s="184" t="s">
        <v>580</v>
      </c>
      <c r="CJ82" s="184" t="s">
        <v>2866</v>
      </c>
      <c r="CK82" s="184" t="s">
        <v>580</v>
      </c>
      <c r="CL82" s="184" t="s">
        <v>580</v>
      </c>
      <c r="CM82" s="184" t="s">
        <v>2866</v>
      </c>
      <c r="CN82" s="184" t="s">
        <v>580</v>
      </c>
      <c r="CO82" s="184" t="s">
        <v>580</v>
      </c>
      <c r="CP82" s="184" t="s">
        <v>2866</v>
      </c>
      <c r="CQ82" s="184" t="s">
        <v>580</v>
      </c>
      <c r="CR82" s="184" t="s">
        <v>580</v>
      </c>
      <c r="CS82" s="184" t="s">
        <v>2866</v>
      </c>
      <c r="CT82" s="184" t="s">
        <v>580</v>
      </c>
      <c r="CU82" s="184" t="s">
        <v>580</v>
      </c>
      <c r="CV82" s="184" t="s">
        <v>2866</v>
      </c>
      <c r="CW82" s="184" t="s">
        <v>580</v>
      </c>
      <c r="CX82" s="184" t="s">
        <v>580</v>
      </c>
      <c r="CY82" s="184" t="s">
        <v>2866</v>
      </c>
      <c r="CZ82" s="184" t="s">
        <v>580</v>
      </c>
      <c r="DA82" s="184" t="s">
        <v>580</v>
      </c>
      <c r="DB82" s="184" t="s">
        <v>2866</v>
      </c>
      <c r="DC82" s="184" t="s">
        <v>580</v>
      </c>
      <c r="DD82" s="184" t="s">
        <v>580</v>
      </c>
      <c r="DE82" s="184" t="s">
        <v>2866</v>
      </c>
      <c r="DF82" s="184" t="s">
        <v>580</v>
      </c>
      <c r="DG82" s="184" t="s">
        <v>580</v>
      </c>
      <c r="DH82" s="184" t="s">
        <v>2866</v>
      </c>
      <c r="DI82" s="184" t="s">
        <v>580</v>
      </c>
      <c r="DJ82" s="184" t="s">
        <v>580</v>
      </c>
      <c r="DK82" s="184" t="s">
        <v>2866</v>
      </c>
      <c r="DL82" s="184" t="s">
        <v>580</v>
      </c>
      <c r="DM82" s="184" t="s">
        <v>580</v>
      </c>
      <c r="DN82" s="184" t="s">
        <v>2866</v>
      </c>
      <c r="DO82" s="184" t="s">
        <v>580</v>
      </c>
      <c r="DP82" s="184" t="s">
        <v>580</v>
      </c>
      <c r="DQ82" s="184" t="s">
        <v>2866</v>
      </c>
      <c r="DR82" s="184" t="s">
        <v>580</v>
      </c>
      <c r="DS82" s="184" t="s">
        <v>580</v>
      </c>
      <c r="DT82" s="184" t="s">
        <v>2866</v>
      </c>
      <c r="DU82" s="184" t="s">
        <v>580</v>
      </c>
      <c r="DV82" s="184" t="s">
        <v>580</v>
      </c>
      <c r="DW82" s="184" t="s">
        <v>2866</v>
      </c>
      <c r="DX82" s="184" t="s">
        <v>580</v>
      </c>
      <c r="DY82" s="184" t="s">
        <v>580</v>
      </c>
      <c r="DZ82" s="184" t="s">
        <v>2866</v>
      </c>
      <c r="EA82" s="184" t="s">
        <v>580</v>
      </c>
      <c r="EB82" s="184" t="s">
        <v>580</v>
      </c>
      <c r="EC82" s="184" t="s">
        <v>2866</v>
      </c>
      <c r="ED82" s="184" t="s">
        <v>580</v>
      </c>
      <c r="EE82" s="184" t="s">
        <v>580</v>
      </c>
      <c r="EF82" s="184" t="s">
        <v>2866</v>
      </c>
      <c r="EG82" s="184" t="s">
        <v>580</v>
      </c>
      <c r="EH82" s="184" t="s">
        <v>580</v>
      </c>
      <c r="EI82" s="184" t="s">
        <v>2866</v>
      </c>
      <c r="EJ82" s="184" t="s">
        <v>580</v>
      </c>
      <c r="EK82" s="184" t="s">
        <v>580</v>
      </c>
      <c r="EL82" s="184" t="s">
        <v>2866</v>
      </c>
      <c r="EM82" s="184" t="s">
        <v>580</v>
      </c>
      <c r="EN82" s="184" t="s">
        <v>580</v>
      </c>
      <c r="EO82" s="184" t="s">
        <v>2866</v>
      </c>
      <c r="EP82" s="184" t="s">
        <v>580</v>
      </c>
      <c r="EQ82" s="184" t="s">
        <v>580</v>
      </c>
      <c r="ER82" s="184" t="s">
        <v>2866</v>
      </c>
      <c r="ES82" s="184" t="s">
        <v>580</v>
      </c>
      <c r="ET82" s="184" t="s">
        <v>580</v>
      </c>
    </row>
    <row r="83" spans="1:150" x14ac:dyDescent="0.3">
      <c r="A83" s="1"/>
      <c r="B83" s="183" t="s">
        <v>3443</v>
      </c>
      <c r="C83" s="183" t="s">
        <v>95</v>
      </c>
      <c r="D83" s="183" t="s">
        <v>100</v>
      </c>
      <c r="E83" s="183" t="s">
        <v>3444</v>
      </c>
      <c r="F83" s="183" t="s">
        <v>3445</v>
      </c>
      <c r="G83" s="184" t="s">
        <v>2866</v>
      </c>
      <c r="H83" s="184" t="s">
        <v>580</v>
      </c>
      <c r="I83" s="184" t="s">
        <v>580</v>
      </c>
      <c r="J83" s="184" t="s">
        <v>2866</v>
      </c>
      <c r="K83" s="184" t="s">
        <v>580</v>
      </c>
      <c r="L83" s="184" t="s">
        <v>580</v>
      </c>
      <c r="M83" s="184" t="s">
        <v>2866</v>
      </c>
      <c r="N83" s="184" t="s">
        <v>580</v>
      </c>
      <c r="O83" s="184" t="s">
        <v>580</v>
      </c>
      <c r="P83" s="184" t="s">
        <v>2866</v>
      </c>
      <c r="Q83" s="184" t="s">
        <v>580</v>
      </c>
      <c r="R83" s="184" t="s">
        <v>580</v>
      </c>
      <c r="S83" s="184" t="s">
        <v>2866</v>
      </c>
      <c r="T83" s="184" t="s">
        <v>580</v>
      </c>
      <c r="U83" s="184" t="s">
        <v>580</v>
      </c>
      <c r="V83" s="184" t="s">
        <v>2866</v>
      </c>
      <c r="W83" s="184" t="s">
        <v>580</v>
      </c>
      <c r="X83" s="184" t="s">
        <v>580</v>
      </c>
      <c r="Y83" s="184" t="s">
        <v>2866</v>
      </c>
      <c r="Z83" s="184" t="s">
        <v>580</v>
      </c>
      <c r="AA83" s="184" t="s">
        <v>580</v>
      </c>
      <c r="AB83" s="184" t="s">
        <v>2866</v>
      </c>
      <c r="AC83" s="184" t="s">
        <v>580</v>
      </c>
      <c r="AD83" s="184" t="s">
        <v>580</v>
      </c>
      <c r="AE83" s="184" t="s">
        <v>2866</v>
      </c>
      <c r="AF83" s="184" t="s">
        <v>580</v>
      </c>
      <c r="AG83" s="184" t="s">
        <v>580</v>
      </c>
      <c r="AH83" s="184" t="s">
        <v>2866</v>
      </c>
      <c r="AI83" s="184" t="s">
        <v>580</v>
      </c>
      <c r="AJ83" s="184" t="s">
        <v>580</v>
      </c>
      <c r="AK83" s="184" t="s">
        <v>2866</v>
      </c>
      <c r="AL83" s="184" t="s">
        <v>580</v>
      </c>
      <c r="AM83" s="184" t="s">
        <v>580</v>
      </c>
      <c r="AN83" s="184" t="s">
        <v>2866</v>
      </c>
      <c r="AO83" s="184" t="s">
        <v>580</v>
      </c>
      <c r="AP83" s="184" t="s">
        <v>580</v>
      </c>
      <c r="AQ83" s="184" t="s">
        <v>2866</v>
      </c>
      <c r="AR83" s="184" t="s">
        <v>580</v>
      </c>
      <c r="AS83" s="184" t="s">
        <v>580</v>
      </c>
      <c r="AT83" s="184" t="s">
        <v>2866</v>
      </c>
      <c r="AU83" s="184" t="s">
        <v>580</v>
      </c>
      <c r="AV83" s="184" t="s">
        <v>580</v>
      </c>
      <c r="AW83" s="184" t="s">
        <v>2866</v>
      </c>
      <c r="AX83" s="184" t="s">
        <v>580</v>
      </c>
      <c r="AY83" s="184" t="s">
        <v>580</v>
      </c>
      <c r="AZ83" s="184" t="s">
        <v>2866</v>
      </c>
      <c r="BA83" s="184" t="s">
        <v>580</v>
      </c>
      <c r="BB83" s="184" t="s">
        <v>580</v>
      </c>
      <c r="BC83" s="184" t="s">
        <v>2866</v>
      </c>
      <c r="BD83" s="184" t="s">
        <v>580</v>
      </c>
      <c r="BE83" s="184" t="s">
        <v>580</v>
      </c>
      <c r="BF83" s="184" t="s">
        <v>2866</v>
      </c>
      <c r="BG83" s="184" t="s">
        <v>580</v>
      </c>
      <c r="BH83" s="184" t="s">
        <v>580</v>
      </c>
      <c r="BI83" s="184" t="s">
        <v>2866</v>
      </c>
      <c r="BJ83" s="184" t="s">
        <v>580</v>
      </c>
      <c r="BK83" s="184" t="s">
        <v>580</v>
      </c>
      <c r="BL83" s="184" t="s">
        <v>2866</v>
      </c>
      <c r="BM83" s="184" t="s">
        <v>580</v>
      </c>
      <c r="BN83" s="184" t="s">
        <v>580</v>
      </c>
      <c r="BO83" s="184" t="s">
        <v>2866</v>
      </c>
      <c r="BP83" s="184" t="s">
        <v>580</v>
      </c>
      <c r="BQ83" s="184" t="s">
        <v>580</v>
      </c>
      <c r="BR83" s="184" t="s">
        <v>2866</v>
      </c>
      <c r="BS83" s="184" t="s">
        <v>580</v>
      </c>
      <c r="BT83" s="184" t="s">
        <v>580</v>
      </c>
      <c r="BU83" s="184" t="s">
        <v>2866</v>
      </c>
      <c r="BV83" s="184" t="s">
        <v>580</v>
      </c>
      <c r="BW83" s="184" t="s">
        <v>580</v>
      </c>
      <c r="BX83" s="184" t="s">
        <v>2866</v>
      </c>
      <c r="BY83" s="184" t="s">
        <v>580</v>
      </c>
      <c r="BZ83" s="184" t="s">
        <v>580</v>
      </c>
      <c r="CA83" s="184" t="s">
        <v>2866</v>
      </c>
      <c r="CB83" s="184" t="s">
        <v>580</v>
      </c>
      <c r="CC83" s="184" t="s">
        <v>580</v>
      </c>
      <c r="CD83" s="184" t="s">
        <v>2866</v>
      </c>
      <c r="CE83" s="184" t="s">
        <v>580</v>
      </c>
      <c r="CF83" s="184" t="s">
        <v>580</v>
      </c>
      <c r="CG83" s="184" t="s">
        <v>2866</v>
      </c>
      <c r="CH83" s="184" t="s">
        <v>580</v>
      </c>
      <c r="CI83" s="184" t="s">
        <v>580</v>
      </c>
      <c r="CJ83" s="184" t="s">
        <v>2866</v>
      </c>
      <c r="CK83" s="184" t="s">
        <v>580</v>
      </c>
      <c r="CL83" s="184" t="s">
        <v>580</v>
      </c>
      <c r="CM83" s="184" t="s">
        <v>2866</v>
      </c>
      <c r="CN83" s="184" t="s">
        <v>580</v>
      </c>
      <c r="CO83" s="184" t="s">
        <v>580</v>
      </c>
      <c r="CP83" s="184" t="s">
        <v>2866</v>
      </c>
      <c r="CQ83" s="184" t="s">
        <v>580</v>
      </c>
      <c r="CR83" s="184" t="s">
        <v>580</v>
      </c>
      <c r="CS83" s="184" t="s">
        <v>2866</v>
      </c>
      <c r="CT83" s="184" t="s">
        <v>580</v>
      </c>
      <c r="CU83" s="184" t="s">
        <v>580</v>
      </c>
      <c r="CV83" s="184" t="s">
        <v>2866</v>
      </c>
      <c r="CW83" s="184" t="s">
        <v>580</v>
      </c>
      <c r="CX83" s="184" t="s">
        <v>580</v>
      </c>
      <c r="CY83" s="184" t="s">
        <v>2866</v>
      </c>
      <c r="CZ83" s="184" t="s">
        <v>580</v>
      </c>
      <c r="DA83" s="184" t="s">
        <v>580</v>
      </c>
      <c r="DB83" s="184" t="s">
        <v>2866</v>
      </c>
      <c r="DC83" s="184" t="s">
        <v>580</v>
      </c>
      <c r="DD83" s="184" t="s">
        <v>580</v>
      </c>
      <c r="DE83" s="184" t="s">
        <v>2866</v>
      </c>
      <c r="DF83" s="184" t="s">
        <v>580</v>
      </c>
      <c r="DG83" s="184" t="s">
        <v>580</v>
      </c>
      <c r="DH83" s="184" t="s">
        <v>2866</v>
      </c>
      <c r="DI83" s="184" t="s">
        <v>580</v>
      </c>
      <c r="DJ83" s="184" t="s">
        <v>580</v>
      </c>
      <c r="DK83" s="184" t="s">
        <v>2866</v>
      </c>
      <c r="DL83" s="184" t="s">
        <v>580</v>
      </c>
      <c r="DM83" s="184" t="s">
        <v>580</v>
      </c>
      <c r="DN83" s="184" t="s">
        <v>2866</v>
      </c>
      <c r="DO83" s="184" t="s">
        <v>580</v>
      </c>
      <c r="DP83" s="184" t="s">
        <v>580</v>
      </c>
      <c r="DQ83" s="184" t="s">
        <v>2866</v>
      </c>
      <c r="DR83" s="184" t="s">
        <v>580</v>
      </c>
      <c r="DS83" s="184" t="s">
        <v>580</v>
      </c>
      <c r="DT83" s="184" t="s">
        <v>2866</v>
      </c>
      <c r="DU83" s="184" t="s">
        <v>580</v>
      </c>
      <c r="DV83" s="184" t="s">
        <v>580</v>
      </c>
      <c r="DW83" s="184" t="s">
        <v>2866</v>
      </c>
      <c r="DX83" s="184" t="s">
        <v>580</v>
      </c>
      <c r="DY83" s="184" t="s">
        <v>580</v>
      </c>
      <c r="DZ83" s="184" t="s">
        <v>2866</v>
      </c>
      <c r="EA83" s="184" t="s">
        <v>580</v>
      </c>
      <c r="EB83" s="184" t="s">
        <v>580</v>
      </c>
      <c r="EC83" s="184" t="s">
        <v>2866</v>
      </c>
      <c r="ED83" s="184" t="s">
        <v>580</v>
      </c>
      <c r="EE83" s="184" t="s">
        <v>580</v>
      </c>
      <c r="EF83" s="184" t="s">
        <v>2866</v>
      </c>
      <c r="EG83" s="184" t="s">
        <v>580</v>
      </c>
      <c r="EH83" s="184" t="s">
        <v>580</v>
      </c>
      <c r="EI83" s="184" t="s">
        <v>2866</v>
      </c>
      <c r="EJ83" s="184" t="s">
        <v>580</v>
      </c>
      <c r="EK83" s="184" t="s">
        <v>580</v>
      </c>
      <c r="EL83" s="184" t="s">
        <v>2866</v>
      </c>
      <c r="EM83" s="184" t="s">
        <v>580</v>
      </c>
      <c r="EN83" s="184" t="s">
        <v>580</v>
      </c>
      <c r="EO83" s="184" t="s">
        <v>2866</v>
      </c>
      <c r="EP83" s="184" t="s">
        <v>580</v>
      </c>
      <c r="EQ83" s="184" t="s">
        <v>580</v>
      </c>
      <c r="ER83" s="184" t="s">
        <v>2866</v>
      </c>
      <c r="ES83" s="184" t="s">
        <v>580</v>
      </c>
      <c r="ET83" s="184" t="s">
        <v>580</v>
      </c>
    </row>
    <row r="84" spans="1:150" x14ac:dyDescent="0.3">
      <c r="A84" s="1"/>
      <c r="B84" s="183" t="s">
        <v>3446</v>
      </c>
      <c r="C84" s="183" t="s">
        <v>95</v>
      </c>
      <c r="D84" s="183" t="s">
        <v>100</v>
      </c>
      <c r="E84" s="183" t="s">
        <v>3447</v>
      </c>
      <c r="F84" s="183" t="s">
        <v>3448</v>
      </c>
      <c r="G84" s="184" t="s">
        <v>2866</v>
      </c>
      <c r="H84" s="184" t="s">
        <v>2754</v>
      </c>
      <c r="I84" s="184" t="s">
        <v>2754</v>
      </c>
      <c r="J84" s="184" t="s">
        <v>2866</v>
      </c>
      <c r="K84" s="184" t="s">
        <v>2754</v>
      </c>
      <c r="L84" s="184" t="s">
        <v>2754</v>
      </c>
      <c r="M84" s="184" t="s">
        <v>2866</v>
      </c>
      <c r="N84" s="184" t="s">
        <v>2754</v>
      </c>
      <c r="O84" s="184" t="s">
        <v>2754</v>
      </c>
      <c r="P84" s="184" t="s">
        <v>2866</v>
      </c>
      <c r="Q84" s="184" t="s">
        <v>2754</v>
      </c>
      <c r="R84" s="184" t="s">
        <v>2754</v>
      </c>
      <c r="S84" s="184" t="s">
        <v>2866</v>
      </c>
      <c r="T84" s="184" t="s">
        <v>2754</v>
      </c>
      <c r="U84" s="184" t="s">
        <v>2754</v>
      </c>
      <c r="V84" s="184" t="s">
        <v>2866</v>
      </c>
      <c r="W84" s="184" t="s">
        <v>2754</v>
      </c>
      <c r="X84" s="184" t="s">
        <v>2754</v>
      </c>
      <c r="Y84" s="184" t="s">
        <v>2866</v>
      </c>
      <c r="Z84" s="184" t="s">
        <v>2754</v>
      </c>
      <c r="AA84" s="184" t="s">
        <v>2754</v>
      </c>
      <c r="AB84" s="184" t="s">
        <v>2866</v>
      </c>
      <c r="AC84" s="184" t="s">
        <v>2754</v>
      </c>
      <c r="AD84" s="184" t="s">
        <v>2754</v>
      </c>
      <c r="AE84" s="184" t="s">
        <v>2866</v>
      </c>
      <c r="AF84" s="184" t="s">
        <v>2754</v>
      </c>
      <c r="AG84" s="184" t="s">
        <v>2754</v>
      </c>
      <c r="AH84" s="184" t="s">
        <v>2866</v>
      </c>
      <c r="AI84" s="184" t="s">
        <v>2754</v>
      </c>
      <c r="AJ84" s="184" t="s">
        <v>2754</v>
      </c>
      <c r="AK84" s="184" t="s">
        <v>2866</v>
      </c>
      <c r="AL84" s="184" t="s">
        <v>2754</v>
      </c>
      <c r="AM84" s="184" t="s">
        <v>2754</v>
      </c>
      <c r="AN84" s="184" t="s">
        <v>2866</v>
      </c>
      <c r="AO84" s="184" t="s">
        <v>2754</v>
      </c>
      <c r="AP84" s="184" t="s">
        <v>2754</v>
      </c>
      <c r="AQ84" s="184" t="s">
        <v>2866</v>
      </c>
      <c r="AR84" s="184" t="s">
        <v>2754</v>
      </c>
      <c r="AS84" s="184" t="s">
        <v>2754</v>
      </c>
      <c r="AT84" s="184" t="s">
        <v>2866</v>
      </c>
      <c r="AU84" s="184" t="s">
        <v>2754</v>
      </c>
      <c r="AV84" s="184" t="s">
        <v>2754</v>
      </c>
      <c r="AW84" s="184" t="s">
        <v>2866</v>
      </c>
      <c r="AX84" s="184" t="s">
        <v>2754</v>
      </c>
      <c r="AY84" s="184" t="s">
        <v>2754</v>
      </c>
      <c r="AZ84" s="184" t="s">
        <v>2866</v>
      </c>
      <c r="BA84" s="184" t="s">
        <v>2754</v>
      </c>
      <c r="BB84" s="184" t="s">
        <v>2754</v>
      </c>
      <c r="BC84" s="184" t="s">
        <v>2866</v>
      </c>
      <c r="BD84" s="184" t="s">
        <v>2754</v>
      </c>
      <c r="BE84" s="184" t="s">
        <v>2754</v>
      </c>
      <c r="BF84" s="184" t="s">
        <v>2866</v>
      </c>
      <c r="BG84" s="184" t="s">
        <v>2754</v>
      </c>
      <c r="BH84" s="184" t="s">
        <v>2754</v>
      </c>
      <c r="BI84" s="184" t="s">
        <v>2866</v>
      </c>
      <c r="BJ84" s="184" t="s">
        <v>2754</v>
      </c>
      <c r="BK84" s="184" t="s">
        <v>2754</v>
      </c>
      <c r="BL84" s="184" t="s">
        <v>2866</v>
      </c>
      <c r="BM84" s="184" t="s">
        <v>2754</v>
      </c>
      <c r="BN84" s="184" t="s">
        <v>2754</v>
      </c>
      <c r="BO84" s="184" t="s">
        <v>2866</v>
      </c>
      <c r="BP84" s="184" t="s">
        <v>2754</v>
      </c>
      <c r="BQ84" s="184" t="s">
        <v>2754</v>
      </c>
      <c r="BR84" s="184" t="s">
        <v>2866</v>
      </c>
      <c r="BS84" s="184" t="s">
        <v>2754</v>
      </c>
      <c r="BT84" s="184" t="s">
        <v>2754</v>
      </c>
      <c r="BU84" s="184" t="s">
        <v>2866</v>
      </c>
      <c r="BV84" s="184" t="s">
        <v>2754</v>
      </c>
      <c r="BW84" s="184" t="s">
        <v>2754</v>
      </c>
      <c r="BX84" s="184" t="s">
        <v>2866</v>
      </c>
      <c r="BY84" s="184" t="s">
        <v>2754</v>
      </c>
      <c r="BZ84" s="184" t="s">
        <v>2754</v>
      </c>
      <c r="CA84" s="184" t="s">
        <v>2866</v>
      </c>
      <c r="CB84" s="184" t="s">
        <v>2754</v>
      </c>
      <c r="CC84" s="184" t="s">
        <v>2754</v>
      </c>
      <c r="CD84" s="184" t="s">
        <v>2866</v>
      </c>
      <c r="CE84" s="184" t="s">
        <v>2754</v>
      </c>
      <c r="CF84" s="184" t="s">
        <v>2754</v>
      </c>
      <c r="CG84" s="184" t="s">
        <v>2866</v>
      </c>
      <c r="CH84" s="184" t="s">
        <v>2754</v>
      </c>
      <c r="CI84" s="184" t="s">
        <v>2754</v>
      </c>
      <c r="CJ84" s="184" t="s">
        <v>2866</v>
      </c>
      <c r="CK84" s="184" t="s">
        <v>2754</v>
      </c>
      <c r="CL84" s="184" t="s">
        <v>2754</v>
      </c>
      <c r="CM84" s="184" t="s">
        <v>2866</v>
      </c>
      <c r="CN84" s="184" t="s">
        <v>2754</v>
      </c>
      <c r="CO84" s="184" t="s">
        <v>2754</v>
      </c>
      <c r="CP84" s="184" t="s">
        <v>2866</v>
      </c>
      <c r="CQ84" s="184" t="s">
        <v>2754</v>
      </c>
      <c r="CR84" s="184" t="s">
        <v>2754</v>
      </c>
      <c r="CS84" s="184" t="s">
        <v>2866</v>
      </c>
      <c r="CT84" s="184" t="s">
        <v>2754</v>
      </c>
      <c r="CU84" s="184" t="s">
        <v>2754</v>
      </c>
      <c r="CV84" s="184" t="s">
        <v>2866</v>
      </c>
      <c r="CW84" s="184" t="s">
        <v>2754</v>
      </c>
      <c r="CX84" s="184" t="s">
        <v>2754</v>
      </c>
      <c r="CY84" s="184" t="s">
        <v>2866</v>
      </c>
      <c r="CZ84" s="184" t="s">
        <v>2754</v>
      </c>
      <c r="DA84" s="184" t="s">
        <v>2754</v>
      </c>
      <c r="DB84" s="184" t="s">
        <v>2866</v>
      </c>
      <c r="DC84" s="184" t="s">
        <v>2754</v>
      </c>
      <c r="DD84" s="184" t="s">
        <v>2754</v>
      </c>
      <c r="DE84" s="184" t="s">
        <v>2866</v>
      </c>
      <c r="DF84" s="184" t="s">
        <v>2754</v>
      </c>
      <c r="DG84" s="184" t="s">
        <v>2754</v>
      </c>
      <c r="DH84" s="184" t="s">
        <v>2866</v>
      </c>
      <c r="DI84" s="184" t="s">
        <v>2754</v>
      </c>
      <c r="DJ84" s="184" t="s">
        <v>2754</v>
      </c>
      <c r="DK84" s="184" t="s">
        <v>2866</v>
      </c>
      <c r="DL84" s="184" t="s">
        <v>2754</v>
      </c>
      <c r="DM84" s="184" t="s">
        <v>2754</v>
      </c>
      <c r="DN84" s="184" t="s">
        <v>2866</v>
      </c>
      <c r="DO84" s="184" t="s">
        <v>2754</v>
      </c>
      <c r="DP84" s="184" t="s">
        <v>2754</v>
      </c>
      <c r="DQ84" s="184" t="s">
        <v>2866</v>
      </c>
      <c r="DR84" s="184" t="s">
        <v>2754</v>
      </c>
      <c r="DS84" s="184" t="s">
        <v>2754</v>
      </c>
      <c r="DT84" s="184" t="s">
        <v>2866</v>
      </c>
      <c r="DU84" s="184" t="s">
        <v>2754</v>
      </c>
      <c r="DV84" s="184" t="s">
        <v>2754</v>
      </c>
      <c r="DW84" s="184" t="s">
        <v>2866</v>
      </c>
      <c r="DX84" s="184" t="s">
        <v>2754</v>
      </c>
      <c r="DY84" s="184" t="s">
        <v>2754</v>
      </c>
      <c r="DZ84" s="184" t="s">
        <v>2866</v>
      </c>
      <c r="EA84" s="184" t="s">
        <v>2754</v>
      </c>
      <c r="EB84" s="184" t="s">
        <v>2754</v>
      </c>
      <c r="EC84" s="184" t="s">
        <v>2866</v>
      </c>
      <c r="ED84" s="184" t="s">
        <v>2754</v>
      </c>
      <c r="EE84" s="184" t="s">
        <v>2754</v>
      </c>
      <c r="EF84" s="184" t="s">
        <v>2866</v>
      </c>
      <c r="EG84" s="184" t="s">
        <v>2754</v>
      </c>
      <c r="EH84" s="184" t="s">
        <v>2754</v>
      </c>
      <c r="EI84" s="184" t="s">
        <v>2866</v>
      </c>
      <c r="EJ84" s="184" t="s">
        <v>2754</v>
      </c>
      <c r="EK84" s="184" t="s">
        <v>2754</v>
      </c>
      <c r="EL84" s="184" t="s">
        <v>2866</v>
      </c>
      <c r="EM84" s="184" t="s">
        <v>2754</v>
      </c>
      <c r="EN84" s="184" t="s">
        <v>2754</v>
      </c>
      <c r="EO84" s="184" t="s">
        <v>2866</v>
      </c>
      <c r="EP84" s="184" t="s">
        <v>2754</v>
      </c>
      <c r="EQ84" s="184" t="s">
        <v>2754</v>
      </c>
      <c r="ER84" s="184" t="s">
        <v>2866</v>
      </c>
      <c r="ES84" s="184" t="s">
        <v>2754</v>
      </c>
      <c r="ET84" s="184" t="s">
        <v>2754</v>
      </c>
    </row>
    <row r="85" spans="1:150" x14ac:dyDescent="0.3">
      <c r="A85" s="1"/>
      <c r="B85" s="244" t="s">
        <v>949</v>
      </c>
      <c r="C85" s="244" t="s">
        <v>580</v>
      </c>
      <c r="D85" s="244" t="s">
        <v>580</v>
      </c>
      <c r="E85" s="244" t="s">
        <v>580</v>
      </c>
      <c r="F85" s="244" t="s">
        <v>580</v>
      </c>
      <c r="G85" s="1" t="s">
        <v>580</v>
      </c>
      <c r="H85" s="185" t="s">
        <v>2754</v>
      </c>
      <c r="I85" s="185" t="s">
        <v>2754</v>
      </c>
      <c r="J85" s="1" t="s">
        <v>580</v>
      </c>
      <c r="K85" s="185" t="s">
        <v>2754</v>
      </c>
      <c r="L85" s="185" t="s">
        <v>2754</v>
      </c>
      <c r="M85" s="1" t="s">
        <v>580</v>
      </c>
      <c r="N85" s="185" t="s">
        <v>2754</v>
      </c>
      <c r="O85" s="185" t="s">
        <v>2754</v>
      </c>
      <c r="P85" s="1" t="s">
        <v>580</v>
      </c>
      <c r="Q85" s="185" t="s">
        <v>2754</v>
      </c>
      <c r="R85" s="185" t="s">
        <v>2754</v>
      </c>
      <c r="S85" s="1" t="s">
        <v>580</v>
      </c>
      <c r="T85" s="185" t="s">
        <v>2754</v>
      </c>
      <c r="U85" s="185" t="s">
        <v>2754</v>
      </c>
      <c r="V85" s="1" t="s">
        <v>580</v>
      </c>
      <c r="W85" s="185" t="s">
        <v>2754</v>
      </c>
      <c r="X85" s="185" t="s">
        <v>2754</v>
      </c>
      <c r="Y85" s="1" t="s">
        <v>580</v>
      </c>
      <c r="Z85" s="185" t="s">
        <v>2754</v>
      </c>
      <c r="AA85" s="185" t="s">
        <v>2754</v>
      </c>
      <c r="AB85" s="1" t="s">
        <v>580</v>
      </c>
      <c r="AC85" s="185" t="s">
        <v>2754</v>
      </c>
      <c r="AD85" s="185" t="s">
        <v>2754</v>
      </c>
      <c r="AE85" s="1" t="s">
        <v>580</v>
      </c>
      <c r="AF85" s="185" t="s">
        <v>2754</v>
      </c>
      <c r="AG85" s="185" t="s">
        <v>2754</v>
      </c>
      <c r="AH85" s="1" t="s">
        <v>580</v>
      </c>
      <c r="AI85" s="185" t="s">
        <v>2754</v>
      </c>
      <c r="AJ85" s="185" t="s">
        <v>2754</v>
      </c>
      <c r="AK85" s="1" t="s">
        <v>580</v>
      </c>
      <c r="AL85" s="185" t="s">
        <v>2754</v>
      </c>
      <c r="AM85" s="185" t="s">
        <v>2754</v>
      </c>
      <c r="AN85" s="1" t="s">
        <v>580</v>
      </c>
      <c r="AO85" s="185" t="s">
        <v>2754</v>
      </c>
      <c r="AP85" s="185" t="s">
        <v>2754</v>
      </c>
      <c r="AQ85" s="1" t="s">
        <v>580</v>
      </c>
      <c r="AR85" s="185" t="s">
        <v>2754</v>
      </c>
      <c r="AS85" s="185" t="s">
        <v>2754</v>
      </c>
      <c r="AT85" s="1" t="s">
        <v>580</v>
      </c>
      <c r="AU85" s="185" t="s">
        <v>2754</v>
      </c>
      <c r="AV85" s="185" t="s">
        <v>2754</v>
      </c>
      <c r="AW85" s="1" t="s">
        <v>580</v>
      </c>
      <c r="AX85" s="185" t="s">
        <v>2754</v>
      </c>
      <c r="AY85" s="185" t="s">
        <v>2754</v>
      </c>
      <c r="AZ85" s="1" t="s">
        <v>580</v>
      </c>
      <c r="BA85" s="185" t="s">
        <v>2754</v>
      </c>
      <c r="BB85" s="185" t="s">
        <v>2754</v>
      </c>
      <c r="BC85" s="1" t="s">
        <v>580</v>
      </c>
      <c r="BD85" s="185" t="s">
        <v>2754</v>
      </c>
      <c r="BE85" s="185" t="s">
        <v>2754</v>
      </c>
      <c r="BF85" s="1" t="s">
        <v>580</v>
      </c>
      <c r="BG85" s="185" t="s">
        <v>2754</v>
      </c>
      <c r="BH85" s="185" t="s">
        <v>2754</v>
      </c>
      <c r="BI85" s="1" t="s">
        <v>580</v>
      </c>
      <c r="BJ85" s="185" t="s">
        <v>2754</v>
      </c>
      <c r="BK85" s="185" t="s">
        <v>2754</v>
      </c>
      <c r="BL85" s="1" t="s">
        <v>580</v>
      </c>
      <c r="BM85" s="185" t="s">
        <v>2754</v>
      </c>
      <c r="BN85" s="185" t="s">
        <v>2754</v>
      </c>
      <c r="BO85" s="1" t="s">
        <v>580</v>
      </c>
      <c r="BP85" s="185" t="s">
        <v>2754</v>
      </c>
      <c r="BQ85" s="185" t="s">
        <v>2754</v>
      </c>
      <c r="BR85" s="1" t="s">
        <v>580</v>
      </c>
      <c r="BS85" s="185" t="s">
        <v>2754</v>
      </c>
      <c r="BT85" s="185" t="s">
        <v>2754</v>
      </c>
      <c r="BU85" s="1" t="s">
        <v>580</v>
      </c>
      <c r="BV85" s="185" t="s">
        <v>2754</v>
      </c>
      <c r="BW85" s="185" t="s">
        <v>2754</v>
      </c>
      <c r="BX85" s="1" t="s">
        <v>580</v>
      </c>
      <c r="BY85" s="185" t="s">
        <v>2754</v>
      </c>
      <c r="BZ85" s="185" t="s">
        <v>2754</v>
      </c>
      <c r="CA85" s="1" t="s">
        <v>580</v>
      </c>
      <c r="CB85" s="185" t="s">
        <v>2754</v>
      </c>
      <c r="CC85" s="185" t="s">
        <v>2754</v>
      </c>
      <c r="CD85" s="1" t="s">
        <v>580</v>
      </c>
      <c r="CE85" s="185" t="s">
        <v>2754</v>
      </c>
      <c r="CF85" s="185" t="s">
        <v>2754</v>
      </c>
      <c r="CG85" s="1" t="s">
        <v>580</v>
      </c>
      <c r="CH85" s="185" t="s">
        <v>2754</v>
      </c>
      <c r="CI85" s="185" t="s">
        <v>2754</v>
      </c>
      <c r="CJ85" s="1" t="s">
        <v>580</v>
      </c>
      <c r="CK85" s="185" t="s">
        <v>2754</v>
      </c>
      <c r="CL85" s="185" t="s">
        <v>2754</v>
      </c>
      <c r="CM85" s="1" t="s">
        <v>580</v>
      </c>
      <c r="CN85" s="185" t="s">
        <v>2754</v>
      </c>
      <c r="CO85" s="185" t="s">
        <v>2754</v>
      </c>
      <c r="CP85" s="1" t="s">
        <v>580</v>
      </c>
      <c r="CQ85" s="185" t="s">
        <v>2754</v>
      </c>
      <c r="CR85" s="185" t="s">
        <v>2754</v>
      </c>
      <c r="CS85" s="1" t="s">
        <v>580</v>
      </c>
      <c r="CT85" s="185" t="s">
        <v>2754</v>
      </c>
      <c r="CU85" s="185" t="s">
        <v>2754</v>
      </c>
      <c r="CV85" s="1" t="s">
        <v>580</v>
      </c>
      <c r="CW85" s="185" t="s">
        <v>2754</v>
      </c>
      <c r="CX85" s="185" t="s">
        <v>2754</v>
      </c>
      <c r="CY85" s="1" t="s">
        <v>580</v>
      </c>
      <c r="CZ85" s="185" t="s">
        <v>2754</v>
      </c>
      <c r="DA85" s="185" t="s">
        <v>2754</v>
      </c>
      <c r="DB85" s="1" t="s">
        <v>580</v>
      </c>
      <c r="DC85" s="185" t="s">
        <v>2754</v>
      </c>
      <c r="DD85" s="185" t="s">
        <v>2754</v>
      </c>
      <c r="DE85" s="1" t="s">
        <v>580</v>
      </c>
      <c r="DF85" s="185" t="s">
        <v>2754</v>
      </c>
      <c r="DG85" s="185" t="s">
        <v>2754</v>
      </c>
      <c r="DH85" s="1" t="s">
        <v>580</v>
      </c>
      <c r="DI85" s="185" t="s">
        <v>2754</v>
      </c>
      <c r="DJ85" s="185" t="s">
        <v>2754</v>
      </c>
      <c r="DK85" s="1" t="s">
        <v>580</v>
      </c>
      <c r="DL85" s="185" t="s">
        <v>2754</v>
      </c>
      <c r="DM85" s="185" t="s">
        <v>2754</v>
      </c>
      <c r="DN85" s="1" t="s">
        <v>580</v>
      </c>
      <c r="DO85" s="185" t="s">
        <v>2754</v>
      </c>
      <c r="DP85" s="185" t="s">
        <v>2754</v>
      </c>
      <c r="DQ85" s="1" t="s">
        <v>580</v>
      </c>
      <c r="DR85" s="185" t="s">
        <v>2754</v>
      </c>
      <c r="DS85" s="185" t="s">
        <v>2754</v>
      </c>
      <c r="DT85" s="1" t="s">
        <v>580</v>
      </c>
      <c r="DU85" s="185" t="s">
        <v>2754</v>
      </c>
      <c r="DV85" s="185" t="s">
        <v>2754</v>
      </c>
      <c r="DW85" s="1" t="s">
        <v>580</v>
      </c>
      <c r="DX85" s="185" t="s">
        <v>2754</v>
      </c>
      <c r="DY85" s="185" t="s">
        <v>2754</v>
      </c>
      <c r="DZ85" s="1" t="s">
        <v>580</v>
      </c>
      <c r="EA85" s="185" t="s">
        <v>2754</v>
      </c>
      <c r="EB85" s="185" t="s">
        <v>2754</v>
      </c>
      <c r="EC85" s="1" t="s">
        <v>580</v>
      </c>
      <c r="ED85" s="185" t="s">
        <v>2754</v>
      </c>
      <c r="EE85" s="185" t="s">
        <v>2754</v>
      </c>
      <c r="EF85" s="1" t="s">
        <v>580</v>
      </c>
      <c r="EG85" s="185" t="s">
        <v>2754</v>
      </c>
      <c r="EH85" s="185" t="s">
        <v>2754</v>
      </c>
      <c r="EI85" s="1" t="s">
        <v>580</v>
      </c>
      <c r="EJ85" s="185" t="s">
        <v>2754</v>
      </c>
      <c r="EK85" s="185" t="s">
        <v>2754</v>
      </c>
      <c r="EL85" s="1" t="s">
        <v>580</v>
      </c>
      <c r="EM85" s="185" t="s">
        <v>2754</v>
      </c>
      <c r="EN85" s="185" t="s">
        <v>2754</v>
      </c>
      <c r="EO85" s="1" t="s">
        <v>580</v>
      </c>
      <c r="EP85" s="185" t="s">
        <v>2754</v>
      </c>
      <c r="EQ85" s="185" t="s">
        <v>2754</v>
      </c>
      <c r="ER85" s="1" t="s">
        <v>580</v>
      </c>
      <c r="ES85" s="185" t="s">
        <v>2754</v>
      </c>
      <c r="ET85" s="185" t="s">
        <v>2754</v>
      </c>
    </row>
    <row r="86" spans="1:150" ht="39.6" x14ac:dyDescent="0.3">
      <c r="A86" s="1"/>
      <c r="B86" s="245" t="s">
        <v>3449</v>
      </c>
      <c r="C86" s="245" t="s">
        <v>580</v>
      </c>
      <c r="D86" s="245" t="s">
        <v>580</v>
      </c>
      <c r="E86" s="245" t="s">
        <v>580</v>
      </c>
      <c r="F86" s="245" t="s">
        <v>580</v>
      </c>
      <c r="G86" s="186"/>
      <c r="H86" s="186" t="s">
        <v>580</v>
      </c>
      <c r="I86" s="186" t="s">
        <v>580</v>
      </c>
      <c r="J86" s="186"/>
      <c r="K86" s="186" t="s">
        <v>580</v>
      </c>
      <c r="L86" s="186" t="s">
        <v>580</v>
      </c>
      <c r="M86" s="186" t="s">
        <v>3450</v>
      </c>
      <c r="N86" s="186" t="s">
        <v>580</v>
      </c>
      <c r="O86" s="186" t="s">
        <v>580</v>
      </c>
      <c r="P86" s="186" t="s">
        <v>3450</v>
      </c>
      <c r="Q86" s="186" t="s">
        <v>580</v>
      </c>
      <c r="R86" s="186" t="s">
        <v>580</v>
      </c>
      <c r="S86" s="186" t="s">
        <v>3450</v>
      </c>
      <c r="T86" s="186" t="s">
        <v>580</v>
      </c>
      <c r="U86" s="186" t="s">
        <v>580</v>
      </c>
      <c r="V86" s="186" t="s">
        <v>3450</v>
      </c>
      <c r="W86" s="186" t="s">
        <v>580</v>
      </c>
      <c r="X86" s="186" t="s">
        <v>580</v>
      </c>
      <c r="Y86" s="186" t="s">
        <v>3450</v>
      </c>
      <c r="Z86" s="186" t="s">
        <v>580</v>
      </c>
      <c r="AA86" s="186" t="s">
        <v>580</v>
      </c>
      <c r="AB86" s="186" t="s">
        <v>3450</v>
      </c>
      <c r="AC86" s="186" t="s">
        <v>580</v>
      </c>
      <c r="AD86" s="186" t="s">
        <v>580</v>
      </c>
      <c r="AE86" s="186" t="s">
        <v>3451</v>
      </c>
      <c r="AF86" s="186" t="s">
        <v>580</v>
      </c>
      <c r="AG86" s="186" t="s">
        <v>580</v>
      </c>
      <c r="AH86" s="186" t="s">
        <v>3451</v>
      </c>
      <c r="AI86" s="186" t="s">
        <v>580</v>
      </c>
      <c r="AJ86" s="186" t="s">
        <v>580</v>
      </c>
      <c r="AK86" s="186" t="s">
        <v>3451</v>
      </c>
      <c r="AL86" s="186" t="s">
        <v>580</v>
      </c>
      <c r="AM86" s="186" t="s">
        <v>580</v>
      </c>
      <c r="AN86" s="186" t="s">
        <v>3451</v>
      </c>
      <c r="AO86" s="186" t="s">
        <v>580</v>
      </c>
      <c r="AP86" s="186" t="s">
        <v>580</v>
      </c>
      <c r="AQ86" s="186" t="s">
        <v>3451</v>
      </c>
      <c r="AR86" s="186" t="s">
        <v>580</v>
      </c>
      <c r="AS86" s="186" t="s">
        <v>580</v>
      </c>
      <c r="AT86" s="186"/>
      <c r="AU86" s="186" t="s">
        <v>580</v>
      </c>
      <c r="AV86" s="186" t="s">
        <v>580</v>
      </c>
      <c r="AW86" s="186"/>
      <c r="AX86" s="186" t="s">
        <v>580</v>
      </c>
      <c r="AY86" s="186" t="s">
        <v>580</v>
      </c>
      <c r="AZ86" s="186"/>
      <c r="BA86" s="186" t="s">
        <v>580</v>
      </c>
      <c r="BB86" s="186" t="s">
        <v>580</v>
      </c>
      <c r="BC86" s="186"/>
      <c r="BD86" s="186" t="s">
        <v>580</v>
      </c>
      <c r="BE86" s="186" t="s">
        <v>580</v>
      </c>
      <c r="BF86" s="186"/>
      <c r="BG86" s="186" t="s">
        <v>580</v>
      </c>
      <c r="BH86" s="186" t="s">
        <v>580</v>
      </c>
      <c r="BI86" s="186"/>
      <c r="BJ86" s="186" t="s">
        <v>580</v>
      </c>
      <c r="BK86" s="186" t="s">
        <v>580</v>
      </c>
      <c r="BL86" s="186"/>
      <c r="BM86" s="186" t="s">
        <v>580</v>
      </c>
      <c r="BN86" s="186" t="s">
        <v>580</v>
      </c>
      <c r="BO86" s="186"/>
      <c r="BP86" s="186" t="s">
        <v>580</v>
      </c>
      <c r="BQ86" s="186" t="s">
        <v>580</v>
      </c>
      <c r="BR86" s="186"/>
      <c r="BS86" s="186" t="s">
        <v>580</v>
      </c>
      <c r="BT86" s="186" t="s">
        <v>580</v>
      </c>
      <c r="BU86" s="186"/>
      <c r="BV86" s="186" t="s">
        <v>580</v>
      </c>
      <c r="BW86" s="186" t="s">
        <v>580</v>
      </c>
      <c r="BX86" s="186"/>
      <c r="BY86" s="186" t="s">
        <v>580</v>
      </c>
      <c r="BZ86" s="186" t="s">
        <v>580</v>
      </c>
      <c r="CA86" s="186"/>
      <c r="CB86" s="186" t="s">
        <v>580</v>
      </c>
      <c r="CC86" s="186" t="s">
        <v>580</v>
      </c>
      <c r="CD86" s="186"/>
      <c r="CE86" s="186" t="s">
        <v>580</v>
      </c>
      <c r="CF86" s="186" t="s">
        <v>580</v>
      </c>
      <c r="CG86" s="186"/>
      <c r="CH86" s="186" t="s">
        <v>580</v>
      </c>
      <c r="CI86" s="186" t="s">
        <v>580</v>
      </c>
      <c r="CJ86" s="186"/>
      <c r="CK86" s="186" t="s">
        <v>580</v>
      </c>
      <c r="CL86" s="186" t="s">
        <v>580</v>
      </c>
      <c r="CM86" s="186"/>
      <c r="CN86" s="186" t="s">
        <v>580</v>
      </c>
      <c r="CO86" s="186" t="s">
        <v>580</v>
      </c>
      <c r="CP86" s="186"/>
      <c r="CQ86" s="186" t="s">
        <v>580</v>
      </c>
      <c r="CR86" s="186" t="s">
        <v>580</v>
      </c>
      <c r="CS86" s="186"/>
      <c r="CT86" s="186" t="s">
        <v>580</v>
      </c>
      <c r="CU86" s="186" t="s">
        <v>580</v>
      </c>
      <c r="CV86" s="186"/>
      <c r="CW86" s="186" t="s">
        <v>580</v>
      </c>
      <c r="CX86" s="186" t="s">
        <v>580</v>
      </c>
      <c r="CY86" s="186"/>
      <c r="CZ86" s="186" t="s">
        <v>580</v>
      </c>
      <c r="DA86" s="186" t="s">
        <v>580</v>
      </c>
      <c r="DB86" s="186"/>
      <c r="DC86" s="186" t="s">
        <v>580</v>
      </c>
      <c r="DD86" s="186" t="s">
        <v>580</v>
      </c>
      <c r="DE86" s="186"/>
      <c r="DF86" s="186" t="s">
        <v>580</v>
      </c>
      <c r="DG86" s="186" t="s">
        <v>580</v>
      </c>
      <c r="DH86" s="186"/>
      <c r="DI86" s="186" t="s">
        <v>580</v>
      </c>
      <c r="DJ86" s="186" t="s">
        <v>580</v>
      </c>
      <c r="DK86" s="186"/>
      <c r="DL86" s="186" t="s">
        <v>580</v>
      </c>
      <c r="DM86" s="186" t="s">
        <v>580</v>
      </c>
      <c r="DN86" s="186"/>
      <c r="DO86" s="186" t="s">
        <v>580</v>
      </c>
      <c r="DP86" s="186" t="s">
        <v>580</v>
      </c>
      <c r="DQ86" s="186"/>
      <c r="DR86" s="186" t="s">
        <v>580</v>
      </c>
      <c r="DS86" s="186" t="s">
        <v>580</v>
      </c>
      <c r="DT86" s="186"/>
      <c r="DU86" s="186" t="s">
        <v>580</v>
      </c>
      <c r="DV86" s="186" t="s">
        <v>580</v>
      </c>
      <c r="DW86" s="186"/>
      <c r="DX86" s="186" t="s">
        <v>580</v>
      </c>
      <c r="DY86" s="186" t="s">
        <v>580</v>
      </c>
      <c r="DZ86" s="186"/>
      <c r="EA86" s="186" t="s">
        <v>580</v>
      </c>
      <c r="EB86" s="186" t="s">
        <v>580</v>
      </c>
      <c r="EC86" s="186"/>
      <c r="ED86" s="186" t="s">
        <v>580</v>
      </c>
      <c r="EE86" s="186" t="s">
        <v>580</v>
      </c>
      <c r="EF86" s="186"/>
      <c r="EG86" s="186" t="s">
        <v>580</v>
      </c>
      <c r="EH86" s="186" t="s">
        <v>580</v>
      </c>
      <c r="EI86" s="186"/>
      <c r="EJ86" s="186" t="s">
        <v>580</v>
      </c>
      <c r="EK86" s="186" t="s">
        <v>580</v>
      </c>
      <c r="EL86" s="186"/>
      <c r="EM86" s="186" t="s">
        <v>580</v>
      </c>
      <c r="EN86" s="186" t="s">
        <v>580</v>
      </c>
      <c r="EO86" s="186"/>
      <c r="EP86" s="186" t="s">
        <v>580</v>
      </c>
      <c r="EQ86" s="186" t="s">
        <v>580</v>
      </c>
      <c r="ER86" s="186"/>
      <c r="ES86" s="186" t="s">
        <v>580</v>
      </c>
      <c r="ET86" s="186" t="s">
        <v>580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3" t="s">
        <v>0</v>
      </c>
      <c r="C3" s="204"/>
      <c r="D3" s="204"/>
      <c r="E3" s="204"/>
      <c r="F3" s="206"/>
      <c r="G3" s="206"/>
    </row>
    <row r="4" spans="1:7" ht="0" hidden="1" customHeight="1" x14ac:dyDescent="0.3">
      <c r="A4" s="1"/>
      <c r="B4" s="1"/>
      <c r="C4" s="1"/>
      <c r="D4" s="1"/>
      <c r="E4" s="1"/>
    </row>
    <row r="5" spans="1:7" ht="22.8" x14ac:dyDescent="0.4">
      <c r="A5" s="1"/>
      <c r="B5" s="23" t="s">
        <v>3452</v>
      </c>
      <c r="C5" s="1"/>
      <c r="D5" s="1"/>
      <c r="E5" s="1"/>
    </row>
    <row r="6" spans="1:7" x14ac:dyDescent="0.3">
      <c r="A6" s="1"/>
      <c r="B6" s="246" t="s">
        <v>25</v>
      </c>
      <c r="C6" s="246"/>
      <c r="D6" s="246" t="s">
        <v>1994</v>
      </c>
      <c r="E6" s="246"/>
    </row>
    <row r="7" spans="1:7" ht="36" customHeight="1" x14ac:dyDescent="0.3">
      <c r="A7" s="1"/>
      <c r="B7" s="188" t="s">
        <v>39</v>
      </c>
      <c r="C7" s="188" t="s">
        <v>574</v>
      </c>
      <c r="D7" s="187" t="s">
        <v>3453</v>
      </c>
      <c r="E7" s="187" t="s">
        <v>3454</v>
      </c>
    </row>
    <row r="8" spans="1:7" x14ac:dyDescent="0.3">
      <c r="A8" s="1"/>
      <c r="B8" s="189" t="s">
        <v>43</v>
      </c>
      <c r="C8" s="189" t="s">
        <v>799</v>
      </c>
      <c r="D8" s="190"/>
      <c r="E8" s="191"/>
    </row>
    <row r="9" spans="1:7" x14ac:dyDescent="0.3">
      <c r="A9" s="1"/>
      <c r="B9" s="189" t="s">
        <v>43</v>
      </c>
      <c r="C9" s="189" t="s">
        <v>800</v>
      </c>
      <c r="D9" s="190"/>
      <c r="E9" s="191"/>
    </row>
    <row r="10" spans="1:7" x14ac:dyDescent="0.3">
      <c r="A10" s="1"/>
      <c r="B10" s="189" t="s">
        <v>43</v>
      </c>
      <c r="C10" s="189" t="s">
        <v>801</v>
      </c>
      <c r="D10" s="190"/>
      <c r="E10" s="191"/>
    </row>
    <row r="11" spans="1:7" x14ac:dyDescent="0.3">
      <c r="A11" s="1"/>
      <c r="B11" s="189" t="s">
        <v>43</v>
      </c>
      <c r="C11" s="189" t="s">
        <v>802</v>
      </c>
      <c r="D11" s="190"/>
      <c r="E11" s="191"/>
    </row>
    <row r="12" spans="1:7" x14ac:dyDescent="0.3">
      <c r="A12" s="1"/>
      <c r="B12" s="189" t="s">
        <v>43</v>
      </c>
      <c r="C12" s="189" t="s">
        <v>803</v>
      </c>
      <c r="D12" s="190"/>
      <c r="E12" s="191"/>
    </row>
    <row r="13" spans="1:7" x14ac:dyDescent="0.3">
      <c r="A13" s="1"/>
      <c r="B13" s="189" t="s">
        <v>43</v>
      </c>
      <c r="C13" s="189" t="s">
        <v>804</v>
      </c>
      <c r="D13" s="190"/>
      <c r="E13" s="191"/>
    </row>
    <row r="14" spans="1:7" x14ac:dyDescent="0.3">
      <c r="A14" s="1"/>
      <c r="B14" s="189" t="s">
        <v>43</v>
      </c>
      <c r="C14" s="189" t="s">
        <v>805</v>
      </c>
      <c r="D14" s="190"/>
      <c r="E14" s="191"/>
    </row>
    <row r="15" spans="1:7" x14ac:dyDescent="0.3">
      <c r="A15" s="1"/>
      <c r="B15" s="189" t="s">
        <v>43</v>
      </c>
      <c r="C15" s="189" t="s">
        <v>806</v>
      </c>
      <c r="D15" s="190"/>
      <c r="E15" s="191"/>
    </row>
    <row r="16" spans="1:7" x14ac:dyDescent="0.3">
      <c r="A16" s="1"/>
      <c r="B16" s="189" t="s">
        <v>43</v>
      </c>
      <c r="C16" s="189" t="s">
        <v>807</v>
      </c>
      <c r="D16" s="190"/>
      <c r="E16" s="191"/>
    </row>
    <row r="17" spans="1:5" x14ac:dyDescent="0.3">
      <c r="A17" s="1"/>
      <c r="B17" s="189" t="s">
        <v>43</v>
      </c>
      <c r="C17" s="189" t="s">
        <v>808</v>
      </c>
      <c r="D17" s="190"/>
      <c r="E17" s="191"/>
    </row>
    <row r="18" spans="1:5" x14ac:dyDescent="0.3">
      <c r="A18" s="1"/>
      <c r="B18" s="189" t="s">
        <v>43</v>
      </c>
      <c r="C18" s="189" t="s">
        <v>809</v>
      </c>
      <c r="D18" s="190"/>
      <c r="E18" s="191"/>
    </row>
    <row r="19" spans="1:5" x14ac:dyDescent="0.3">
      <c r="A19" s="1"/>
      <c r="B19" s="189" t="s">
        <v>43</v>
      </c>
      <c r="C19" s="189" t="s">
        <v>810</v>
      </c>
      <c r="D19" s="190"/>
      <c r="E19" s="191"/>
    </row>
    <row r="20" spans="1:5" x14ac:dyDescent="0.3">
      <c r="A20" s="1"/>
      <c r="B20" s="189" t="s">
        <v>43</v>
      </c>
      <c r="C20" s="189" t="s">
        <v>811</v>
      </c>
      <c r="D20" s="190"/>
      <c r="E20" s="191"/>
    </row>
    <row r="21" spans="1:5" x14ac:dyDescent="0.3">
      <c r="A21" s="1"/>
      <c r="B21" s="189" t="s">
        <v>43</v>
      </c>
      <c r="C21" s="189" t="s">
        <v>812</v>
      </c>
      <c r="D21" s="190"/>
      <c r="E21" s="191"/>
    </row>
    <row r="22" spans="1:5" x14ac:dyDescent="0.3">
      <c r="A22" s="1"/>
      <c r="B22" s="189" t="s">
        <v>43</v>
      </c>
      <c r="C22" s="189" t="s">
        <v>813</v>
      </c>
      <c r="D22" s="190"/>
      <c r="E22" s="191"/>
    </row>
    <row r="23" spans="1:5" x14ac:dyDescent="0.3">
      <c r="A23" s="1"/>
      <c r="B23" s="189" t="s">
        <v>43</v>
      </c>
      <c r="C23" s="189" t="s">
        <v>814</v>
      </c>
      <c r="D23" s="190"/>
      <c r="E23" s="191"/>
    </row>
    <row r="24" spans="1:5" x14ac:dyDescent="0.3">
      <c r="A24" s="1"/>
      <c r="B24" s="189" t="s">
        <v>43</v>
      </c>
      <c r="C24" s="189" t="s">
        <v>815</v>
      </c>
      <c r="D24" s="190"/>
      <c r="E24" s="191"/>
    </row>
    <row r="25" spans="1:5" x14ac:dyDescent="0.3">
      <c r="A25" s="1"/>
      <c r="B25" s="189" t="s">
        <v>43</v>
      </c>
      <c r="C25" s="189" t="s">
        <v>816</v>
      </c>
      <c r="D25" s="190"/>
      <c r="E25" s="191"/>
    </row>
    <row r="26" spans="1:5" x14ac:dyDescent="0.3">
      <c r="A26" s="1"/>
      <c r="B26" s="189" t="s">
        <v>43</v>
      </c>
      <c r="C26" s="189" t="s">
        <v>817</v>
      </c>
      <c r="D26" s="190"/>
      <c r="E26" s="191"/>
    </row>
    <row r="27" spans="1:5" x14ac:dyDescent="0.3">
      <c r="A27" s="1"/>
      <c r="B27" s="189" t="s">
        <v>43</v>
      </c>
      <c r="C27" s="189" t="s">
        <v>818</v>
      </c>
      <c r="D27" s="190"/>
      <c r="E27" s="191"/>
    </row>
    <row r="28" spans="1:5" x14ac:dyDescent="0.3">
      <c r="A28" s="1"/>
      <c r="B28" s="189" t="s">
        <v>43</v>
      </c>
      <c r="C28" s="189" t="s">
        <v>819</v>
      </c>
      <c r="D28" s="190"/>
      <c r="E28" s="191"/>
    </row>
    <row r="29" spans="1:5" x14ac:dyDescent="0.3">
      <c r="A29" s="1"/>
      <c r="B29" s="189" t="s">
        <v>43</v>
      </c>
      <c r="C29" s="189" t="s">
        <v>820</v>
      </c>
      <c r="D29" s="190"/>
      <c r="E29" s="191"/>
    </row>
    <row r="30" spans="1:5" x14ac:dyDescent="0.3">
      <c r="A30" s="1"/>
      <c r="B30" s="189" t="s">
        <v>43</v>
      </c>
      <c r="C30" s="189" t="s">
        <v>821</v>
      </c>
      <c r="D30" s="190"/>
      <c r="E30" s="191"/>
    </row>
    <row r="31" spans="1:5" x14ac:dyDescent="0.3">
      <c r="A31" s="1"/>
      <c r="B31" s="189" t="s">
        <v>43</v>
      </c>
      <c r="C31" s="189" t="s">
        <v>822</v>
      </c>
      <c r="D31" s="190"/>
      <c r="E31" s="191"/>
    </row>
    <row r="32" spans="1:5" x14ac:dyDescent="0.3">
      <c r="A32" s="1"/>
      <c r="B32" s="189" t="s">
        <v>43</v>
      </c>
      <c r="C32" s="189" t="s">
        <v>823</v>
      </c>
      <c r="D32" s="190"/>
      <c r="E32" s="191"/>
    </row>
    <row r="33" spans="1:5" x14ac:dyDescent="0.3">
      <c r="A33" s="1"/>
      <c r="B33" s="189" t="s">
        <v>43</v>
      </c>
      <c r="C33" s="189" t="s">
        <v>824</v>
      </c>
      <c r="D33" s="190"/>
      <c r="E33" s="191"/>
    </row>
    <row r="34" spans="1:5" x14ac:dyDescent="0.3">
      <c r="A34" s="1"/>
      <c r="B34" s="189" t="s">
        <v>43</v>
      </c>
      <c r="C34" s="189" t="s">
        <v>825</v>
      </c>
      <c r="D34" s="190"/>
      <c r="E34" s="191"/>
    </row>
    <row r="35" spans="1:5" x14ac:dyDescent="0.3">
      <c r="A35" s="1"/>
      <c r="B35" s="189" t="s">
        <v>43</v>
      </c>
      <c r="C35" s="189" t="s">
        <v>826</v>
      </c>
      <c r="D35" s="190"/>
      <c r="E35" s="191"/>
    </row>
    <row r="36" spans="1:5" x14ac:dyDescent="0.3">
      <c r="A36" s="1"/>
      <c r="B36" s="189" t="s">
        <v>43</v>
      </c>
      <c r="C36" s="189" t="s">
        <v>827</v>
      </c>
      <c r="D36" s="190"/>
      <c r="E36" s="191"/>
    </row>
    <row r="37" spans="1:5" x14ac:dyDescent="0.3">
      <c r="A37" s="1"/>
      <c r="B37" s="189" t="s">
        <v>43</v>
      </c>
      <c r="C37" s="189" t="s">
        <v>828</v>
      </c>
      <c r="D37" s="190"/>
      <c r="E37" s="191"/>
    </row>
    <row r="38" spans="1:5" x14ac:dyDescent="0.3">
      <c r="A38" s="1"/>
      <c r="B38" s="189" t="s">
        <v>43</v>
      </c>
      <c r="C38" s="189" t="s">
        <v>829</v>
      </c>
      <c r="D38" s="190"/>
      <c r="E38" s="191"/>
    </row>
    <row r="39" spans="1:5" x14ac:dyDescent="0.3">
      <c r="A39" s="1"/>
      <c r="B39" s="189" t="s">
        <v>43</v>
      </c>
      <c r="C39" s="189" t="s">
        <v>830</v>
      </c>
      <c r="D39" s="190"/>
      <c r="E39" s="191"/>
    </row>
    <row r="40" spans="1:5" x14ac:dyDescent="0.3">
      <c r="A40" s="1"/>
      <c r="B40" s="189" t="s">
        <v>43</v>
      </c>
      <c r="C40" s="189" t="s">
        <v>831</v>
      </c>
      <c r="D40" s="190"/>
      <c r="E40" s="191"/>
    </row>
    <row r="41" spans="1:5" x14ac:dyDescent="0.3">
      <c r="A41" s="1"/>
      <c r="B41" s="189" t="s">
        <v>43</v>
      </c>
      <c r="C41" s="189" t="s">
        <v>832</v>
      </c>
      <c r="D41" s="190"/>
      <c r="E41" s="191"/>
    </row>
    <row r="42" spans="1:5" x14ac:dyDescent="0.3">
      <c r="A42" s="1"/>
      <c r="B42" s="189" t="s">
        <v>43</v>
      </c>
      <c r="C42" s="189" t="s">
        <v>833</v>
      </c>
      <c r="D42" s="190"/>
      <c r="E42" s="191"/>
    </row>
    <row r="43" spans="1:5" x14ac:dyDescent="0.3">
      <c r="A43" s="1"/>
      <c r="B43" s="189" t="s">
        <v>43</v>
      </c>
      <c r="C43" s="189" t="s">
        <v>834</v>
      </c>
      <c r="D43" s="190"/>
      <c r="E43" s="191"/>
    </row>
    <row r="44" spans="1:5" x14ac:dyDescent="0.3">
      <c r="A44" s="1"/>
      <c r="B44" s="189" t="s">
        <v>43</v>
      </c>
      <c r="C44" s="189" t="s">
        <v>835</v>
      </c>
      <c r="D44" s="190"/>
      <c r="E44" s="191"/>
    </row>
    <row r="45" spans="1:5" x14ac:dyDescent="0.3">
      <c r="A45" s="1"/>
      <c r="B45" s="189" t="s">
        <v>43</v>
      </c>
      <c r="C45" s="189" t="s">
        <v>836</v>
      </c>
      <c r="D45" s="190"/>
      <c r="E45" s="191"/>
    </row>
    <row r="46" spans="1:5" x14ac:dyDescent="0.3">
      <c r="A46" s="1"/>
      <c r="B46" s="189" t="s">
        <v>43</v>
      </c>
      <c r="C46" s="189" t="s">
        <v>837</v>
      </c>
      <c r="D46" s="190"/>
      <c r="E46" s="191"/>
    </row>
    <row r="47" spans="1:5" x14ac:dyDescent="0.3">
      <c r="A47" s="1"/>
      <c r="B47" s="189" t="s">
        <v>43</v>
      </c>
      <c r="C47" s="189" t="s">
        <v>838</v>
      </c>
      <c r="D47" s="190"/>
      <c r="E47" s="191"/>
    </row>
    <row r="48" spans="1:5" x14ac:dyDescent="0.3">
      <c r="A48" s="1"/>
      <c r="B48" s="189" t="s">
        <v>43</v>
      </c>
      <c r="C48" s="189" t="s">
        <v>839</v>
      </c>
      <c r="D48" s="190"/>
      <c r="E48" s="191"/>
    </row>
    <row r="49" spans="1:5" x14ac:dyDescent="0.3">
      <c r="A49" s="1"/>
      <c r="B49" s="189" t="s">
        <v>43</v>
      </c>
      <c r="C49" s="189" t="s">
        <v>840</v>
      </c>
      <c r="D49" s="190"/>
      <c r="E49" s="191"/>
    </row>
    <row r="50" spans="1:5" x14ac:dyDescent="0.3">
      <c r="A50" s="1"/>
      <c r="B50" s="189" t="s">
        <v>43</v>
      </c>
      <c r="C50" s="189" t="s">
        <v>841</v>
      </c>
      <c r="D50" s="190"/>
      <c r="E50" s="191"/>
    </row>
    <row r="51" spans="1:5" x14ac:dyDescent="0.3">
      <c r="A51" s="1"/>
      <c r="B51" s="189" t="s">
        <v>43</v>
      </c>
      <c r="C51" s="189" t="s">
        <v>842</v>
      </c>
      <c r="D51" s="190"/>
      <c r="E51" s="191"/>
    </row>
    <row r="52" spans="1:5" x14ac:dyDescent="0.3">
      <c r="A52" s="1"/>
      <c r="B52" s="189" t="s">
        <v>43</v>
      </c>
      <c r="C52" s="189" t="s">
        <v>843</v>
      </c>
      <c r="D52" s="190"/>
      <c r="E52" s="191"/>
    </row>
    <row r="53" spans="1:5" x14ac:dyDescent="0.3">
      <c r="A53" s="1"/>
      <c r="B53" s="189" t="s">
        <v>43</v>
      </c>
      <c r="C53" s="189" t="s">
        <v>844</v>
      </c>
      <c r="D53" s="190"/>
      <c r="E53" s="191"/>
    </row>
    <row r="54" spans="1:5" x14ac:dyDescent="0.3">
      <c r="A54" s="1"/>
      <c r="B54" s="189" t="s">
        <v>43</v>
      </c>
      <c r="C54" s="189" t="s">
        <v>845</v>
      </c>
      <c r="D54" s="190"/>
      <c r="E54" s="191"/>
    </row>
    <row r="55" spans="1:5" x14ac:dyDescent="0.3">
      <c r="A55" s="1"/>
      <c r="B55" s="189" t="s">
        <v>43</v>
      </c>
      <c r="C55" s="189" t="s">
        <v>44</v>
      </c>
      <c r="D55" s="190"/>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G5" sqref="G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3" t="s">
        <v>0</v>
      </c>
      <c r="C3" s="204"/>
      <c r="D3" s="206"/>
      <c r="E3" s="206"/>
      <c r="F3" s="206"/>
      <c r="G3" s="206"/>
    </row>
    <row r="4" spans="1:7" ht="0" hidden="1" customHeight="1" x14ac:dyDescent="0.3">
      <c r="A4" s="1"/>
      <c r="B4" s="1"/>
      <c r="C4" s="1"/>
    </row>
    <row r="5" spans="1:7" ht="30" customHeight="1" x14ac:dyDescent="0.3">
      <c r="A5" s="1"/>
      <c r="B5" s="2" t="s">
        <v>580</v>
      </c>
      <c r="C5" s="1"/>
    </row>
    <row r="6" spans="1:7" ht="34.950000000000003" customHeight="1" x14ac:dyDescent="0.3">
      <c r="A6" s="1"/>
      <c r="B6" s="3" t="s">
        <v>3455</v>
      </c>
      <c r="C6" s="3" t="s">
        <v>3456</v>
      </c>
    </row>
    <row r="7" spans="1:7" ht="39.6" x14ac:dyDescent="0.3">
      <c r="B7" s="201">
        <v>1</v>
      </c>
      <c r="C7" s="202" t="s">
        <v>3467</v>
      </c>
    </row>
    <row r="8" spans="1:7" ht="26.4" x14ac:dyDescent="0.3">
      <c r="B8" s="201">
        <v>2</v>
      </c>
      <c r="C8" s="202" t="s">
        <v>3468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3" t="s">
        <v>0</v>
      </c>
      <c r="C3" s="204"/>
      <c r="D3" s="206"/>
      <c r="E3" s="206"/>
      <c r="F3" s="206"/>
      <c r="G3" s="206"/>
    </row>
    <row r="4" spans="1:7" ht="0" hidden="1" customHeight="1" x14ac:dyDescent="0.3">
      <c r="A4" s="1"/>
      <c r="B4" s="1"/>
      <c r="C4" s="1"/>
    </row>
    <row r="5" spans="1:7" ht="30" customHeight="1" x14ac:dyDescent="0.3">
      <c r="A5" s="1"/>
      <c r="B5" s="2" t="s">
        <v>580</v>
      </c>
      <c r="C5" s="1"/>
    </row>
    <row r="6" spans="1:7" ht="34.950000000000003" customHeight="1" x14ac:dyDescent="0.3">
      <c r="A6" s="1"/>
      <c r="B6" s="3" t="s">
        <v>3455</v>
      </c>
      <c r="C6" s="3" t="s">
        <v>3457</v>
      </c>
    </row>
    <row r="7" spans="1:7" ht="45" customHeight="1" x14ac:dyDescent="0.3">
      <c r="A7" s="1"/>
      <c r="B7" s="201">
        <v>1</v>
      </c>
      <c r="C7" s="202" t="s">
        <v>3466</v>
      </c>
    </row>
    <row r="8" spans="1:7" x14ac:dyDescent="0.3">
      <c r="B8" s="201">
        <v>2</v>
      </c>
      <c r="C8" s="202" t="s">
        <v>3458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2025-08-01T05:04:12Z</dcterms:modified>
</cp:coreProperties>
</file>